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ena\Desktop\경영데이터분석기초\"/>
    </mc:Choice>
  </mc:AlternateContent>
  <xr:revisionPtr revIDLastSave="0" documentId="13_ncr:1_{66E0B058-480A-45AF-A182-2D0D5CD29D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과제1" sheetId="1" r:id="rId1"/>
    <sheet name="과제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2" l="1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R30" i="2"/>
  <c r="R32" i="2"/>
  <c r="S33" i="2"/>
  <c r="S34" i="2"/>
  <c r="R36" i="2"/>
  <c r="R3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8" i="2"/>
  <c r="S29" i="2"/>
  <c r="S31" i="2"/>
  <c r="S32" i="2"/>
  <c r="S35" i="2"/>
  <c r="S36" i="2"/>
  <c r="S37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S4049" i="2"/>
  <c r="S4050" i="2"/>
  <c r="S4051" i="2"/>
  <c r="S4052" i="2"/>
  <c r="S4053" i="2"/>
  <c r="S4054" i="2"/>
  <c r="S4055" i="2"/>
  <c r="S4056" i="2"/>
  <c r="S4057" i="2"/>
  <c r="S4058" i="2"/>
  <c r="S4059" i="2"/>
  <c r="S4060" i="2"/>
  <c r="S4061" i="2"/>
  <c r="S4062" i="2"/>
  <c r="S4063" i="2"/>
  <c r="S4064" i="2"/>
  <c r="S4065" i="2"/>
  <c r="S4066" i="2"/>
  <c r="S4067" i="2"/>
  <c r="S4068" i="2"/>
  <c r="S4069" i="2"/>
  <c r="S4070" i="2"/>
  <c r="S4071" i="2"/>
  <c r="S4072" i="2"/>
  <c r="S4073" i="2"/>
  <c r="S4074" i="2"/>
  <c r="S4075" i="2"/>
  <c r="S4076" i="2"/>
  <c r="S4077" i="2"/>
  <c r="S4078" i="2"/>
  <c r="S4079" i="2"/>
  <c r="S4080" i="2"/>
  <c r="S4081" i="2"/>
  <c r="S4082" i="2"/>
  <c r="S4083" i="2"/>
  <c r="S4084" i="2"/>
  <c r="S4085" i="2"/>
  <c r="S4086" i="2"/>
  <c r="S4087" i="2"/>
  <c r="S4088" i="2"/>
  <c r="S4089" i="2"/>
  <c r="S4090" i="2"/>
  <c r="S4091" i="2"/>
  <c r="S4092" i="2"/>
  <c r="S4093" i="2"/>
  <c r="S4094" i="2"/>
  <c r="S4095" i="2"/>
  <c r="S4096" i="2"/>
  <c r="S4097" i="2"/>
  <c r="S4098" i="2"/>
  <c r="S4099" i="2"/>
  <c r="S4100" i="2"/>
  <c r="S4101" i="2"/>
  <c r="S4102" i="2"/>
  <c r="S4103" i="2"/>
  <c r="S4104" i="2"/>
  <c r="S4105" i="2"/>
  <c r="S4106" i="2"/>
  <c r="S4107" i="2"/>
  <c r="S4108" i="2"/>
  <c r="S4109" i="2"/>
  <c r="S4110" i="2"/>
  <c r="S4111" i="2"/>
  <c r="S4112" i="2"/>
  <c r="S4113" i="2"/>
  <c r="S4114" i="2"/>
  <c r="S4115" i="2"/>
  <c r="S4116" i="2"/>
  <c r="S4117" i="2"/>
  <c r="S4118" i="2"/>
  <c r="S4119" i="2"/>
  <c r="S4120" i="2"/>
  <c r="S4121" i="2"/>
  <c r="S4122" i="2"/>
  <c r="S4123" i="2"/>
  <c r="S4124" i="2"/>
  <c r="S4125" i="2"/>
  <c r="S4126" i="2"/>
  <c r="S4127" i="2"/>
  <c r="S4128" i="2"/>
  <c r="S4129" i="2"/>
  <c r="S4130" i="2"/>
  <c r="S4131" i="2"/>
  <c r="S4132" i="2"/>
  <c r="S4133" i="2"/>
  <c r="S4134" i="2"/>
  <c r="S4135" i="2"/>
  <c r="S4136" i="2"/>
  <c r="S4137" i="2"/>
  <c r="S4138" i="2"/>
  <c r="S4139" i="2"/>
  <c r="S4140" i="2"/>
  <c r="S4141" i="2"/>
  <c r="S4142" i="2"/>
  <c r="S4143" i="2"/>
  <c r="S4144" i="2"/>
  <c r="S4145" i="2"/>
  <c r="S4146" i="2"/>
  <c r="S4147" i="2"/>
  <c r="S4148" i="2"/>
  <c r="S4149" i="2"/>
  <c r="S4150" i="2"/>
  <c r="S4151" i="2"/>
  <c r="S4152" i="2"/>
  <c r="S4153" i="2"/>
  <c r="S4154" i="2"/>
  <c r="S4155" i="2"/>
  <c r="S4156" i="2"/>
  <c r="S4157" i="2"/>
  <c r="S4158" i="2"/>
  <c r="S4159" i="2"/>
  <c r="S4160" i="2"/>
  <c r="S4161" i="2"/>
  <c r="S4162" i="2"/>
  <c r="S4163" i="2"/>
  <c r="S4164" i="2"/>
  <c r="S4165" i="2"/>
  <c r="S4166" i="2"/>
  <c r="S4167" i="2"/>
  <c r="S4168" i="2"/>
  <c r="S4169" i="2"/>
  <c r="S4170" i="2"/>
  <c r="S4171" i="2"/>
  <c r="S4172" i="2"/>
  <c r="S4173" i="2"/>
  <c r="S4174" i="2"/>
  <c r="S4175" i="2"/>
  <c r="S4176" i="2"/>
  <c r="S4177" i="2"/>
  <c r="S4178" i="2"/>
  <c r="S4179" i="2"/>
  <c r="S4180" i="2"/>
  <c r="S4181" i="2"/>
  <c r="S4182" i="2"/>
  <c r="S4183" i="2"/>
  <c r="S4184" i="2"/>
  <c r="S4185" i="2"/>
  <c r="S4186" i="2"/>
  <c r="S4187" i="2"/>
  <c r="S4188" i="2"/>
  <c r="S4189" i="2"/>
  <c r="S4190" i="2"/>
  <c r="S4191" i="2"/>
  <c r="S4192" i="2"/>
  <c r="S4193" i="2"/>
  <c r="S4194" i="2"/>
  <c r="S4195" i="2"/>
  <c r="S4196" i="2"/>
  <c r="S4197" i="2"/>
  <c r="S4198" i="2"/>
  <c r="S4199" i="2"/>
  <c r="S4200" i="2"/>
  <c r="S4201" i="2"/>
  <c r="S4202" i="2"/>
  <c r="S4203" i="2"/>
  <c r="S4204" i="2"/>
  <c r="S4205" i="2"/>
  <c r="S4206" i="2"/>
  <c r="S4207" i="2"/>
  <c r="S4208" i="2"/>
  <c r="S4209" i="2"/>
  <c r="S4210" i="2"/>
  <c r="S4211" i="2"/>
  <c r="S4212" i="2"/>
  <c r="S4213" i="2"/>
  <c r="S4214" i="2"/>
  <c r="S4215" i="2"/>
  <c r="S4216" i="2"/>
  <c r="S4217" i="2"/>
  <c r="S4218" i="2"/>
  <c r="S4219" i="2"/>
  <c r="S4220" i="2"/>
  <c r="S4221" i="2"/>
  <c r="S4222" i="2"/>
  <c r="S4223" i="2"/>
  <c r="S4224" i="2"/>
  <c r="S4225" i="2"/>
  <c r="S4226" i="2"/>
  <c r="S4227" i="2"/>
  <c r="S4228" i="2"/>
  <c r="S4229" i="2"/>
  <c r="S4230" i="2"/>
  <c r="S4231" i="2"/>
  <c r="S4232" i="2"/>
  <c r="S4233" i="2"/>
  <c r="S4234" i="2"/>
  <c r="S4235" i="2"/>
  <c r="S4236" i="2"/>
  <c r="S4237" i="2"/>
  <c r="S4238" i="2"/>
  <c r="S4239" i="2"/>
  <c r="S4240" i="2"/>
  <c r="S4241" i="2"/>
  <c r="S4242" i="2"/>
  <c r="S4243" i="2"/>
  <c r="S4244" i="2"/>
  <c r="S4245" i="2"/>
  <c r="S4246" i="2"/>
  <c r="S4247" i="2"/>
  <c r="S4248" i="2"/>
  <c r="S4249" i="2"/>
  <c r="S4250" i="2"/>
  <c r="S4251" i="2"/>
  <c r="S4252" i="2"/>
  <c r="S4253" i="2"/>
  <c r="S4254" i="2"/>
  <c r="S4255" i="2"/>
  <c r="S4256" i="2"/>
  <c r="S4257" i="2"/>
  <c r="S4258" i="2"/>
  <c r="S4259" i="2"/>
  <c r="S4260" i="2"/>
  <c r="S4261" i="2"/>
  <c r="S4262" i="2"/>
  <c r="S4263" i="2"/>
  <c r="S4264" i="2"/>
  <c r="S4265" i="2"/>
  <c r="S4266" i="2"/>
  <c r="S4267" i="2"/>
  <c r="S4268" i="2"/>
  <c r="S4269" i="2"/>
  <c r="S4270" i="2"/>
  <c r="S4271" i="2"/>
  <c r="S4272" i="2"/>
  <c r="S4273" i="2"/>
  <c r="S4274" i="2"/>
  <c r="S4275" i="2"/>
  <c r="S4276" i="2"/>
  <c r="S4277" i="2"/>
  <c r="S4278" i="2"/>
  <c r="S4279" i="2"/>
  <c r="S4280" i="2"/>
  <c r="S4281" i="2"/>
  <c r="S4282" i="2"/>
  <c r="S4283" i="2"/>
  <c r="S4284" i="2"/>
  <c r="S4285" i="2"/>
  <c r="S4286" i="2"/>
  <c r="S4287" i="2"/>
  <c r="S4288" i="2"/>
  <c r="S4289" i="2"/>
  <c r="S4290" i="2"/>
  <c r="S4291" i="2"/>
  <c r="S4292" i="2"/>
  <c r="S4293" i="2"/>
  <c r="S4294" i="2"/>
  <c r="S4295" i="2"/>
  <c r="S4296" i="2"/>
  <c r="S4297" i="2"/>
  <c r="S4298" i="2"/>
  <c r="S4299" i="2"/>
  <c r="S4300" i="2"/>
  <c r="S4301" i="2"/>
  <c r="S4302" i="2"/>
  <c r="S4303" i="2"/>
  <c r="S4304" i="2"/>
  <c r="S4305" i="2"/>
  <c r="S4306" i="2"/>
  <c r="S4307" i="2"/>
  <c r="S4308" i="2"/>
  <c r="S4309" i="2"/>
  <c r="S4310" i="2"/>
  <c r="S4311" i="2"/>
  <c r="S4312" i="2"/>
  <c r="S4313" i="2"/>
  <c r="S4314" i="2"/>
  <c r="S4315" i="2"/>
  <c r="S4316" i="2"/>
  <c r="S4317" i="2"/>
  <c r="S4318" i="2"/>
  <c r="S4319" i="2"/>
  <c r="S4320" i="2"/>
  <c r="S4321" i="2"/>
  <c r="S4322" i="2"/>
  <c r="S4323" i="2"/>
  <c r="S4324" i="2"/>
  <c r="S4325" i="2"/>
  <c r="S4326" i="2"/>
  <c r="S4327" i="2"/>
  <c r="S4328" i="2"/>
  <c r="S4329" i="2"/>
  <c r="S4330" i="2"/>
  <c r="S4331" i="2"/>
  <c r="S4332" i="2"/>
  <c r="S4333" i="2"/>
  <c r="S4334" i="2"/>
  <c r="S4335" i="2"/>
  <c r="S4336" i="2"/>
  <c r="S4337" i="2"/>
  <c r="S4338" i="2"/>
  <c r="S4339" i="2"/>
  <c r="S4340" i="2"/>
  <c r="S4341" i="2"/>
  <c r="S4342" i="2"/>
  <c r="S4343" i="2"/>
  <c r="S4344" i="2"/>
  <c r="S4345" i="2"/>
  <c r="S4346" i="2"/>
  <c r="S4347" i="2"/>
  <c r="S4348" i="2"/>
  <c r="S4349" i="2"/>
  <c r="S4350" i="2"/>
  <c r="S4351" i="2"/>
  <c r="S4352" i="2"/>
  <c r="S4353" i="2"/>
  <c r="S4354" i="2"/>
  <c r="S4355" i="2"/>
  <c r="S4356" i="2"/>
  <c r="S4357" i="2"/>
  <c r="S4358" i="2"/>
  <c r="S4359" i="2"/>
  <c r="S4360" i="2"/>
  <c r="S4361" i="2"/>
  <c r="S4362" i="2"/>
  <c r="S4363" i="2"/>
  <c r="S4364" i="2"/>
  <c r="S4365" i="2"/>
  <c r="S4366" i="2"/>
  <c r="S4367" i="2"/>
  <c r="S4368" i="2"/>
  <c r="S4369" i="2"/>
  <c r="S4370" i="2"/>
  <c r="S4371" i="2"/>
  <c r="S4372" i="2"/>
  <c r="S4373" i="2"/>
  <c r="S4374" i="2"/>
  <c r="S4375" i="2"/>
  <c r="S4376" i="2"/>
  <c r="S4377" i="2"/>
  <c r="S4378" i="2"/>
  <c r="S4379" i="2"/>
  <c r="S4380" i="2"/>
  <c r="S4381" i="2"/>
  <c r="S4382" i="2"/>
  <c r="S4383" i="2"/>
  <c r="S4384" i="2"/>
  <c r="S4385" i="2"/>
  <c r="S4386" i="2"/>
  <c r="S4387" i="2"/>
  <c r="S4388" i="2"/>
  <c r="S4389" i="2"/>
  <c r="S4390" i="2"/>
  <c r="S4391" i="2"/>
  <c r="S4392" i="2"/>
  <c r="S4393" i="2"/>
  <c r="S4394" i="2"/>
  <c r="S4395" i="2"/>
  <c r="S4396" i="2"/>
  <c r="S4397" i="2"/>
  <c r="S4398" i="2"/>
  <c r="S4399" i="2"/>
  <c r="S4400" i="2"/>
  <c r="S4401" i="2"/>
  <c r="S4402" i="2"/>
  <c r="S4403" i="2"/>
  <c r="S4404" i="2"/>
  <c r="S4405" i="2"/>
  <c r="S4406" i="2"/>
  <c r="S4407" i="2"/>
  <c r="S4408" i="2"/>
  <c r="S4409" i="2"/>
  <c r="S4410" i="2"/>
  <c r="S4411" i="2"/>
  <c r="S4412" i="2"/>
  <c r="S4413" i="2"/>
  <c r="S4414" i="2"/>
  <c r="S4415" i="2"/>
  <c r="S4416" i="2"/>
  <c r="S4417" i="2"/>
  <c r="S4418" i="2"/>
  <c r="S4419" i="2"/>
  <c r="S4420" i="2"/>
  <c r="S4421" i="2"/>
  <c r="S4422" i="2"/>
  <c r="S4423" i="2"/>
  <c r="S4424" i="2"/>
  <c r="S4425" i="2"/>
  <c r="S4426" i="2"/>
  <c r="S4427" i="2"/>
  <c r="S4428" i="2"/>
  <c r="S4429" i="2"/>
  <c r="S4430" i="2"/>
  <c r="S4431" i="2"/>
  <c r="S4432" i="2"/>
  <c r="S4433" i="2"/>
  <c r="S4434" i="2"/>
  <c r="S4435" i="2"/>
  <c r="S4436" i="2"/>
  <c r="S4437" i="2"/>
  <c r="S4438" i="2"/>
  <c r="S4439" i="2"/>
  <c r="S4440" i="2"/>
  <c r="S4441" i="2"/>
  <c r="S4442" i="2"/>
  <c r="S4443" i="2"/>
  <c r="S4444" i="2"/>
  <c r="S4445" i="2"/>
  <c r="S4446" i="2"/>
  <c r="S4447" i="2"/>
  <c r="S4448" i="2"/>
  <c r="S4449" i="2"/>
  <c r="S4450" i="2"/>
  <c r="S4451" i="2"/>
  <c r="S4452" i="2"/>
  <c r="S4453" i="2"/>
  <c r="S4454" i="2"/>
  <c r="S4455" i="2"/>
  <c r="S4456" i="2"/>
  <c r="S4457" i="2"/>
  <c r="S4458" i="2"/>
  <c r="S4459" i="2"/>
  <c r="S4460" i="2"/>
  <c r="S4461" i="2"/>
  <c r="S4462" i="2"/>
  <c r="S4463" i="2"/>
  <c r="S4464" i="2"/>
  <c r="S4465" i="2"/>
  <c r="S4466" i="2"/>
  <c r="S4467" i="2"/>
  <c r="S4468" i="2"/>
  <c r="S4469" i="2"/>
  <c r="S4470" i="2"/>
  <c r="S4471" i="2"/>
  <c r="S4472" i="2"/>
  <c r="S4473" i="2"/>
  <c r="S4474" i="2"/>
  <c r="S4475" i="2"/>
  <c r="S4476" i="2"/>
  <c r="S4477" i="2"/>
  <c r="S4478" i="2"/>
  <c r="S4479" i="2"/>
  <c r="S4480" i="2"/>
  <c r="S4481" i="2"/>
  <c r="S4482" i="2"/>
  <c r="S4483" i="2"/>
  <c r="S4484" i="2"/>
  <c r="S4485" i="2"/>
  <c r="S4486" i="2"/>
  <c r="S4487" i="2"/>
  <c r="S4488" i="2"/>
  <c r="S4489" i="2"/>
  <c r="S4490" i="2"/>
  <c r="S4491" i="2"/>
  <c r="S4492" i="2"/>
  <c r="S4493" i="2"/>
  <c r="S4494" i="2"/>
  <c r="S4495" i="2"/>
  <c r="S4496" i="2"/>
  <c r="S4497" i="2"/>
  <c r="S4498" i="2"/>
  <c r="S4499" i="2"/>
  <c r="S4500" i="2"/>
  <c r="S4501" i="2"/>
  <c r="S4502" i="2"/>
  <c r="S4503" i="2"/>
  <c r="S4504" i="2"/>
  <c r="S4505" i="2"/>
  <c r="S4506" i="2"/>
  <c r="S4507" i="2"/>
  <c r="S4508" i="2"/>
  <c r="S4509" i="2"/>
  <c r="S4510" i="2"/>
  <c r="S4511" i="2"/>
  <c r="S4512" i="2"/>
  <c r="S4513" i="2"/>
  <c r="S4514" i="2"/>
  <c r="S4515" i="2"/>
  <c r="S4516" i="2"/>
  <c r="S4517" i="2"/>
  <c r="S4518" i="2"/>
  <c r="S4519" i="2"/>
  <c r="S4520" i="2"/>
  <c r="S4521" i="2"/>
  <c r="S4522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9" i="2"/>
  <c r="R31" i="2"/>
  <c r="R33" i="2"/>
  <c r="R35" i="2"/>
  <c r="R37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R4002" i="2"/>
  <c r="R4003" i="2"/>
  <c r="R4004" i="2"/>
  <c r="R4005" i="2"/>
  <c r="R4006" i="2"/>
  <c r="R4007" i="2"/>
  <c r="R4008" i="2"/>
  <c r="R4009" i="2"/>
  <c r="R4010" i="2"/>
  <c r="R4011" i="2"/>
  <c r="R4012" i="2"/>
  <c r="R4013" i="2"/>
  <c r="R4014" i="2"/>
  <c r="R4015" i="2"/>
  <c r="R4016" i="2"/>
  <c r="R4017" i="2"/>
  <c r="R4018" i="2"/>
  <c r="R4019" i="2"/>
  <c r="R4020" i="2"/>
  <c r="R4021" i="2"/>
  <c r="R4022" i="2"/>
  <c r="R4023" i="2"/>
  <c r="R4024" i="2"/>
  <c r="R4025" i="2"/>
  <c r="R4026" i="2"/>
  <c r="R4027" i="2"/>
  <c r="R4028" i="2"/>
  <c r="R4029" i="2"/>
  <c r="R4030" i="2"/>
  <c r="R4031" i="2"/>
  <c r="R4032" i="2"/>
  <c r="R4033" i="2"/>
  <c r="R4034" i="2"/>
  <c r="R4035" i="2"/>
  <c r="R4036" i="2"/>
  <c r="R4037" i="2"/>
  <c r="R4038" i="2"/>
  <c r="R4039" i="2"/>
  <c r="R4040" i="2"/>
  <c r="R4041" i="2"/>
  <c r="R4042" i="2"/>
  <c r="R4043" i="2"/>
  <c r="R4044" i="2"/>
  <c r="R4045" i="2"/>
  <c r="R4046" i="2"/>
  <c r="R4047" i="2"/>
  <c r="R4048" i="2"/>
  <c r="R4049" i="2"/>
  <c r="R4050" i="2"/>
  <c r="R4051" i="2"/>
  <c r="R4052" i="2"/>
  <c r="R4053" i="2"/>
  <c r="R4054" i="2"/>
  <c r="R4055" i="2"/>
  <c r="R4056" i="2"/>
  <c r="R4057" i="2"/>
  <c r="R4058" i="2"/>
  <c r="R4059" i="2"/>
  <c r="R4060" i="2"/>
  <c r="R4061" i="2"/>
  <c r="R4062" i="2"/>
  <c r="R4063" i="2"/>
  <c r="R4064" i="2"/>
  <c r="R4065" i="2"/>
  <c r="R4066" i="2"/>
  <c r="R4067" i="2"/>
  <c r="R4068" i="2"/>
  <c r="R4069" i="2"/>
  <c r="R4070" i="2"/>
  <c r="R4071" i="2"/>
  <c r="R4072" i="2"/>
  <c r="R4073" i="2"/>
  <c r="R4074" i="2"/>
  <c r="R4075" i="2"/>
  <c r="R4076" i="2"/>
  <c r="R4077" i="2"/>
  <c r="R4078" i="2"/>
  <c r="R4079" i="2"/>
  <c r="R4080" i="2"/>
  <c r="R4081" i="2"/>
  <c r="R4082" i="2"/>
  <c r="R4083" i="2"/>
  <c r="R4084" i="2"/>
  <c r="R4085" i="2"/>
  <c r="R4086" i="2"/>
  <c r="R4087" i="2"/>
  <c r="R4088" i="2"/>
  <c r="R4089" i="2"/>
  <c r="R4090" i="2"/>
  <c r="R4091" i="2"/>
  <c r="R4092" i="2"/>
  <c r="R4093" i="2"/>
  <c r="R4094" i="2"/>
  <c r="R4095" i="2"/>
  <c r="R4096" i="2"/>
  <c r="R4097" i="2"/>
  <c r="R4098" i="2"/>
  <c r="R4099" i="2"/>
  <c r="R4100" i="2"/>
  <c r="R4101" i="2"/>
  <c r="R4102" i="2"/>
  <c r="R4103" i="2"/>
  <c r="R4104" i="2"/>
  <c r="R4105" i="2"/>
  <c r="R4106" i="2"/>
  <c r="R4107" i="2"/>
  <c r="R4108" i="2"/>
  <c r="R4109" i="2"/>
  <c r="R4110" i="2"/>
  <c r="R4111" i="2"/>
  <c r="R4112" i="2"/>
  <c r="R4113" i="2"/>
  <c r="R4114" i="2"/>
  <c r="R4115" i="2"/>
  <c r="R4116" i="2"/>
  <c r="R4117" i="2"/>
  <c r="R4118" i="2"/>
  <c r="R4119" i="2"/>
  <c r="R4120" i="2"/>
  <c r="R4121" i="2"/>
  <c r="R4122" i="2"/>
  <c r="R4123" i="2"/>
  <c r="R4124" i="2"/>
  <c r="R4125" i="2"/>
  <c r="R4126" i="2"/>
  <c r="R4127" i="2"/>
  <c r="R4128" i="2"/>
  <c r="R4129" i="2"/>
  <c r="R4130" i="2"/>
  <c r="R4131" i="2"/>
  <c r="R4132" i="2"/>
  <c r="R4133" i="2"/>
  <c r="R4134" i="2"/>
  <c r="R4135" i="2"/>
  <c r="R4136" i="2"/>
  <c r="R4137" i="2"/>
  <c r="R4138" i="2"/>
  <c r="R4139" i="2"/>
  <c r="R4140" i="2"/>
  <c r="R4141" i="2"/>
  <c r="R4142" i="2"/>
  <c r="R4143" i="2"/>
  <c r="R4144" i="2"/>
  <c r="R4145" i="2"/>
  <c r="R4146" i="2"/>
  <c r="R4147" i="2"/>
  <c r="R4148" i="2"/>
  <c r="R4149" i="2"/>
  <c r="R4150" i="2"/>
  <c r="R4151" i="2"/>
  <c r="R4152" i="2"/>
  <c r="R4153" i="2"/>
  <c r="R4154" i="2"/>
  <c r="R4155" i="2"/>
  <c r="R4156" i="2"/>
  <c r="R4157" i="2"/>
  <c r="R4158" i="2"/>
  <c r="R4159" i="2"/>
  <c r="R4160" i="2"/>
  <c r="R4161" i="2"/>
  <c r="R4162" i="2"/>
  <c r="R4163" i="2"/>
  <c r="R4164" i="2"/>
  <c r="R4165" i="2"/>
  <c r="R4166" i="2"/>
  <c r="R4167" i="2"/>
  <c r="R4168" i="2"/>
  <c r="R4169" i="2"/>
  <c r="R4170" i="2"/>
  <c r="R4171" i="2"/>
  <c r="R4172" i="2"/>
  <c r="R4173" i="2"/>
  <c r="R4174" i="2"/>
  <c r="R4175" i="2"/>
  <c r="R4176" i="2"/>
  <c r="R4177" i="2"/>
  <c r="R4178" i="2"/>
  <c r="R4179" i="2"/>
  <c r="R4180" i="2"/>
  <c r="R4181" i="2"/>
  <c r="R4182" i="2"/>
  <c r="R4183" i="2"/>
  <c r="R4184" i="2"/>
  <c r="R4185" i="2"/>
  <c r="R4186" i="2"/>
  <c r="R4187" i="2"/>
  <c r="R4188" i="2"/>
  <c r="R4189" i="2"/>
  <c r="R4190" i="2"/>
  <c r="R4191" i="2"/>
  <c r="R4192" i="2"/>
  <c r="R4193" i="2"/>
  <c r="R4194" i="2"/>
  <c r="R4195" i="2"/>
  <c r="R4196" i="2"/>
  <c r="R4197" i="2"/>
  <c r="R4198" i="2"/>
  <c r="R4199" i="2"/>
  <c r="R4200" i="2"/>
  <c r="R4201" i="2"/>
  <c r="R4202" i="2"/>
  <c r="R4203" i="2"/>
  <c r="R4204" i="2"/>
  <c r="R4205" i="2"/>
  <c r="R4206" i="2"/>
  <c r="R4207" i="2"/>
  <c r="R4208" i="2"/>
  <c r="R4209" i="2"/>
  <c r="R4210" i="2"/>
  <c r="R4211" i="2"/>
  <c r="R4212" i="2"/>
  <c r="R4213" i="2"/>
  <c r="R4214" i="2"/>
  <c r="R4215" i="2"/>
  <c r="R4216" i="2"/>
  <c r="R4217" i="2"/>
  <c r="R4218" i="2"/>
  <c r="R4219" i="2"/>
  <c r="R4220" i="2"/>
  <c r="R4221" i="2"/>
  <c r="R4222" i="2"/>
  <c r="R4223" i="2"/>
  <c r="R4224" i="2"/>
  <c r="R4225" i="2"/>
  <c r="R4226" i="2"/>
  <c r="R4227" i="2"/>
  <c r="R4228" i="2"/>
  <c r="R4229" i="2"/>
  <c r="R4230" i="2"/>
  <c r="R4231" i="2"/>
  <c r="R4232" i="2"/>
  <c r="R4233" i="2"/>
  <c r="R4234" i="2"/>
  <c r="R4235" i="2"/>
  <c r="R4236" i="2"/>
  <c r="R4237" i="2"/>
  <c r="R4238" i="2"/>
  <c r="R4239" i="2"/>
  <c r="R4240" i="2"/>
  <c r="R4241" i="2"/>
  <c r="R4242" i="2"/>
  <c r="R4243" i="2"/>
  <c r="R4244" i="2"/>
  <c r="R4245" i="2"/>
  <c r="R4246" i="2"/>
  <c r="R4247" i="2"/>
  <c r="R4248" i="2"/>
  <c r="R4249" i="2"/>
  <c r="R4250" i="2"/>
  <c r="R4251" i="2"/>
  <c r="R4252" i="2"/>
  <c r="R4253" i="2"/>
  <c r="R4254" i="2"/>
  <c r="R4255" i="2"/>
  <c r="R4256" i="2"/>
  <c r="R4257" i="2"/>
  <c r="R4258" i="2"/>
  <c r="R4259" i="2"/>
  <c r="R4260" i="2"/>
  <c r="R4261" i="2"/>
  <c r="R4262" i="2"/>
  <c r="R4263" i="2"/>
  <c r="R4264" i="2"/>
  <c r="R4265" i="2"/>
  <c r="R4266" i="2"/>
  <c r="R4267" i="2"/>
  <c r="R4268" i="2"/>
  <c r="R4269" i="2"/>
  <c r="R4270" i="2"/>
  <c r="R4271" i="2"/>
  <c r="R4272" i="2"/>
  <c r="R4273" i="2"/>
  <c r="R4274" i="2"/>
  <c r="R4275" i="2"/>
  <c r="R4276" i="2"/>
  <c r="R4277" i="2"/>
  <c r="R4278" i="2"/>
  <c r="R4279" i="2"/>
  <c r="R4280" i="2"/>
  <c r="R4281" i="2"/>
  <c r="R4282" i="2"/>
  <c r="R4283" i="2"/>
  <c r="R4284" i="2"/>
  <c r="R4285" i="2"/>
  <c r="R4286" i="2"/>
  <c r="R4287" i="2"/>
  <c r="R4288" i="2"/>
  <c r="R4289" i="2"/>
  <c r="R4290" i="2"/>
  <c r="R4291" i="2"/>
  <c r="R4292" i="2"/>
  <c r="R4293" i="2"/>
  <c r="R4294" i="2"/>
  <c r="R4295" i="2"/>
  <c r="R4296" i="2"/>
  <c r="R4297" i="2"/>
  <c r="R4298" i="2"/>
  <c r="R4299" i="2"/>
  <c r="R4300" i="2"/>
  <c r="R4301" i="2"/>
  <c r="R4302" i="2"/>
  <c r="R4303" i="2"/>
  <c r="R4304" i="2"/>
  <c r="R4305" i="2"/>
  <c r="R4306" i="2"/>
  <c r="R4307" i="2"/>
  <c r="R4308" i="2"/>
  <c r="R4309" i="2"/>
  <c r="R4310" i="2"/>
  <c r="R4311" i="2"/>
  <c r="R4312" i="2"/>
  <c r="R4313" i="2"/>
  <c r="R4314" i="2"/>
  <c r="R4315" i="2"/>
  <c r="R4316" i="2"/>
  <c r="R4317" i="2"/>
  <c r="R4318" i="2"/>
  <c r="R4319" i="2"/>
  <c r="R4320" i="2"/>
  <c r="R4321" i="2"/>
  <c r="R4322" i="2"/>
  <c r="R4323" i="2"/>
  <c r="R4324" i="2"/>
  <c r="R4325" i="2"/>
  <c r="R4326" i="2"/>
  <c r="R4327" i="2"/>
  <c r="R4328" i="2"/>
  <c r="R4329" i="2"/>
  <c r="R4330" i="2"/>
  <c r="R4331" i="2"/>
  <c r="R4332" i="2"/>
  <c r="R4333" i="2"/>
  <c r="R4334" i="2"/>
  <c r="R4335" i="2"/>
  <c r="R4336" i="2"/>
  <c r="R4337" i="2"/>
  <c r="R4338" i="2"/>
  <c r="R4339" i="2"/>
  <c r="R4340" i="2"/>
  <c r="R4341" i="2"/>
  <c r="R4342" i="2"/>
  <c r="R4343" i="2"/>
  <c r="R4344" i="2"/>
  <c r="R4345" i="2"/>
  <c r="R4346" i="2"/>
  <c r="R4347" i="2"/>
  <c r="R4348" i="2"/>
  <c r="R4349" i="2"/>
  <c r="R4350" i="2"/>
  <c r="R4351" i="2"/>
  <c r="R4352" i="2"/>
  <c r="R4353" i="2"/>
  <c r="R4354" i="2"/>
  <c r="R4355" i="2"/>
  <c r="R4356" i="2"/>
  <c r="R4357" i="2"/>
  <c r="R4358" i="2"/>
  <c r="R4359" i="2"/>
  <c r="R4360" i="2"/>
  <c r="R4361" i="2"/>
  <c r="R4362" i="2"/>
  <c r="R4363" i="2"/>
  <c r="R4364" i="2"/>
  <c r="R4365" i="2"/>
  <c r="R4366" i="2"/>
  <c r="R4367" i="2"/>
  <c r="R4368" i="2"/>
  <c r="R4369" i="2"/>
  <c r="R4370" i="2"/>
  <c r="R4371" i="2"/>
  <c r="R4372" i="2"/>
  <c r="R4373" i="2"/>
  <c r="R4374" i="2"/>
  <c r="R4375" i="2"/>
  <c r="R4376" i="2"/>
  <c r="R4377" i="2"/>
  <c r="R4378" i="2"/>
  <c r="R4379" i="2"/>
  <c r="R4380" i="2"/>
  <c r="R4381" i="2"/>
  <c r="R4382" i="2"/>
  <c r="R4383" i="2"/>
  <c r="R4384" i="2"/>
  <c r="R4385" i="2"/>
  <c r="R4386" i="2"/>
  <c r="R4387" i="2"/>
  <c r="R4388" i="2"/>
  <c r="R4389" i="2"/>
  <c r="R4390" i="2"/>
  <c r="R4391" i="2"/>
  <c r="R4392" i="2"/>
  <c r="R4393" i="2"/>
  <c r="R4394" i="2"/>
  <c r="R4395" i="2"/>
  <c r="R4396" i="2"/>
  <c r="R4397" i="2"/>
  <c r="R4398" i="2"/>
  <c r="R4399" i="2"/>
  <c r="R4400" i="2"/>
  <c r="R4401" i="2"/>
  <c r="R4402" i="2"/>
  <c r="R4403" i="2"/>
  <c r="R4404" i="2"/>
  <c r="R4405" i="2"/>
  <c r="R4406" i="2"/>
  <c r="R4407" i="2"/>
  <c r="R4408" i="2"/>
  <c r="R4409" i="2"/>
  <c r="R4410" i="2"/>
  <c r="R4411" i="2"/>
  <c r="R4412" i="2"/>
  <c r="R4413" i="2"/>
  <c r="R4414" i="2"/>
  <c r="R4415" i="2"/>
  <c r="R4416" i="2"/>
  <c r="R4417" i="2"/>
  <c r="R4418" i="2"/>
  <c r="R4419" i="2"/>
  <c r="R4420" i="2"/>
  <c r="R4421" i="2"/>
  <c r="R4422" i="2"/>
  <c r="R4423" i="2"/>
  <c r="R4424" i="2"/>
  <c r="R4425" i="2"/>
  <c r="R4426" i="2"/>
  <c r="R4427" i="2"/>
  <c r="R4428" i="2"/>
  <c r="R4429" i="2"/>
  <c r="R4430" i="2"/>
  <c r="R4431" i="2"/>
  <c r="R4432" i="2"/>
  <c r="R4433" i="2"/>
  <c r="R4434" i="2"/>
  <c r="R4435" i="2"/>
  <c r="R4436" i="2"/>
  <c r="R4437" i="2"/>
  <c r="R4438" i="2"/>
  <c r="R4439" i="2"/>
  <c r="R4440" i="2"/>
  <c r="R4441" i="2"/>
  <c r="R4442" i="2"/>
  <c r="R4443" i="2"/>
  <c r="R4444" i="2"/>
  <c r="R4445" i="2"/>
  <c r="R4446" i="2"/>
  <c r="R4447" i="2"/>
  <c r="R4448" i="2"/>
  <c r="R4449" i="2"/>
  <c r="R4450" i="2"/>
  <c r="R4451" i="2"/>
  <c r="R4452" i="2"/>
  <c r="R4453" i="2"/>
  <c r="R4454" i="2"/>
  <c r="R4455" i="2"/>
  <c r="R4456" i="2"/>
  <c r="R4457" i="2"/>
  <c r="R4458" i="2"/>
  <c r="R4459" i="2"/>
  <c r="R4460" i="2"/>
  <c r="R4461" i="2"/>
  <c r="R4462" i="2"/>
  <c r="R4463" i="2"/>
  <c r="R4464" i="2"/>
  <c r="R4465" i="2"/>
  <c r="R4466" i="2"/>
  <c r="R4467" i="2"/>
  <c r="R4468" i="2"/>
  <c r="R4469" i="2"/>
  <c r="R4470" i="2"/>
  <c r="R4471" i="2"/>
  <c r="R4472" i="2"/>
  <c r="R4473" i="2"/>
  <c r="R4474" i="2"/>
  <c r="R4475" i="2"/>
  <c r="R4476" i="2"/>
  <c r="R4477" i="2"/>
  <c r="R4478" i="2"/>
  <c r="R4479" i="2"/>
  <c r="R4480" i="2"/>
  <c r="R4481" i="2"/>
  <c r="R4482" i="2"/>
  <c r="R4483" i="2"/>
  <c r="R4484" i="2"/>
  <c r="R4485" i="2"/>
  <c r="R4486" i="2"/>
  <c r="R4487" i="2"/>
  <c r="R4488" i="2"/>
  <c r="R4489" i="2"/>
  <c r="R4490" i="2"/>
  <c r="R4491" i="2"/>
  <c r="R4492" i="2"/>
  <c r="R4493" i="2"/>
  <c r="R4494" i="2"/>
  <c r="R4495" i="2"/>
  <c r="R4496" i="2"/>
  <c r="R4497" i="2"/>
  <c r="R4498" i="2"/>
  <c r="R4499" i="2"/>
  <c r="R4500" i="2"/>
  <c r="R4501" i="2"/>
  <c r="R4502" i="2"/>
  <c r="R4503" i="2"/>
  <c r="R4504" i="2"/>
  <c r="R4505" i="2"/>
  <c r="R4506" i="2"/>
  <c r="R4507" i="2"/>
  <c r="R4508" i="2"/>
  <c r="R4509" i="2"/>
  <c r="R4510" i="2"/>
  <c r="R4511" i="2"/>
  <c r="R4512" i="2"/>
  <c r="R4513" i="2"/>
  <c r="R4514" i="2"/>
  <c r="R4515" i="2"/>
  <c r="R4516" i="2"/>
  <c r="R4517" i="2"/>
  <c r="R4518" i="2"/>
  <c r="R4519" i="2"/>
  <c r="R4520" i="2"/>
  <c r="R4521" i="2"/>
  <c r="R452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2" i="2"/>
  <c r="K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P4208" i="2"/>
  <c r="P4209" i="2"/>
  <c r="P4210" i="2"/>
  <c r="P4211" i="2"/>
  <c r="P4212" i="2"/>
  <c r="P4213" i="2"/>
  <c r="P4214" i="2"/>
  <c r="P4215" i="2"/>
  <c r="P4216" i="2"/>
  <c r="P4217" i="2"/>
  <c r="P4218" i="2"/>
  <c r="P4219" i="2"/>
  <c r="P4220" i="2"/>
  <c r="P4221" i="2"/>
  <c r="P4222" i="2"/>
  <c r="P4223" i="2"/>
  <c r="P4224" i="2"/>
  <c r="P4225" i="2"/>
  <c r="P4226" i="2"/>
  <c r="P4227" i="2"/>
  <c r="P4228" i="2"/>
  <c r="P4229" i="2"/>
  <c r="P4230" i="2"/>
  <c r="P4231" i="2"/>
  <c r="P4232" i="2"/>
  <c r="P4233" i="2"/>
  <c r="P4234" i="2"/>
  <c r="P4235" i="2"/>
  <c r="P4236" i="2"/>
  <c r="P4237" i="2"/>
  <c r="P4238" i="2"/>
  <c r="P4239" i="2"/>
  <c r="P4240" i="2"/>
  <c r="P4241" i="2"/>
  <c r="P4242" i="2"/>
  <c r="P4243" i="2"/>
  <c r="P4244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P4263" i="2"/>
  <c r="P4264" i="2"/>
  <c r="P4265" i="2"/>
  <c r="P4266" i="2"/>
  <c r="P4267" i="2"/>
  <c r="P4268" i="2"/>
  <c r="P4269" i="2"/>
  <c r="P4270" i="2"/>
  <c r="P4271" i="2"/>
  <c r="P4272" i="2"/>
  <c r="P4273" i="2"/>
  <c r="P4274" i="2"/>
  <c r="P4275" i="2"/>
  <c r="P4276" i="2"/>
  <c r="P4277" i="2"/>
  <c r="P4278" i="2"/>
  <c r="P4279" i="2"/>
  <c r="P4280" i="2"/>
  <c r="P4281" i="2"/>
  <c r="P4282" i="2"/>
  <c r="P4283" i="2"/>
  <c r="P4284" i="2"/>
  <c r="P4285" i="2"/>
  <c r="P4286" i="2"/>
  <c r="P4287" i="2"/>
  <c r="P4288" i="2"/>
  <c r="P4289" i="2"/>
  <c r="P4290" i="2"/>
  <c r="P4291" i="2"/>
  <c r="P4292" i="2"/>
  <c r="P4293" i="2"/>
  <c r="P4294" i="2"/>
  <c r="P4295" i="2"/>
  <c r="P4296" i="2"/>
  <c r="P4297" i="2"/>
  <c r="P4298" i="2"/>
  <c r="P4299" i="2"/>
  <c r="P4300" i="2"/>
  <c r="P4301" i="2"/>
  <c r="P4302" i="2"/>
  <c r="P4303" i="2"/>
  <c r="P4304" i="2"/>
  <c r="P4305" i="2"/>
  <c r="P4306" i="2"/>
  <c r="P4307" i="2"/>
  <c r="P4308" i="2"/>
  <c r="P4309" i="2"/>
  <c r="P4310" i="2"/>
  <c r="P4311" i="2"/>
  <c r="P4312" i="2"/>
  <c r="P4313" i="2"/>
  <c r="P4314" i="2"/>
  <c r="P4315" i="2"/>
  <c r="P4316" i="2"/>
  <c r="P4317" i="2"/>
  <c r="P4318" i="2"/>
  <c r="P4319" i="2"/>
  <c r="P4320" i="2"/>
  <c r="P4321" i="2"/>
  <c r="P4322" i="2"/>
  <c r="P4323" i="2"/>
  <c r="P4324" i="2"/>
  <c r="P4325" i="2"/>
  <c r="P4326" i="2"/>
  <c r="P4327" i="2"/>
  <c r="P4328" i="2"/>
  <c r="P4329" i="2"/>
  <c r="P4330" i="2"/>
  <c r="P4331" i="2"/>
  <c r="P4332" i="2"/>
  <c r="P4333" i="2"/>
  <c r="P4334" i="2"/>
  <c r="P4335" i="2"/>
  <c r="P4336" i="2"/>
  <c r="P4337" i="2"/>
  <c r="P4338" i="2"/>
  <c r="P4339" i="2"/>
  <c r="P4340" i="2"/>
  <c r="P4341" i="2"/>
  <c r="P4342" i="2"/>
  <c r="P4343" i="2"/>
  <c r="P4344" i="2"/>
  <c r="P4345" i="2"/>
  <c r="P4346" i="2"/>
  <c r="P4347" i="2"/>
  <c r="P4348" i="2"/>
  <c r="P4349" i="2"/>
  <c r="P4350" i="2"/>
  <c r="P4351" i="2"/>
  <c r="P4352" i="2"/>
  <c r="P4353" i="2"/>
  <c r="P4354" i="2"/>
  <c r="P4355" i="2"/>
  <c r="P4356" i="2"/>
  <c r="P4357" i="2"/>
  <c r="P4358" i="2"/>
  <c r="P4359" i="2"/>
  <c r="P4360" i="2"/>
  <c r="P4361" i="2"/>
  <c r="P4362" i="2"/>
  <c r="P4363" i="2"/>
  <c r="P4364" i="2"/>
  <c r="P4365" i="2"/>
  <c r="P4366" i="2"/>
  <c r="P4367" i="2"/>
  <c r="P4368" i="2"/>
  <c r="P4369" i="2"/>
  <c r="P4370" i="2"/>
  <c r="P4371" i="2"/>
  <c r="P4372" i="2"/>
  <c r="P4373" i="2"/>
  <c r="P4374" i="2"/>
  <c r="P4375" i="2"/>
  <c r="P4376" i="2"/>
  <c r="P4377" i="2"/>
  <c r="P4378" i="2"/>
  <c r="P4379" i="2"/>
  <c r="P4380" i="2"/>
  <c r="P4381" i="2"/>
  <c r="P4382" i="2"/>
  <c r="P4383" i="2"/>
  <c r="P4384" i="2"/>
  <c r="P4385" i="2"/>
  <c r="P4386" i="2"/>
  <c r="P4387" i="2"/>
  <c r="P4388" i="2"/>
  <c r="P4389" i="2"/>
  <c r="P4390" i="2"/>
  <c r="P4391" i="2"/>
  <c r="P4392" i="2"/>
  <c r="P4393" i="2"/>
  <c r="P4394" i="2"/>
  <c r="P4395" i="2"/>
  <c r="P4396" i="2"/>
  <c r="P4397" i="2"/>
  <c r="P4398" i="2"/>
  <c r="P4399" i="2"/>
  <c r="P4400" i="2"/>
  <c r="P4401" i="2"/>
  <c r="P4402" i="2"/>
  <c r="P4403" i="2"/>
  <c r="P4404" i="2"/>
  <c r="P4405" i="2"/>
  <c r="P4406" i="2"/>
  <c r="P4407" i="2"/>
  <c r="P4408" i="2"/>
  <c r="P4409" i="2"/>
  <c r="P4410" i="2"/>
  <c r="P4411" i="2"/>
  <c r="P4412" i="2"/>
  <c r="P4413" i="2"/>
  <c r="P4414" i="2"/>
  <c r="P4415" i="2"/>
  <c r="P4416" i="2"/>
  <c r="P4417" i="2"/>
  <c r="P4418" i="2"/>
  <c r="P4419" i="2"/>
  <c r="P4420" i="2"/>
  <c r="P4421" i="2"/>
  <c r="P4422" i="2"/>
  <c r="P4423" i="2"/>
  <c r="P4424" i="2"/>
  <c r="P4425" i="2"/>
  <c r="P4426" i="2"/>
  <c r="P4427" i="2"/>
  <c r="P4428" i="2"/>
  <c r="P4429" i="2"/>
  <c r="P4430" i="2"/>
  <c r="P4431" i="2"/>
  <c r="P4432" i="2"/>
  <c r="P4433" i="2"/>
  <c r="P4434" i="2"/>
  <c r="P4435" i="2"/>
  <c r="P4436" i="2"/>
  <c r="P4437" i="2"/>
  <c r="P4438" i="2"/>
  <c r="P4439" i="2"/>
  <c r="P4440" i="2"/>
  <c r="P4441" i="2"/>
  <c r="P4442" i="2"/>
  <c r="P4443" i="2"/>
  <c r="P4444" i="2"/>
  <c r="P4445" i="2"/>
  <c r="P4446" i="2"/>
  <c r="P4447" i="2"/>
  <c r="P4448" i="2"/>
  <c r="P4449" i="2"/>
  <c r="P4450" i="2"/>
  <c r="P4451" i="2"/>
  <c r="P4452" i="2"/>
  <c r="P4453" i="2"/>
  <c r="P4454" i="2"/>
  <c r="P4455" i="2"/>
  <c r="P4456" i="2"/>
  <c r="P4457" i="2"/>
  <c r="P4458" i="2"/>
  <c r="P4459" i="2"/>
  <c r="P4460" i="2"/>
  <c r="P4461" i="2"/>
  <c r="P4462" i="2"/>
  <c r="P4463" i="2"/>
  <c r="P4464" i="2"/>
  <c r="P4465" i="2"/>
  <c r="P4466" i="2"/>
  <c r="P4467" i="2"/>
  <c r="P4468" i="2"/>
  <c r="P4469" i="2"/>
  <c r="P4470" i="2"/>
  <c r="P4471" i="2"/>
  <c r="P4472" i="2"/>
  <c r="P4473" i="2"/>
  <c r="P4474" i="2"/>
  <c r="P4475" i="2"/>
  <c r="P4476" i="2"/>
  <c r="P4477" i="2"/>
  <c r="P4478" i="2"/>
  <c r="P4479" i="2"/>
  <c r="P4480" i="2"/>
  <c r="P4481" i="2"/>
  <c r="P4482" i="2"/>
  <c r="P4483" i="2"/>
  <c r="P4484" i="2"/>
  <c r="P4485" i="2"/>
  <c r="P4486" i="2"/>
  <c r="P4487" i="2"/>
  <c r="P4488" i="2"/>
  <c r="P4489" i="2"/>
  <c r="P4490" i="2"/>
  <c r="P4491" i="2"/>
  <c r="P4492" i="2"/>
  <c r="P4493" i="2"/>
  <c r="P4494" i="2"/>
  <c r="P4495" i="2"/>
  <c r="P4496" i="2"/>
  <c r="P4497" i="2"/>
  <c r="P4498" i="2"/>
  <c r="P4499" i="2"/>
  <c r="P4500" i="2"/>
  <c r="P4501" i="2"/>
  <c r="P4502" i="2"/>
  <c r="P4503" i="2"/>
  <c r="P4504" i="2"/>
  <c r="P4505" i="2"/>
  <c r="P4506" i="2"/>
  <c r="P4507" i="2"/>
  <c r="P4508" i="2"/>
  <c r="P4509" i="2"/>
  <c r="P4510" i="2"/>
  <c r="P4511" i="2"/>
  <c r="P4512" i="2"/>
  <c r="P4513" i="2"/>
  <c r="P4514" i="2"/>
  <c r="P4515" i="2"/>
  <c r="P4516" i="2"/>
  <c r="P4517" i="2"/>
  <c r="P4518" i="2"/>
  <c r="P4519" i="2"/>
  <c r="P4520" i="2"/>
  <c r="P4521" i="2"/>
  <c r="P4522" i="2"/>
  <c r="P2" i="2"/>
  <c r="N2" i="2"/>
  <c r="M2" i="2"/>
  <c r="L2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2" i="2"/>
  <c r="G452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E2" i="2"/>
  <c r="D2" i="2"/>
  <c r="R34" i="2" l="1"/>
  <c r="L5" i="2"/>
  <c r="S38" i="2"/>
  <c r="S30" i="2"/>
  <c r="L14" i="2" l="1"/>
  <c r="K8" i="2"/>
  <c r="M5" i="2"/>
  <c r="M14" i="2" s="1"/>
  <c r="N5" i="2" l="1"/>
  <c r="L17" i="2"/>
</calcChain>
</file>

<file path=xl/sharedStrings.xml><?xml version="1.0" encoding="utf-8"?>
<sst xmlns="http://schemas.openxmlformats.org/spreadsheetml/2006/main" count="109" uniqueCount="95">
  <si>
    <t>회귀 모형</t>
  </si>
  <si>
    <t>노트</t>
  </si>
  <si>
    <t>작성된 출력결과</t>
  </si>
  <si>
    <t>30-OCT-2024 23:34:42</t>
  </si>
  <si>
    <t>주석</t>
  </si>
  <si>
    <t/>
  </si>
  <si>
    <t>입력</t>
  </si>
  <si>
    <t>데이터</t>
  </si>
  <si>
    <t>C:\Users\jaena\Desktop\경영데이터분석기초\bank.sav</t>
  </si>
  <si>
    <t>활성 데이터 집합</t>
  </si>
  <si>
    <t>데이터집합1</t>
  </si>
  <si>
    <t>필터</t>
  </si>
  <si>
    <t>&lt;지정않음&gt;</t>
  </si>
  <si>
    <t>가중</t>
  </si>
  <si>
    <t>파일분할</t>
  </si>
  <si>
    <t>작업 데이터 파일의 행 수</t>
  </si>
  <si>
    <t>결측값 처리</t>
  </si>
  <si>
    <t>결측 정의</t>
  </si>
  <si>
    <t>사용자 정의 결측값이 결측으로 처리됩니다.</t>
  </si>
  <si>
    <t>사용된 케이스</t>
  </si>
  <si>
    <t>통계량은 사용한 변수에 대해 결측값이 없는 케이스를 기준으로 산출합니다.</t>
  </si>
  <si>
    <t>구문</t>
  </si>
  <si>
    <t>REGRESSION
  /MISSING LISTWISE
  /STATISTICS COEFF OUTS R ANOVA
  /CRITERIA=PIN(.05) POUT(.10)
  /NOORIGIN
  /DEPENDENT balance
  /METHOD=ENTER age.</t>
  </si>
  <si>
    <t>사용된 자원</t>
  </si>
  <si>
    <t>프로세서 시간</t>
  </si>
  <si>
    <t>00:00:00.05</t>
  </si>
  <si>
    <t>경과 시간</t>
  </si>
  <si>
    <t>00:00:00.11</t>
  </si>
  <si>
    <t>필요한 메모리</t>
  </si>
  <si>
    <t>1716 바이트</t>
  </si>
  <si>
    <t>잔차도표에 필요한 추가 메모리</t>
  </si>
  <si>
    <t>0 바이트</t>
  </si>
  <si>
    <t>[데이터집합1] C:\Users\jaena\Desktop\경영데이터분석기초\bank.sav</t>
  </si>
  <si>
    <r>
      <rPr>
        <sz val="9"/>
        <color rgb="FF000000"/>
        <rFont val="Gulim"/>
      </rPr>
      <t>진입/제거된 변수</t>
    </r>
    <r>
      <rPr>
        <vertAlign val="superscript"/>
        <sz val="9"/>
        <color rgb="FF000000"/>
        <rFont val="Gulim"/>
      </rPr>
      <t>a</t>
    </r>
  </si>
  <si>
    <t>모형</t>
  </si>
  <si>
    <t>진입된 변수</t>
  </si>
  <si>
    <t>제거된 변수</t>
  </si>
  <si>
    <t>방법</t>
  </si>
  <si>
    <t>1</t>
  </si>
  <si>
    <r>
      <rPr>
        <sz val="9"/>
        <color rgb="FF000000"/>
        <rFont val="Gulim"/>
      </rPr>
      <t>age</t>
    </r>
    <r>
      <rPr>
        <vertAlign val="superscript"/>
        <sz val="9"/>
        <color rgb="FF000000"/>
        <rFont val="Gulim"/>
      </rPr>
      <t>b</t>
    </r>
  </si>
  <si>
    <t>a. 종속변수: balance</t>
  </si>
  <si>
    <t>b. 요청된 모든 변수가 입력되었습니다.</t>
  </si>
  <si>
    <t>모형 요약</t>
  </si>
  <si>
    <t>R</t>
  </si>
  <si>
    <t>R 제곱</t>
  </si>
  <si>
    <t>수정된 R 제곱</t>
  </si>
  <si>
    <t>추정값의 표준오차</t>
  </si>
  <si>
    <r>
      <rPr>
        <sz val="9"/>
        <color rgb="FF000000"/>
        <rFont val="Gulim"/>
      </rPr>
      <t>.084</t>
    </r>
    <r>
      <rPr>
        <vertAlign val="superscript"/>
        <sz val="9"/>
        <color rgb="FF000000"/>
        <rFont val="Gulim"/>
      </rPr>
      <t>a</t>
    </r>
  </si>
  <si>
    <t>a. 예측값: (상수), age</t>
  </si>
  <si>
    <r>
      <rPr>
        <sz val="9"/>
        <color rgb="FF000000"/>
        <rFont val="Gulim"/>
      </rPr>
      <t>분산분석</t>
    </r>
    <r>
      <rPr>
        <vertAlign val="superscript"/>
        <sz val="9"/>
        <color rgb="FF000000"/>
        <rFont val="Gulim"/>
      </rPr>
      <t>a</t>
    </r>
  </si>
  <si>
    <t>제곱합</t>
  </si>
  <si>
    <t>자유도</t>
  </si>
  <si>
    <t>평균 제곱</t>
  </si>
  <si>
    <t>F</t>
  </si>
  <si>
    <t>유의확률</t>
  </si>
  <si>
    <r>
      <rPr>
        <sz val="9"/>
        <color rgb="FF000000"/>
        <rFont val="Gulim"/>
      </rPr>
      <t>.000</t>
    </r>
    <r>
      <rPr>
        <vertAlign val="superscript"/>
        <sz val="9"/>
        <color rgb="FF000000"/>
        <rFont val="Gulim"/>
      </rPr>
      <t>b</t>
    </r>
  </si>
  <si>
    <t>잔차</t>
  </si>
  <si>
    <t>합계</t>
  </si>
  <si>
    <t>b. 예측값: (상수), age</t>
  </si>
  <si>
    <r>
      <rPr>
        <sz val="9"/>
        <color rgb="FF000000"/>
        <rFont val="Gulim"/>
      </rPr>
      <t>계수</t>
    </r>
    <r>
      <rPr>
        <vertAlign val="superscript"/>
        <sz val="9"/>
        <color rgb="FF000000"/>
        <rFont val="Gulim"/>
      </rPr>
      <t>a</t>
    </r>
  </si>
  <si>
    <t>비표준화 계수</t>
  </si>
  <si>
    <t>표준화 계수</t>
  </si>
  <si>
    <t>t</t>
  </si>
  <si>
    <t>B</t>
  </si>
  <si>
    <t>표준오차</t>
  </si>
  <si>
    <t>베타</t>
  </si>
  <si>
    <t>(상수)</t>
  </si>
  <si>
    <t>age</t>
  </si>
  <si>
    <t>해석</t>
    <phoneticPr fontId="8" type="noConversion"/>
  </si>
  <si>
    <t>분산분석표에 따라 F 통계량 값이 31.974, 유의확률은 0.000이므로 유의수준 0.05에서 회귀모형이 통계적으로 유의하다고 할 수 있다.</t>
    <phoneticPr fontId="8" type="noConversion"/>
  </si>
  <si>
    <t>age = X</t>
    <phoneticPr fontId="8" type="noConversion"/>
  </si>
  <si>
    <t>balance = Y</t>
    <phoneticPr fontId="8" type="noConversion"/>
  </si>
  <si>
    <t>Xbar</t>
    <phoneticPr fontId="8" type="noConversion"/>
  </si>
  <si>
    <t>Ybar</t>
    <phoneticPr fontId="8" type="noConversion"/>
  </si>
  <si>
    <t>Xi-Xbar</t>
    <phoneticPr fontId="8" type="noConversion"/>
  </si>
  <si>
    <t>Yi-Ybar</t>
    <phoneticPr fontId="8" type="noConversion"/>
  </si>
  <si>
    <t>(Xi-Xbar)(Yi-Ybar)</t>
    <phoneticPr fontId="8" type="noConversion"/>
  </si>
  <si>
    <t>(Xi-Xbar)^2</t>
    <phoneticPr fontId="8" type="noConversion"/>
  </si>
  <si>
    <t>분자</t>
    <phoneticPr fontId="8" type="noConversion"/>
  </si>
  <si>
    <t>분모</t>
    <phoneticPr fontId="8" type="noConversion"/>
  </si>
  <si>
    <t>Beta</t>
    <phoneticPr fontId="8" type="noConversion"/>
  </si>
  <si>
    <t>Alpha</t>
    <phoneticPr fontId="8" type="noConversion"/>
  </si>
  <si>
    <t>(Yi-Ybar)^2</t>
    <phoneticPr fontId="8" type="noConversion"/>
  </si>
  <si>
    <t>SST</t>
    <phoneticPr fontId="8" type="noConversion"/>
  </si>
  <si>
    <t>SSR</t>
    <phoneticPr fontId="8" type="noConversion"/>
  </si>
  <si>
    <t>SSE</t>
    <phoneticPr fontId="8" type="noConversion"/>
  </si>
  <si>
    <t>R제곱</t>
    <phoneticPr fontId="8" type="noConversion"/>
  </si>
  <si>
    <t>y^=alpha+beta*Xi</t>
    <phoneticPr fontId="8" type="noConversion"/>
  </si>
  <si>
    <t>(Y^-Ybar)^2</t>
    <phoneticPr fontId="8" type="noConversion"/>
  </si>
  <si>
    <t>(Yi-Y^)^2</t>
    <phoneticPr fontId="8" type="noConversion"/>
  </si>
  <si>
    <t>자유도</t>
    <phoneticPr fontId="8" type="noConversion"/>
  </si>
  <si>
    <t>MSR</t>
    <phoneticPr fontId="8" type="noConversion"/>
  </si>
  <si>
    <t>MSE</t>
    <phoneticPr fontId="8" type="noConversion"/>
  </si>
  <si>
    <t>F=MSR/MSE</t>
    <phoneticPr fontId="8" type="noConversion"/>
  </si>
  <si>
    <t>t통계량값이 5.655, 유의확률은 0.000이므로 유의수준 0.05에서 회귀계수는 0이 아니다. 즉, [나이]는 [balance]에 영향을 준다(나이에 따라 balance는 달라진다)고 할 수 있다. 다만, 결정계수 값이 0.007로 매우 작기 때문에 balance에 영향을 주는 요인으로서의 설명력은 매우 낮다고 할 수 있다.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</si>
</sst>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##0"/>
    <numFmt numFmtId="177" formatCode="####.000"/>
    <numFmt numFmtId="178" formatCode="###0.000"/>
    <numFmt numFmtId="179" formatCode="0.000"/>
    <numFmt numFmtId="180" formatCode="0.0"/>
    <numFmt numFmtId="183" formatCode="0.00_ "/>
    <numFmt numFmtId="195" formatCode="0_ "/>
  </numFmts>
  <fonts count="11">
    <font>
      <sz val="11"/>
      <color theme="1"/>
      <name val="맑은 고딕"/>
      <family val="2"/>
      <scheme val="minor"/>
    </font>
    <font>
      <b/>
      <sz val="14"/>
      <color rgb="FF000000"/>
      <name val="Gulim"/>
      <family val="2"/>
    </font>
    <font>
      <b/>
      <sz val="9"/>
      <color rgb="FF000000"/>
      <name val="Gulim"/>
      <family val="2"/>
    </font>
    <font>
      <sz val="9"/>
      <color rgb="FF000000"/>
      <name val="Gulim"/>
      <family val="2"/>
    </font>
    <font>
      <sz val="11"/>
      <color rgb="FF000000"/>
      <name val="GulimChe"/>
      <family val="2"/>
    </font>
    <font>
      <sz val="11"/>
      <color theme="1"/>
      <name val="맑은 고딕"/>
      <family val="2"/>
      <scheme val="minor"/>
    </font>
    <font>
      <sz val="9"/>
      <color rgb="FF000000"/>
      <name val="Gulim"/>
    </font>
    <font>
      <vertAlign val="superscript"/>
      <sz val="9"/>
      <color rgb="FF000000"/>
      <name val="Gulim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5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88">
    <xf numFmtId="0" fontId="0" fillId="0" borderId="0" xfId="0"/>
    <xf numFmtId="0" fontId="1" fillId="2" borderId="1" xfId="1" applyFont="1" applyFill="1" applyBorder="1"/>
    <xf numFmtId="0" fontId="3" fillId="2" borderId="3" xfId="4" applyFont="1" applyFill="1" applyBorder="1" applyAlignment="1">
      <alignment horizontal="left" vertical="top" wrapText="1"/>
    </xf>
    <xf numFmtId="0" fontId="3" fillId="2" borderId="5" xfId="6" applyFont="1" applyFill="1" applyBorder="1" applyAlignment="1">
      <alignment horizontal="left" vertical="top" wrapText="1"/>
    </xf>
    <xf numFmtId="0" fontId="3" fillId="2" borderId="7" xfId="8" applyFont="1" applyFill="1" applyBorder="1" applyAlignment="1">
      <alignment horizontal="left" vertical="top" wrapText="1"/>
    </xf>
    <xf numFmtId="0" fontId="3" fillId="2" borderId="8" xfId="9" applyFont="1" applyFill="1" applyBorder="1" applyAlignment="1">
      <alignment horizontal="right" vertical="center"/>
    </xf>
    <xf numFmtId="0" fontId="3" fillId="2" borderId="9" xfId="10" applyFont="1" applyFill="1" applyBorder="1" applyAlignment="1">
      <alignment horizontal="left" vertical="center" wrapText="1"/>
    </xf>
    <xf numFmtId="176" fontId="3" fillId="2" borderId="9" xfId="11" applyNumberFormat="1" applyFont="1" applyFill="1" applyBorder="1" applyAlignment="1">
      <alignment horizontal="right" vertical="center"/>
    </xf>
    <xf numFmtId="0" fontId="3" fillId="2" borderId="9" xfId="12" applyFont="1" applyFill="1" applyBorder="1" applyAlignment="1">
      <alignment horizontal="right" vertical="center"/>
    </xf>
    <xf numFmtId="0" fontId="3" fillId="2" borderId="10" xfId="13" applyFont="1" applyFill="1" applyBorder="1" applyAlignment="1">
      <alignment horizontal="left" vertical="center" wrapText="1"/>
    </xf>
    <xf numFmtId="0" fontId="4" fillId="2" borderId="1" xfId="14" applyFont="1" applyFill="1" applyBorder="1"/>
    <xf numFmtId="0" fontId="3" fillId="2" borderId="12" xfId="16" applyFont="1" applyFill="1" applyBorder="1" applyAlignment="1">
      <alignment horizontal="center" wrapText="1"/>
    </xf>
    <xf numFmtId="0" fontId="3" fillId="2" borderId="13" xfId="17" applyFont="1" applyFill="1" applyBorder="1" applyAlignment="1">
      <alignment horizontal="center" wrapText="1"/>
    </xf>
    <xf numFmtId="0" fontId="3" fillId="2" borderId="14" xfId="18" applyFont="1" applyFill="1" applyBorder="1" applyAlignment="1">
      <alignment horizontal="center" wrapText="1"/>
    </xf>
    <xf numFmtId="0" fontId="3" fillId="2" borderId="11" xfId="20" applyFont="1" applyFill="1" applyBorder="1" applyAlignment="1">
      <alignment horizontal="left" vertical="top"/>
    </xf>
    <xf numFmtId="0" fontId="3" fillId="2" borderId="12" xfId="21" applyFont="1" applyFill="1" applyBorder="1" applyAlignment="1">
      <alignment horizontal="left" vertical="center" wrapText="1"/>
    </xf>
    <xf numFmtId="0" fontId="3" fillId="2" borderId="13" xfId="22" applyFont="1" applyFill="1" applyBorder="1" applyAlignment="1">
      <alignment horizontal="right" vertical="center"/>
    </xf>
    <xf numFmtId="0" fontId="3" fillId="2" borderId="14" xfId="23" applyFont="1" applyFill="1" applyBorder="1" applyAlignment="1">
      <alignment horizontal="left" vertical="center" wrapText="1"/>
    </xf>
    <xf numFmtId="0" fontId="3" fillId="2" borderId="12" xfId="25" applyFont="1" applyFill="1" applyBorder="1" applyAlignment="1">
      <alignment horizontal="right" vertical="center"/>
    </xf>
    <xf numFmtId="177" fontId="3" fillId="2" borderId="13" xfId="26" applyNumberFormat="1" applyFont="1" applyFill="1" applyBorder="1" applyAlignment="1">
      <alignment horizontal="right" vertical="center"/>
    </xf>
    <xf numFmtId="178" fontId="3" fillId="2" borderId="14" xfId="27" applyNumberFormat="1" applyFont="1" applyFill="1" applyBorder="1" applyAlignment="1">
      <alignment horizontal="right" vertical="center"/>
    </xf>
    <xf numFmtId="178" fontId="3" fillId="2" borderId="17" xfId="31" applyNumberFormat="1" applyFont="1" applyFill="1" applyBorder="1" applyAlignment="1">
      <alignment horizontal="right" vertical="center"/>
    </xf>
    <xf numFmtId="176" fontId="3" fillId="2" borderId="18" xfId="32" applyNumberFormat="1" applyFont="1" applyFill="1" applyBorder="1" applyAlignment="1">
      <alignment horizontal="right" vertical="center"/>
    </xf>
    <xf numFmtId="178" fontId="3" fillId="2" borderId="18" xfId="33" applyNumberFormat="1" applyFont="1" applyFill="1" applyBorder="1" applyAlignment="1">
      <alignment horizontal="right" vertical="center"/>
    </xf>
    <xf numFmtId="0" fontId="3" fillId="2" borderId="19" xfId="34" applyFont="1" applyFill="1" applyBorder="1" applyAlignment="1">
      <alignment horizontal="right" vertical="center"/>
    </xf>
    <xf numFmtId="178" fontId="3" fillId="2" borderId="20" xfId="35" applyNumberFormat="1" applyFont="1" applyFill="1" applyBorder="1" applyAlignment="1">
      <alignment horizontal="right" vertical="center"/>
    </xf>
    <xf numFmtId="176" fontId="3" fillId="2" borderId="21" xfId="36" applyNumberFormat="1" applyFont="1" applyFill="1" applyBorder="1" applyAlignment="1">
      <alignment horizontal="right" vertical="center"/>
    </xf>
    <xf numFmtId="178" fontId="3" fillId="2" borderId="21" xfId="37" applyNumberFormat="1" applyFont="1" applyFill="1" applyBorder="1" applyAlignment="1">
      <alignment horizontal="right" vertical="center"/>
    </xf>
    <xf numFmtId="0" fontId="3" fillId="2" borderId="21" xfId="38" applyFont="1" applyFill="1" applyBorder="1" applyAlignment="1">
      <alignment horizontal="left" vertical="center" wrapText="1"/>
    </xf>
    <xf numFmtId="0" fontId="3" fillId="2" borderId="22" xfId="39" applyFont="1" applyFill="1" applyBorder="1" applyAlignment="1">
      <alignment horizontal="left" vertical="center" wrapText="1"/>
    </xf>
    <xf numFmtId="178" fontId="3" fillId="2" borderId="23" xfId="40" applyNumberFormat="1" applyFont="1" applyFill="1" applyBorder="1" applyAlignment="1">
      <alignment horizontal="right" vertical="center"/>
    </xf>
    <xf numFmtId="176" fontId="3" fillId="2" borderId="24" xfId="41" applyNumberFormat="1" applyFont="1" applyFill="1" applyBorder="1" applyAlignment="1">
      <alignment horizontal="right" vertical="center"/>
    </xf>
    <xf numFmtId="0" fontId="3" fillId="2" borderId="24" xfId="42" applyFont="1" applyFill="1" applyBorder="1" applyAlignment="1">
      <alignment horizontal="left" vertical="center" wrapText="1"/>
    </xf>
    <xf numFmtId="0" fontId="3" fillId="2" borderId="25" xfId="43" applyFont="1" applyFill="1" applyBorder="1" applyAlignment="1">
      <alignment horizontal="left" vertical="center" wrapText="1"/>
    </xf>
    <xf numFmtId="0" fontId="3" fillId="2" borderId="27" xfId="49" applyFont="1" applyFill="1" applyBorder="1" applyAlignment="1">
      <alignment horizontal="center" wrapText="1"/>
    </xf>
    <xf numFmtId="0" fontId="3" fillId="2" borderId="28" xfId="50" applyFont="1" applyFill="1" applyBorder="1" applyAlignment="1">
      <alignment horizontal="center" wrapText="1"/>
    </xf>
    <xf numFmtId="0" fontId="3" fillId="2" borderId="31" xfId="53" applyFont="1" applyFill="1" applyBorder="1" applyAlignment="1">
      <alignment horizontal="center" wrapText="1"/>
    </xf>
    <xf numFmtId="0" fontId="3" fillId="2" borderId="18" xfId="54" applyFont="1" applyFill="1" applyBorder="1" applyAlignment="1">
      <alignment horizontal="left" vertical="center" wrapText="1"/>
    </xf>
    <xf numFmtId="177" fontId="3" fillId="2" borderId="19" xfId="55" applyNumberFormat="1" applyFont="1" applyFill="1" applyBorder="1" applyAlignment="1">
      <alignment horizontal="right" vertical="center"/>
    </xf>
    <xf numFmtId="178" fontId="3" fillId="2" borderId="24" xfId="56" applyNumberFormat="1" applyFont="1" applyFill="1" applyBorder="1" applyAlignment="1">
      <alignment horizontal="right" vertical="center"/>
    </xf>
    <xf numFmtId="177" fontId="3" fillId="2" borderId="24" xfId="57" applyNumberFormat="1" applyFont="1" applyFill="1" applyBorder="1" applyAlignment="1">
      <alignment horizontal="right" vertical="center"/>
    </xf>
    <xf numFmtId="177" fontId="3" fillId="2" borderId="25" xfId="58" applyNumberFormat="1" applyFont="1" applyFill="1" applyBorder="1" applyAlignment="1">
      <alignment horizontal="right" vertical="center"/>
    </xf>
    <xf numFmtId="0" fontId="2" fillId="2" borderId="1" xfId="2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left" vertical="top" wrapText="1"/>
    </xf>
    <xf numFmtId="0" fontId="3" fillId="2" borderId="3" xfId="4" applyFont="1" applyFill="1" applyBorder="1" applyAlignment="1">
      <alignment horizontal="left" vertical="top" wrapText="1"/>
    </xf>
    <xf numFmtId="0" fontId="3" fillId="2" borderId="4" xfId="5" applyFont="1" applyFill="1" applyBorder="1" applyAlignment="1">
      <alignment horizontal="left" vertical="top" wrapText="1"/>
    </xf>
    <xf numFmtId="0" fontId="3" fillId="2" borderId="5" xfId="6" applyFont="1" applyFill="1" applyBorder="1" applyAlignment="1">
      <alignment horizontal="left" vertical="top" wrapText="1"/>
    </xf>
    <xf numFmtId="0" fontId="3" fillId="2" borderId="6" xfId="7" applyFont="1" applyFill="1" applyBorder="1" applyAlignment="1">
      <alignment horizontal="left" vertical="top" wrapText="1"/>
    </xf>
    <xf numFmtId="0" fontId="3" fillId="2" borderId="11" xfId="15" applyFont="1" applyFill="1" applyBorder="1" applyAlignment="1">
      <alignment horizontal="left" wrapText="1"/>
    </xf>
    <xf numFmtId="0" fontId="3" fillId="2" borderId="1" xfId="24" applyFont="1" applyFill="1" applyBorder="1" applyAlignment="1">
      <alignment horizontal="left" vertical="top" wrapText="1"/>
    </xf>
    <xf numFmtId="0" fontId="3" fillId="2" borderId="15" xfId="28" applyFont="1" applyFill="1" applyBorder="1" applyAlignment="1">
      <alignment horizontal="left" wrapText="1"/>
    </xf>
    <xf numFmtId="0" fontId="3" fillId="2" borderId="16" xfId="29" applyFont="1" applyFill="1" applyBorder="1" applyAlignment="1">
      <alignment horizontal="left" wrapText="1"/>
    </xf>
    <xf numFmtId="0" fontId="3" fillId="2" borderId="2" xfId="30" applyFont="1" applyFill="1" applyBorder="1" applyAlignment="1">
      <alignment horizontal="left" vertical="top"/>
    </xf>
    <xf numFmtId="0" fontId="3" fillId="2" borderId="2" xfId="44" applyFont="1" applyFill="1" applyBorder="1" applyAlignment="1">
      <alignment horizontal="left" wrapText="1"/>
    </xf>
    <xf numFmtId="0" fontId="3" fillId="2" borderId="3" xfId="45" applyFont="1" applyFill="1" applyBorder="1" applyAlignment="1">
      <alignment horizontal="left" wrapText="1"/>
    </xf>
    <xf numFmtId="0" fontId="3" fillId="2" borderId="6" xfId="46" applyFont="1" applyFill="1" applyBorder="1" applyAlignment="1">
      <alignment horizontal="left" wrapText="1"/>
    </xf>
    <xf numFmtId="0" fontId="3" fillId="2" borderId="7" xfId="47" applyFont="1" applyFill="1" applyBorder="1" applyAlignment="1">
      <alignment horizontal="left" wrapText="1"/>
    </xf>
    <xf numFmtId="0" fontId="3" fillId="2" borderId="26" xfId="48" applyFont="1" applyFill="1" applyBorder="1" applyAlignment="1">
      <alignment horizontal="center" wrapText="1"/>
    </xf>
    <xf numFmtId="0" fontId="3" fillId="2" borderId="27" xfId="49" applyFont="1" applyFill="1" applyBorder="1" applyAlignment="1">
      <alignment horizontal="center" wrapText="1"/>
    </xf>
    <xf numFmtId="0" fontId="3" fillId="2" borderId="28" xfId="50" applyFont="1" applyFill="1" applyBorder="1" applyAlignment="1">
      <alignment horizontal="center" wrapText="1"/>
    </xf>
    <xf numFmtId="0" fontId="3" fillId="2" borderId="29" xfId="51" applyFont="1" applyFill="1" applyBorder="1" applyAlignment="1">
      <alignment horizontal="center" wrapText="1"/>
    </xf>
    <xf numFmtId="0" fontId="3" fillId="2" borderId="30" xfId="52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2" borderId="33" xfId="18" applyFont="1" applyFill="1" applyBorder="1" applyAlignment="1">
      <alignment horizontal="left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179" fontId="0" fillId="3" borderId="32" xfId="0" applyNumberFormat="1" applyFill="1" applyBorder="1" applyAlignment="1">
      <alignment horizontal="center" vertical="center"/>
    </xf>
    <xf numFmtId="195" fontId="0" fillId="0" borderId="0" xfId="0" applyNumberFormat="1"/>
    <xf numFmtId="0" fontId="0" fillId="4" borderId="32" xfId="0" applyFill="1" applyBorder="1" applyAlignment="1">
      <alignment horizontal="center" vertical="center"/>
    </xf>
    <xf numFmtId="195" fontId="0" fillId="4" borderId="32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79" fontId="0" fillId="4" borderId="32" xfId="0" applyNumberFormat="1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83" fontId="0" fillId="0" borderId="32" xfId="0" applyNumberFormat="1" applyBorder="1" applyAlignment="1">
      <alignment horizontal="center" vertical="center"/>
    </xf>
    <xf numFmtId="179" fontId="0" fillId="0" borderId="32" xfId="0" applyNumberFormat="1" applyBorder="1" applyAlignment="1">
      <alignment horizontal="center" vertical="center"/>
    </xf>
    <xf numFmtId="180" fontId="0" fillId="0" borderId="32" xfId="0" applyNumberFormat="1" applyBorder="1" applyAlignment="1">
      <alignment horizontal="center" vertical="center"/>
    </xf>
    <xf numFmtId="179" fontId="0" fillId="5" borderId="32" xfId="0" applyNumberFormat="1" applyFill="1" applyBorder="1" applyAlignment="1">
      <alignment horizontal="center" vertical="center"/>
    </xf>
    <xf numFmtId="0" fontId="10" fillId="2" borderId="34" xfId="18" applyFont="1" applyFill="1" applyBorder="1" applyAlignment="1">
      <alignment horizontal="left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</cellXfs>
  <cellStyles count="59">
    <cellStyle name="style1730299543581" xfId="1" xr:uid="{00000000-0005-0000-0000-000001000000}"/>
    <cellStyle name="style1730299543704" xfId="2" xr:uid="{00000000-0005-0000-0000-000002000000}"/>
    <cellStyle name="style1730299543782" xfId="3" xr:uid="{00000000-0005-0000-0000-000003000000}"/>
    <cellStyle name="style1730299543864" xfId="4" xr:uid="{00000000-0005-0000-0000-000004000000}"/>
    <cellStyle name="style1730299543941" xfId="5" xr:uid="{00000000-0005-0000-0000-000005000000}"/>
    <cellStyle name="style1730299544005" xfId="6" xr:uid="{00000000-0005-0000-0000-000006000000}"/>
    <cellStyle name="style1730299544091" xfId="7" xr:uid="{00000000-0005-0000-0000-000007000000}"/>
    <cellStyle name="style1730299544143" xfId="8" xr:uid="{00000000-0005-0000-0000-000008000000}"/>
    <cellStyle name="style1730299544200" xfId="9" xr:uid="{00000000-0005-0000-0000-000009000000}"/>
    <cellStyle name="style1730299544260" xfId="10" xr:uid="{00000000-0005-0000-0000-00000A000000}"/>
    <cellStyle name="style1730299544392" xfId="11" xr:uid="{00000000-0005-0000-0000-00000B000000}"/>
    <cellStyle name="style1730299544454" xfId="12" xr:uid="{00000000-0005-0000-0000-00000C000000}"/>
    <cellStyle name="style1730299544512" xfId="13" xr:uid="{00000000-0005-0000-0000-00000D000000}"/>
    <cellStyle name="style1730299544597" xfId="14" xr:uid="{00000000-0005-0000-0000-00000E000000}"/>
    <cellStyle name="style1730299544677" xfId="15" xr:uid="{00000000-0005-0000-0000-00000F000000}"/>
    <cellStyle name="style1730299544760" xfId="16" xr:uid="{00000000-0005-0000-0000-000010000000}"/>
    <cellStyle name="style1730299544844" xfId="17" xr:uid="{00000000-0005-0000-0000-000011000000}"/>
    <cellStyle name="style1730299544905" xfId="18" xr:uid="{00000000-0005-0000-0000-000012000000}"/>
    <cellStyle name="style1730299544970" xfId="19" xr:uid="{00000000-0005-0000-0000-000013000000}"/>
    <cellStyle name="style1730299545130" xfId="20" xr:uid="{00000000-0005-0000-0000-000014000000}"/>
    <cellStyle name="style1730299545212" xfId="21" xr:uid="{00000000-0005-0000-0000-000015000000}"/>
    <cellStyle name="style1730299545272" xfId="22" xr:uid="{00000000-0005-0000-0000-000016000000}"/>
    <cellStyle name="style1730299545331" xfId="23" xr:uid="{00000000-0005-0000-0000-000017000000}"/>
    <cellStyle name="style1730299545396" xfId="24" xr:uid="{00000000-0005-0000-0000-000018000000}"/>
    <cellStyle name="style1730299545494" xfId="25" xr:uid="{00000000-0005-0000-0000-000019000000}"/>
    <cellStyle name="style1730299545567" xfId="26" xr:uid="{00000000-0005-0000-0000-00001A000000}"/>
    <cellStyle name="style1730299545676" xfId="27" xr:uid="{00000000-0005-0000-0000-00001B000000}"/>
    <cellStyle name="style1730299545756" xfId="28" xr:uid="{00000000-0005-0000-0000-00001C000000}"/>
    <cellStyle name="style1730299545824" xfId="29" xr:uid="{00000000-0005-0000-0000-00001D000000}"/>
    <cellStyle name="style1730299545907" xfId="30" xr:uid="{00000000-0005-0000-0000-00001E000000}"/>
    <cellStyle name="style1730299545968" xfId="31" xr:uid="{00000000-0005-0000-0000-00001F000000}"/>
    <cellStyle name="style1730299546037" xfId="32" xr:uid="{00000000-0005-0000-0000-000020000000}"/>
    <cellStyle name="style1730299546108" xfId="33" xr:uid="{00000000-0005-0000-0000-000021000000}"/>
    <cellStyle name="style1730299546163" xfId="34" xr:uid="{00000000-0005-0000-0000-000022000000}"/>
    <cellStyle name="style1730299546233" xfId="35" xr:uid="{00000000-0005-0000-0000-000023000000}"/>
    <cellStyle name="style1730299546302" xfId="36" xr:uid="{00000000-0005-0000-0000-000024000000}"/>
    <cellStyle name="style1730299546361" xfId="37" xr:uid="{00000000-0005-0000-0000-000025000000}"/>
    <cellStyle name="style1730299546413" xfId="38" xr:uid="{00000000-0005-0000-0000-000026000000}"/>
    <cellStyle name="style1730299546463" xfId="39" xr:uid="{00000000-0005-0000-0000-000027000000}"/>
    <cellStyle name="style1730299546524" xfId="40" xr:uid="{00000000-0005-0000-0000-000028000000}"/>
    <cellStyle name="style1730299546601" xfId="41" xr:uid="{00000000-0005-0000-0000-000029000000}"/>
    <cellStyle name="style1730299546673" xfId="42" xr:uid="{00000000-0005-0000-0000-00002A000000}"/>
    <cellStyle name="style1730299546778" xfId="43" xr:uid="{00000000-0005-0000-0000-00002B000000}"/>
    <cellStyle name="style1730299546870" xfId="44" xr:uid="{00000000-0005-0000-0000-00002C000000}"/>
    <cellStyle name="style1730299546923" xfId="45" xr:uid="{00000000-0005-0000-0000-00002D000000}"/>
    <cellStyle name="style1730299546973" xfId="46" xr:uid="{00000000-0005-0000-0000-00002E000000}"/>
    <cellStyle name="style1730299547023" xfId="47" xr:uid="{00000000-0005-0000-0000-00002F000000}"/>
    <cellStyle name="style1730299547087" xfId="48" xr:uid="{00000000-0005-0000-0000-000030000000}"/>
    <cellStyle name="style1730299547138" xfId="49" xr:uid="{00000000-0005-0000-0000-000031000000}"/>
    <cellStyle name="style1730299547207" xfId="50" xr:uid="{00000000-0005-0000-0000-000032000000}"/>
    <cellStyle name="style1730299547273" xfId="51" xr:uid="{00000000-0005-0000-0000-000033000000}"/>
    <cellStyle name="style1730299547331" xfId="52" xr:uid="{00000000-0005-0000-0000-000034000000}"/>
    <cellStyle name="style1730299547381" xfId="53" xr:uid="{00000000-0005-0000-0000-000035000000}"/>
    <cellStyle name="style1730299547439" xfId="54" xr:uid="{00000000-0005-0000-0000-000036000000}"/>
    <cellStyle name="style1730299547491" xfId="55" xr:uid="{00000000-0005-0000-0000-000037000000}"/>
    <cellStyle name="style1730299547543" xfId="56" xr:uid="{00000000-0005-0000-0000-000038000000}"/>
    <cellStyle name="style1730299547601" xfId="57" xr:uid="{00000000-0005-0000-0000-000039000000}"/>
    <cellStyle name="style1730299547656" xfId="58" xr:uid="{00000000-0005-0000-0000-00003A000000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18</xdr:row>
      <xdr:rowOff>76200</xdr:rowOff>
    </xdr:from>
    <xdr:to>
      <xdr:col>13</xdr:col>
      <xdr:colOff>997261</xdr:colOff>
      <xdr:row>37</xdr:row>
      <xdr:rowOff>22860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4F72E8E-E3A7-F29C-E44A-6E9D46969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80" y="4145280"/>
          <a:ext cx="4639621" cy="4183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0"/>
  <sheetViews>
    <sheetView tabSelected="1" topLeftCell="A30" workbookViewId="0">
      <selection activeCell="I51" sqref="I51"/>
    </sheetView>
  </sheetViews>
  <sheetFormatPr defaultRowHeight="17.399999999999999"/>
  <cols>
    <col min="1" max="1" width="11.5" customWidth="1"/>
    <col min="2" max="2" width="22.69921875" customWidth="1"/>
    <col min="3" max="3" width="30.59765625" customWidth="1"/>
    <col min="4" max="4" width="13.19921875" customWidth="1"/>
    <col min="5" max="5" width="13.59765625" customWidth="1"/>
    <col min="6" max="7" width="9.3984375" customWidth="1"/>
    <col min="9" max="9" width="63.8984375" customWidth="1"/>
  </cols>
  <sheetData>
    <row r="2" spans="1:3" ht="19.2">
      <c r="A2" s="1" t="s">
        <v>0</v>
      </c>
    </row>
    <row r="4" spans="1:3" ht="19.05" customHeight="1">
      <c r="A4" s="42" t="s">
        <v>1</v>
      </c>
      <c r="B4" s="42"/>
      <c r="C4" s="42"/>
    </row>
    <row r="5" spans="1:3" ht="16.05" customHeight="1">
      <c r="A5" s="43" t="s">
        <v>2</v>
      </c>
      <c r="B5" s="44"/>
      <c r="C5" s="5" t="s">
        <v>3</v>
      </c>
    </row>
    <row r="6" spans="1:3" ht="16.05" customHeight="1">
      <c r="A6" s="45" t="s">
        <v>4</v>
      </c>
      <c r="B6" s="46"/>
      <c r="C6" s="6" t="s">
        <v>5</v>
      </c>
    </row>
    <row r="7" spans="1:3" ht="45" customHeight="1">
      <c r="A7" s="45" t="s">
        <v>6</v>
      </c>
      <c r="B7" s="3" t="s">
        <v>7</v>
      </c>
      <c r="C7" s="6" t="s">
        <v>8</v>
      </c>
    </row>
    <row r="8" spans="1:3" ht="16.05" customHeight="1">
      <c r="A8" s="45"/>
      <c r="B8" s="3" t="s">
        <v>9</v>
      </c>
      <c r="C8" s="6" t="s">
        <v>10</v>
      </c>
    </row>
    <row r="9" spans="1:3" ht="16.05" customHeight="1">
      <c r="A9" s="45"/>
      <c r="B9" s="3" t="s">
        <v>11</v>
      </c>
      <c r="C9" s="6" t="s">
        <v>12</v>
      </c>
    </row>
    <row r="10" spans="1:3" ht="16.05" customHeight="1">
      <c r="A10" s="45"/>
      <c r="B10" s="3" t="s">
        <v>13</v>
      </c>
      <c r="C10" s="6" t="s">
        <v>12</v>
      </c>
    </row>
    <row r="11" spans="1:3" ht="16.05" customHeight="1">
      <c r="A11" s="45"/>
      <c r="B11" s="3" t="s">
        <v>14</v>
      </c>
      <c r="C11" s="6" t="s">
        <v>12</v>
      </c>
    </row>
    <row r="12" spans="1:3" ht="16.05" customHeight="1">
      <c r="A12" s="45"/>
      <c r="B12" s="3" t="s">
        <v>15</v>
      </c>
      <c r="C12" s="7">
        <v>4521</v>
      </c>
    </row>
    <row r="13" spans="1:3" ht="28.05" customHeight="1">
      <c r="A13" s="45" t="s">
        <v>16</v>
      </c>
      <c r="B13" s="3" t="s">
        <v>17</v>
      </c>
      <c r="C13" s="6" t="s">
        <v>18</v>
      </c>
    </row>
    <row r="14" spans="1:3" ht="45" customHeight="1">
      <c r="A14" s="45"/>
      <c r="B14" s="3" t="s">
        <v>19</v>
      </c>
      <c r="C14" s="6" t="s">
        <v>20</v>
      </c>
    </row>
    <row r="15" spans="1:3" ht="115.05" customHeight="1">
      <c r="A15" s="45" t="s">
        <v>21</v>
      </c>
      <c r="B15" s="46"/>
      <c r="C15" s="6" t="s">
        <v>22</v>
      </c>
    </row>
    <row r="16" spans="1:3" ht="16.05" customHeight="1">
      <c r="A16" s="45" t="s">
        <v>23</v>
      </c>
      <c r="B16" s="3" t="s">
        <v>24</v>
      </c>
      <c r="C16" s="8" t="s">
        <v>25</v>
      </c>
    </row>
    <row r="17" spans="1:5" ht="16.05" customHeight="1">
      <c r="A17" s="45"/>
      <c r="B17" s="3" t="s">
        <v>26</v>
      </c>
      <c r="C17" s="8" t="s">
        <v>27</v>
      </c>
    </row>
    <row r="18" spans="1:5" ht="16.05" customHeight="1">
      <c r="A18" s="45"/>
      <c r="B18" s="3" t="s">
        <v>28</v>
      </c>
      <c r="C18" s="6" t="s">
        <v>29</v>
      </c>
    </row>
    <row r="19" spans="1:5" ht="30" customHeight="1">
      <c r="A19" s="47"/>
      <c r="B19" s="4" t="s">
        <v>30</v>
      </c>
      <c r="C19" s="9" t="s">
        <v>31</v>
      </c>
    </row>
    <row r="22" spans="1:5">
      <c r="A22" s="10" t="s">
        <v>32</v>
      </c>
    </row>
    <row r="24" spans="1:5" ht="19.05" customHeight="1">
      <c r="A24" s="42" t="s">
        <v>33</v>
      </c>
      <c r="B24" s="42"/>
      <c r="C24" s="42"/>
      <c r="D24" s="42"/>
    </row>
    <row r="25" spans="1:5" ht="16.05" customHeight="1">
      <c r="A25" s="48" t="s">
        <v>34</v>
      </c>
      <c r="B25" s="11" t="s">
        <v>35</v>
      </c>
      <c r="C25" s="12" t="s">
        <v>36</v>
      </c>
      <c r="D25" s="13" t="s">
        <v>37</v>
      </c>
    </row>
    <row r="26" spans="1:5" ht="16.05" customHeight="1">
      <c r="A26" s="14" t="s">
        <v>38</v>
      </c>
      <c r="B26" s="15" t="s">
        <v>39</v>
      </c>
      <c r="C26" s="16"/>
      <c r="D26" s="17" t="s">
        <v>6</v>
      </c>
    </row>
    <row r="27" spans="1:5" ht="16.95" customHeight="1">
      <c r="A27" s="49" t="s">
        <v>40</v>
      </c>
      <c r="B27" s="49"/>
      <c r="C27" s="49"/>
      <c r="D27" s="49"/>
    </row>
    <row r="28" spans="1:5" ht="16.95" customHeight="1">
      <c r="A28" s="49" t="s">
        <v>41</v>
      </c>
      <c r="B28" s="49"/>
      <c r="C28" s="49"/>
      <c r="D28" s="49"/>
    </row>
    <row r="30" spans="1:5" ht="19.05" customHeight="1">
      <c r="A30" s="42" t="s">
        <v>42</v>
      </c>
      <c r="B30" s="42"/>
      <c r="C30" s="42"/>
      <c r="D30" s="42"/>
      <c r="E30" s="42"/>
    </row>
    <row r="31" spans="1:5" ht="30" customHeight="1">
      <c r="A31" s="48" t="s">
        <v>34</v>
      </c>
      <c r="B31" s="11" t="s">
        <v>43</v>
      </c>
      <c r="C31" s="12" t="s">
        <v>44</v>
      </c>
      <c r="D31" s="12" t="s">
        <v>45</v>
      </c>
      <c r="E31" s="13" t="s">
        <v>46</v>
      </c>
    </row>
    <row r="32" spans="1:5" ht="16.05" customHeight="1">
      <c r="A32" s="14" t="s">
        <v>38</v>
      </c>
      <c r="B32" s="18" t="s">
        <v>47</v>
      </c>
      <c r="C32" s="19">
        <v>7.0258162459346796E-3</v>
      </c>
      <c r="D32" s="19">
        <v>6.8060830784741648E-3</v>
      </c>
      <c r="E32" s="20">
        <v>2999.378732446949</v>
      </c>
    </row>
    <row r="33" spans="1:9" ht="16.95" customHeight="1">
      <c r="A33" s="49" t="s">
        <v>48</v>
      </c>
      <c r="B33" s="49"/>
      <c r="C33" s="49"/>
      <c r="D33" s="49"/>
      <c r="E33" s="49"/>
    </row>
    <row r="35" spans="1:9" ht="19.05" customHeight="1" thickBot="1">
      <c r="A35" s="42" t="s">
        <v>49</v>
      </c>
      <c r="B35" s="42"/>
      <c r="C35" s="42"/>
      <c r="D35" s="42"/>
      <c r="E35" s="42"/>
      <c r="F35" s="42"/>
      <c r="G35" s="42"/>
    </row>
    <row r="36" spans="1:9" ht="16.05" customHeight="1" thickTop="1" thickBot="1">
      <c r="A36" s="50" t="s">
        <v>34</v>
      </c>
      <c r="B36" s="51"/>
      <c r="C36" s="11" t="s">
        <v>50</v>
      </c>
      <c r="D36" s="12" t="s">
        <v>51</v>
      </c>
      <c r="E36" s="12" t="s">
        <v>52</v>
      </c>
      <c r="F36" s="12" t="s">
        <v>53</v>
      </c>
      <c r="G36" s="13" t="s">
        <v>54</v>
      </c>
      <c r="I36" s="65" t="s">
        <v>68</v>
      </c>
    </row>
    <row r="37" spans="1:9" ht="16.05" customHeight="1" thickTop="1">
      <c r="A37" s="52" t="s">
        <v>38</v>
      </c>
      <c r="B37" s="2" t="s">
        <v>0</v>
      </c>
      <c r="C37" s="21">
        <v>287649607.86606914</v>
      </c>
      <c r="D37" s="22">
        <v>1</v>
      </c>
      <c r="E37" s="23">
        <v>287649607.86606914</v>
      </c>
      <c r="F37" s="23">
        <v>31.974309236666326</v>
      </c>
      <c r="G37" s="24" t="s">
        <v>55</v>
      </c>
      <c r="I37" s="66" t="s">
        <v>69</v>
      </c>
    </row>
    <row r="38" spans="1:9" ht="16.05" customHeight="1">
      <c r="A38" s="45"/>
      <c r="B38" s="3" t="s">
        <v>56</v>
      </c>
      <c r="C38" s="25">
        <v>40654156695.780251</v>
      </c>
      <c r="D38" s="26">
        <v>4519</v>
      </c>
      <c r="E38" s="27">
        <v>8996272.7806550674</v>
      </c>
      <c r="F38" s="28"/>
      <c r="G38" s="29"/>
      <c r="I38" s="67"/>
    </row>
    <row r="39" spans="1:9" ht="16.05" customHeight="1" thickBot="1">
      <c r="A39" s="47"/>
      <c r="B39" s="4" t="s">
        <v>57</v>
      </c>
      <c r="C39" s="30">
        <v>40941806303.646317</v>
      </c>
      <c r="D39" s="31">
        <v>4520</v>
      </c>
      <c r="E39" s="32"/>
      <c r="F39" s="32"/>
      <c r="G39" s="33"/>
      <c r="I39" s="68"/>
    </row>
    <row r="40" spans="1:9" ht="16.95" customHeight="1" thickTop="1">
      <c r="A40" s="49" t="s">
        <v>40</v>
      </c>
      <c r="B40" s="49"/>
      <c r="C40" s="49"/>
      <c r="D40" s="49"/>
      <c r="E40" s="49"/>
      <c r="F40" s="49"/>
      <c r="G40" s="49"/>
    </row>
    <row r="41" spans="1:9" ht="16.95" customHeight="1">
      <c r="A41" s="49" t="s">
        <v>58</v>
      </c>
      <c r="B41" s="49"/>
      <c r="C41" s="49"/>
      <c r="D41" s="49"/>
      <c r="E41" s="49"/>
      <c r="F41" s="49"/>
      <c r="G41" s="49"/>
    </row>
    <row r="43" spans="1:9" ht="19.05" customHeight="1" thickBot="1">
      <c r="A43" s="42" t="s">
        <v>59</v>
      </c>
      <c r="B43" s="42"/>
      <c r="C43" s="42"/>
      <c r="D43" s="42"/>
      <c r="E43" s="42"/>
      <c r="F43" s="42"/>
      <c r="G43" s="42"/>
    </row>
    <row r="44" spans="1:9" ht="16.05" customHeight="1" thickTop="1" thickBot="1">
      <c r="A44" s="53" t="s">
        <v>34</v>
      </c>
      <c r="B44" s="54"/>
      <c r="C44" s="57" t="s">
        <v>60</v>
      </c>
      <c r="D44" s="58"/>
      <c r="E44" s="34" t="s">
        <v>61</v>
      </c>
      <c r="F44" s="58" t="s">
        <v>62</v>
      </c>
      <c r="G44" s="60" t="s">
        <v>54</v>
      </c>
      <c r="I44" s="84" t="s">
        <v>68</v>
      </c>
    </row>
    <row r="45" spans="1:9" ht="16.05" customHeight="1" thickTop="1" thickBot="1">
      <c r="A45" s="55"/>
      <c r="B45" s="56"/>
      <c r="C45" s="36" t="s">
        <v>63</v>
      </c>
      <c r="D45" s="35" t="s">
        <v>64</v>
      </c>
      <c r="E45" s="35" t="s">
        <v>65</v>
      </c>
      <c r="F45" s="59"/>
      <c r="G45" s="61"/>
      <c r="I45" s="85" t="s">
        <v>94</v>
      </c>
    </row>
    <row r="46" spans="1:9" ht="16.05" customHeight="1" thickTop="1">
      <c r="A46" s="52" t="s">
        <v>38</v>
      </c>
      <c r="B46" s="2" t="s">
        <v>66</v>
      </c>
      <c r="C46" s="21">
        <v>440.65114103967954</v>
      </c>
      <c r="D46" s="23">
        <v>179.30318960866373</v>
      </c>
      <c r="E46" s="37"/>
      <c r="F46" s="23">
        <v>2.4575755846921519</v>
      </c>
      <c r="G46" s="38">
        <v>1.4025128716050165E-2</v>
      </c>
      <c r="I46" s="86"/>
    </row>
    <row r="47" spans="1:9" ht="16.05" customHeight="1" thickBot="1">
      <c r="A47" s="47"/>
      <c r="B47" s="4" t="s">
        <v>67</v>
      </c>
      <c r="C47" s="30">
        <v>23.852426752052914</v>
      </c>
      <c r="D47" s="39">
        <v>4.2182467969661266</v>
      </c>
      <c r="E47" s="40">
        <v>8.3820142244777116E-2</v>
      </c>
      <c r="F47" s="39">
        <v>5.6545830294254484</v>
      </c>
      <c r="G47" s="41">
        <v>1.6584808746338002E-8</v>
      </c>
      <c r="I47" s="86"/>
    </row>
    <row r="48" spans="1:9" ht="16.95" customHeight="1" thickTop="1">
      <c r="A48" s="49" t="s">
        <v>40</v>
      </c>
      <c r="B48" s="49"/>
      <c r="C48" s="49"/>
      <c r="D48" s="49"/>
      <c r="E48" s="49"/>
      <c r="F48" s="49"/>
      <c r="G48" s="49"/>
      <c r="I48" s="86"/>
    </row>
    <row r="49" spans="9:9" ht="18" thickBot="1">
      <c r="I49" s="87"/>
    </row>
    <row r="50" spans="9:9" ht="18" thickTop="1"/>
  </sheetData>
  <mergeCells count="28">
    <mergeCell ref="A48:G48"/>
    <mergeCell ref="I37:I39"/>
    <mergeCell ref="I45:I49"/>
    <mergeCell ref="A44:B45"/>
    <mergeCell ref="C44:D44"/>
    <mergeCell ref="F44:F45"/>
    <mergeCell ref="G44:G45"/>
    <mergeCell ref="A46:A47"/>
    <mergeCell ref="A36:B36"/>
    <mergeCell ref="A37:A39"/>
    <mergeCell ref="A40:G40"/>
    <mergeCell ref="A41:G41"/>
    <mergeCell ref="A43:G43"/>
    <mergeCell ref="A28:D28"/>
    <mergeCell ref="A30:E30"/>
    <mergeCell ref="A31"/>
    <mergeCell ref="A33:E33"/>
    <mergeCell ref="A35:G35"/>
    <mergeCell ref="A15:B15"/>
    <mergeCell ref="A16:A19"/>
    <mergeCell ref="A24:D24"/>
    <mergeCell ref="A25"/>
    <mergeCell ref="A27:D27"/>
    <mergeCell ref="A4:C4"/>
    <mergeCell ref="A5:B5"/>
    <mergeCell ref="A6:B6"/>
    <mergeCell ref="A7:A12"/>
    <mergeCell ref="A13:A1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30FE-2159-4495-97E1-5FDE0CADB794}">
  <dimension ref="A1:S4522"/>
  <sheetViews>
    <sheetView workbookViewId="0">
      <selection activeCell="O13" sqref="O13"/>
    </sheetView>
  </sheetViews>
  <sheetFormatPr defaultRowHeight="17.399999999999999"/>
  <cols>
    <col min="1" max="1" width="8.796875" style="63"/>
    <col min="2" max="2" width="10.5" style="63" customWidth="1"/>
    <col min="4" max="7" width="8.796875" style="64"/>
    <col min="8" max="8" width="15.19921875" style="64" customWidth="1"/>
    <col min="9" max="9" width="10.09765625" style="64" customWidth="1"/>
    <col min="11" max="11" width="18.09765625" bestFit="1" customWidth="1"/>
    <col min="12" max="12" width="14.09765625" bestFit="1" customWidth="1"/>
    <col min="13" max="13" width="16.09765625" customWidth="1"/>
    <col min="14" max="14" width="17.3984375" customWidth="1"/>
    <col min="16" max="16" width="14.5" style="75" customWidth="1"/>
    <col min="17" max="17" width="16.09765625" style="64" customWidth="1"/>
    <col min="18" max="18" width="12.796875" style="64" customWidth="1"/>
    <col min="19" max="19" width="18.09765625" style="64" bestFit="1" customWidth="1"/>
  </cols>
  <sheetData>
    <row r="1" spans="1:19" ht="18.600000000000001" customHeight="1">
      <c r="A1" s="62" t="s">
        <v>70</v>
      </c>
      <c r="B1" s="62" t="s">
        <v>71</v>
      </c>
      <c r="D1" s="64" t="s">
        <v>72</v>
      </c>
      <c r="E1" s="64" t="s">
        <v>73</v>
      </c>
      <c r="F1" s="64" t="s">
        <v>74</v>
      </c>
      <c r="G1" s="64" t="s">
        <v>75</v>
      </c>
      <c r="H1" s="64" t="s">
        <v>76</v>
      </c>
      <c r="I1" s="64" t="s">
        <v>77</v>
      </c>
      <c r="K1" s="78" t="s">
        <v>78</v>
      </c>
      <c r="L1" s="78" t="s">
        <v>79</v>
      </c>
      <c r="M1" s="69" t="s">
        <v>80</v>
      </c>
      <c r="N1" s="69" t="s">
        <v>81</v>
      </c>
      <c r="P1" s="75" t="s">
        <v>82</v>
      </c>
      <c r="Q1" s="64" t="s">
        <v>87</v>
      </c>
      <c r="R1" s="64" t="s">
        <v>88</v>
      </c>
      <c r="S1" s="64" t="s">
        <v>89</v>
      </c>
    </row>
    <row r="2" spans="1:19">
      <c r="A2" s="62">
        <v>30</v>
      </c>
      <c r="B2" s="62">
        <v>1787</v>
      </c>
      <c r="D2" s="74">
        <f>AVERAGE(A2:A4522)</f>
        <v>41.170095111700952</v>
      </c>
      <c r="E2" s="74">
        <f>AVERAGE(B2:B4522)</f>
        <v>1422.6578190665782</v>
      </c>
      <c r="F2" s="74">
        <f>$A2-$D$2</f>
        <v>-11.170095111700952</v>
      </c>
      <c r="G2" s="74">
        <f>$B2-$E$2</f>
        <v>364.34218093342179</v>
      </c>
      <c r="H2" s="74">
        <f>$F2*$G2</f>
        <v>-4069.7368142308787</v>
      </c>
      <c r="I2" s="75">
        <f>$F2^2</f>
        <v>124.77102480444552</v>
      </c>
      <c r="K2" s="79">
        <f>SUM(H2:H4522)</f>
        <v>12059553.137137774</v>
      </c>
      <c r="L2" s="80">
        <f>SUM(I2:I4522)</f>
        <v>505590.19685910339</v>
      </c>
      <c r="M2" s="70">
        <f>K2/L2</f>
        <v>23.85242675205291</v>
      </c>
      <c r="N2" s="70">
        <f>E2-M2*D2</f>
        <v>440.65114103967971</v>
      </c>
      <c r="P2" s="75">
        <f>$G2^2</f>
        <v>132745.22480732226</v>
      </c>
      <c r="Q2" s="74">
        <f>$N$2+$M$2*$A2</f>
        <v>1156.2239436012669</v>
      </c>
      <c r="R2" s="75">
        <f>($Q2-$E$2)^2</f>
        <v>70987.009995465007</v>
      </c>
      <c r="S2" s="75">
        <f>($B2-$Q2)^2</f>
        <v>397878.43332593772</v>
      </c>
    </row>
    <row r="3" spans="1:19" ht="18.600000000000001" customHeight="1">
      <c r="A3" s="62">
        <v>33</v>
      </c>
      <c r="B3" s="62">
        <v>4789</v>
      </c>
      <c r="F3" s="74">
        <f t="shared" ref="F3:F66" si="0">$A3-$D$2</f>
        <v>-8.1700951117009524</v>
      </c>
      <c r="G3" s="74">
        <f t="shared" ref="G3:G66" si="1">$B3-$E$2</f>
        <v>3366.3421809334218</v>
      </c>
      <c r="H3" s="74">
        <f t="shared" ref="H3:H66" si="2">$F3*$G3</f>
        <v>-27503.335796756874</v>
      </c>
      <c r="I3" s="75">
        <f t="shared" ref="I3:I66" si="3">$F3^2</f>
        <v>66.750454134239803</v>
      </c>
      <c r="P3" s="75">
        <f t="shared" ref="P3:P66" si="4">$G3^2</f>
        <v>11332259.679131586</v>
      </c>
      <c r="Q3" s="74">
        <f t="shared" ref="Q3:Q66" si="5">$N$2+$M$2*$A3</f>
        <v>1227.7812238574256</v>
      </c>
      <c r="R3" s="75">
        <f t="shared" ref="R3:R66" si="6">($Q3-$E$2)^2</f>
        <v>37976.887360311914</v>
      </c>
      <c r="S3" s="75">
        <f t="shared" ref="S3:S66" si="7">($B3-$Q3)^2</f>
        <v>12682279.171550415</v>
      </c>
    </row>
    <row r="4" spans="1:19" ht="18" customHeight="1">
      <c r="A4" s="62">
        <v>35</v>
      </c>
      <c r="B4" s="62">
        <v>1350</v>
      </c>
      <c r="F4" s="74">
        <f t="shared" si="0"/>
        <v>-6.1700951117009524</v>
      </c>
      <c r="G4" s="74">
        <f t="shared" si="1"/>
        <v>-72.657819066578213</v>
      </c>
      <c r="H4" s="74">
        <f t="shared" si="2"/>
        <v>448.30565424954648</v>
      </c>
      <c r="I4" s="75">
        <f t="shared" si="3"/>
        <v>38.070073687435986</v>
      </c>
      <c r="K4" s="72" t="s">
        <v>83</v>
      </c>
      <c r="L4" s="72" t="s">
        <v>84</v>
      </c>
      <c r="M4" s="72" t="s">
        <v>85</v>
      </c>
      <c r="P4" s="75">
        <f t="shared" si="4"/>
        <v>5279.1586715116164</v>
      </c>
      <c r="Q4" s="74">
        <f t="shared" si="5"/>
        <v>1275.4860773615314</v>
      </c>
      <c r="R4" s="75">
        <f t="shared" si="6"/>
        <v>21659.521556497002</v>
      </c>
      <c r="S4" s="75">
        <f t="shared" si="7"/>
        <v>5552.3246669716773</v>
      </c>
    </row>
    <row r="5" spans="1:19">
      <c r="A5" s="62">
        <v>30</v>
      </c>
      <c r="B5" s="62">
        <v>1476</v>
      </c>
      <c r="F5" s="74">
        <f t="shared" si="0"/>
        <v>-11.170095111700952</v>
      </c>
      <c r="G5" s="74">
        <f t="shared" si="1"/>
        <v>53.342180933421787</v>
      </c>
      <c r="H5" s="74">
        <f t="shared" si="2"/>
        <v>-595.83723449188244</v>
      </c>
      <c r="I5" s="75">
        <f t="shared" si="3"/>
        <v>124.77102480444552</v>
      </c>
      <c r="K5" s="73">
        <f>SUM(P2:P4522)</f>
        <v>40941806303.646309</v>
      </c>
      <c r="L5" s="73">
        <f>SUM(R2:R4522)</f>
        <v>287649607.86605817</v>
      </c>
      <c r="M5" s="73">
        <f>SUM(S2:S4522)</f>
        <v>40654156695.780006</v>
      </c>
      <c r="N5" s="71">
        <f>SUM(L5:M5)</f>
        <v>40941806303.646065</v>
      </c>
      <c r="P5" s="75">
        <f t="shared" si="4"/>
        <v>2845.3882667339067</v>
      </c>
      <c r="Q5" s="74">
        <f t="shared" si="5"/>
        <v>1156.2239436012669</v>
      </c>
      <c r="R5" s="75">
        <f t="shared" si="6"/>
        <v>70987.009995465007</v>
      </c>
      <c r="S5" s="75">
        <f t="shared" si="7"/>
        <v>102256.72624592573</v>
      </c>
    </row>
    <row r="6" spans="1:19">
      <c r="A6" s="62">
        <v>59</v>
      </c>
      <c r="B6" s="62">
        <v>0</v>
      </c>
      <c r="F6" s="74">
        <f t="shared" si="0"/>
        <v>17.829904888299048</v>
      </c>
      <c r="G6" s="74">
        <f t="shared" si="1"/>
        <v>-1422.6578190665782</v>
      </c>
      <c r="H6" s="74">
        <f t="shared" si="2"/>
        <v>-25365.853602552044</v>
      </c>
      <c r="I6" s="75">
        <f t="shared" si="3"/>
        <v>317.90550832579027</v>
      </c>
      <c r="P6" s="75">
        <f t="shared" si="4"/>
        <v>2023955.2701512729</v>
      </c>
      <c r="Q6" s="74">
        <f t="shared" si="5"/>
        <v>1847.9443194108014</v>
      </c>
      <c r="R6" s="75">
        <f t="shared" si="6"/>
        <v>180868.60737503698</v>
      </c>
      <c r="S6" s="75">
        <f t="shared" si="7"/>
        <v>3414898.2076426502</v>
      </c>
    </row>
    <row r="7" spans="1:19">
      <c r="A7" s="62">
        <v>35</v>
      </c>
      <c r="B7" s="62">
        <v>747</v>
      </c>
      <c r="F7" s="74">
        <f t="shared" si="0"/>
        <v>-6.1700951117009524</v>
      </c>
      <c r="G7" s="74">
        <f t="shared" si="1"/>
        <v>-675.65781906657821</v>
      </c>
      <c r="H7" s="74">
        <f t="shared" si="2"/>
        <v>4168.8730066052203</v>
      </c>
      <c r="I7" s="75">
        <f t="shared" si="3"/>
        <v>38.070073687435986</v>
      </c>
      <c r="K7" s="72" t="s">
        <v>86</v>
      </c>
      <c r="P7" s="75">
        <f t="shared" si="4"/>
        <v>456513.48846580496</v>
      </c>
      <c r="Q7" s="74">
        <f t="shared" si="5"/>
        <v>1275.4860773615314</v>
      </c>
      <c r="R7" s="75">
        <f t="shared" si="6"/>
        <v>21659.521556497002</v>
      </c>
      <c r="S7" s="75">
        <f t="shared" si="7"/>
        <v>279297.53396497859</v>
      </c>
    </row>
    <row r="8" spans="1:19">
      <c r="A8" s="62">
        <v>36</v>
      </c>
      <c r="B8" s="62">
        <v>307</v>
      </c>
      <c r="F8" s="74">
        <f t="shared" si="0"/>
        <v>-5.1700951117009524</v>
      </c>
      <c r="G8" s="74">
        <f t="shared" si="1"/>
        <v>-1115.6578190665782</v>
      </c>
      <c r="H8" s="74">
        <f t="shared" si="2"/>
        <v>5768.0570366870616</v>
      </c>
      <c r="I8" s="75">
        <f t="shared" si="3"/>
        <v>26.729883464034081</v>
      </c>
      <c r="K8" s="76">
        <f>L5/K5</f>
        <v>7.0258162459344124E-3</v>
      </c>
      <c r="P8" s="75">
        <f t="shared" si="4"/>
        <v>1244692.3692443937</v>
      </c>
      <c r="Q8" s="74">
        <f t="shared" si="5"/>
        <v>1299.3385041135843</v>
      </c>
      <c r="R8" s="75">
        <f t="shared" si="6"/>
        <v>15207.653440475697</v>
      </c>
      <c r="S8" s="75">
        <f t="shared" si="7"/>
        <v>984735.70674638625</v>
      </c>
    </row>
    <row r="9" spans="1:19">
      <c r="A9" s="62">
        <v>39</v>
      </c>
      <c r="B9" s="62">
        <v>147</v>
      </c>
      <c r="F9" s="74">
        <f t="shared" si="0"/>
        <v>-2.1700951117009524</v>
      </c>
      <c r="G9" s="74">
        <f t="shared" si="1"/>
        <v>-1275.6578190665782</v>
      </c>
      <c r="H9" s="74">
        <f t="shared" si="2"/>
        <v>2768.2987973594795</v>
      </c>
      <c r="I9" s="75">
        <f t="shared" si="3"/>
        <v>4.709312793828369</v>
      </c>
      <c r="P9" s="75">
        <f t="shared" si="4"/>
        <v>1627302.8713456988</v>
      </c>
      <c r="Q9" s="74">
        <f t="shared" si="5"/>
        <v>1370.8957843697431</v>
      </c>
      <c r="R9" s="75">
        <f t="shared" si="6"/>
        <v>2679.3082359563655</v>
      </c>
      <c r="S9" s="75">
        <f t="shared" si="7"/>
        <v>1497920.8909980287</v>
      </c>
    </row>
    <row r="10" spans="1:19">
      <c r="A10" s="62">
        <v>41</v>
      </c>
      <c r="B10" s="62">
        <v>221</v>
      </c>
      <c r="F10" s="74">
        <f t="shared" si="0"/>
        <v>-0.17009511170095237</v>
      </c>
      <c r="G10" s="74">
        <f t="shared" si="1"/>
        <v>-1201.6578190665782</v>
      </c>
      <c r="H10" s="74">
        <f t="shared" si="2"/>
        <v>204.39612096045244</v>
      </c>
      <c r="I10" s="75">
        <f t="shared" si="3"/>
        <v>2.8932347024559466E-2</v>
      </c>
      <c r="K10" s="78" t="s">
        <v>90</v>
      </c>
      <c r="L10" s="64"/>
      <c r="M10" s="64"/>
      <c r="P10" s="75">
        <f t="shared" si="4"/>
        <v>1443981.5141238451</v>
      </c>
      <c r="Q10" s="74">
        <f t="shared" si="5"/>
        <v>1418.6006378738489</v>
      </c>
      <c r="R10" s="75">
        <f t="shared" si="6"/>
        <v>16.460719230636599</v>
      </c>
      <c r="S10" s="75">
        <f t="shared" si="7"/>
        <v>1434247.2878358497</v>
      </c>
    </row>
    <row r="11" spans="1:19" ht="18" customHeight="1">
      <c r="A11" s="62">
        <v>43</v>
      </c>
      <c r="B11" s="62">
        <v>-88</v>
      </c>
      <c r="F11" s="74">
        <f t="shared" si="0"/>
        <v>1.8299048882990476</v>
      </c>
      <c r="G11" s="74">
        <f t="shared" si="1"/>
        <v>-1510.6578190665782</v>
      </c>
      <c r="H11" s="74">
        <f t="shared" si="2"/>
        <v>-2764.3601276571098</v>
      </c>
      <c r="I11" s="75">
        <f t="shared" si="3"/>
        <v>3.34855190022075</v>
      </c>
      <c r="K11" s="78">
        <v>4520</v>
      </c>
      <c r="L11" s="78">
        <v>1</v>
      </c>
      <c r="M11" s="78">
        <v>4519</v>
      </c>
      <c r="P11" s="75">
        <f t="shared" si="4"/>
        <v>2282087.0463069906</v>
      </c>
      <c r="Q11" s="74">
        <f t="shared" si="5"/>
        <v>1466.3054913779549</v>
      </c>
      <c r="R11" s="75">
        <f t="shared" si="6"/>
        <v>1905.119298201321</v>
      </c>
      <c r="S11" s="75">
        <f t="shared" si="7"/>
        <v>2415865.560527666</v>
      </c>
    </row>
    <row r="12" spans="1:19" ht="17.399999999999999" customHeight="1">
      <c r="A12" s="62">
        <v>39</v>
      </c>
      <c r="B12" s="62">
        <v>9374</v>
      </c>
      <c r="F12" s="74">
        <f t="shared" si="0"/>
        <v>-2.1700951117009524</v>
      </c>
      <c r="G12" s="74">
        <f t="shared" si="1"/>
        <v>7951.3421809334213</v>
      </c>
      <c r="H12" s="74">
        <f t="shared" si="2"/>
        <v>-17255.168798305207</v>
      </c>
      <c r="I12" s="75">
        <f t="shared" si="3"/>
        <v>4.709312793828369</v>
      </c>
      <c r="P12" s="75">
        <f t="shared" si="4"/>
        <v>63223842.478291057</v>
      </c>
      <c r="Q12" s="74">
        <f t="shared" si="5"/>
        <v>1370.8957843697431</v>
      </c>
      <c r="R12" s="75">
        <f t="shared" si="6"/>
        <v>2679.3082359563655</v>
      </c>
      <c r="S12" s="75">
        <f t="shared" si="7"/>
        <v>64049677.086238794</v>
      </c>
    </row>
    <row r="13" spans="1:19">
      <c r="A13" s="62">
        <v>43</v>
      </c>
      <c r="B13" s="62">
        <v>264</v>
      </c>
      <c r="F13" s="74">
        <f t="shared" si="0"/>
        <v>1.8299048882990476</v>
      </c>
      <c r="G13" s="74">
        <f t="shared" si="1"/>
        <v>-1158.6578190665782</v>
      </c>
      <c r="H13" s="74">
        <f t="shared" si="2"/>
        <v>-2120.2336069758449</v>
      </c>
      <c r="I13" s="75">
        <f t="shared" si="3"/>
        <v>3.34855190022075</v>
      </c>
      <c r="L13" s="78" t="s">
        <v>91</v>
      </c>
      <c r="M13" s="78" t="s">
        <v>92</v>
      </c>
      <c r="P13" s="75">
        <f t="shared" si="4"/>
        <v>1342487.9416841194</v>
      </c>
      <c r="Q13" s="74">
        <f t="shared" si="5"/>
        <v>1466.3054913779549</v>
      </c>
      <c r="R13" s="75">
        <f t="shared" si="6"/>
        <v>1905.119298201321</v>
      </c>
      <c r="S13" s="75">
        <f t="shared" si="7"/>
        <v>1445538.4945975856</v>
      </c>
    </row>
    <row r="14" spans="1:19">
      <c r="A14" s="62">
        <v>36</v>
      </c>
      <c r="B14" s="62">
        <v>1109</v>
      </c>
      <c r="F14" s="74">
        <f t="shared" si="0"/>
        <v>-5.1700951117009524</v>
      </c>
      <c r="G14" s="74">
        <f t="shared" si="1"/>
        <v>-313.65781906657821</v>
      </c>
      <c r="H14" s="74">
        <f t="shared" si="2"/>
        <v>1621.6407571028979</v>
      </c>
      <c r="I14" s="75">
        <f t="shared" si="3"/>
        <v>26.729883464034081</v>
      </c>
      <c r="L14" s="82">
        <f>L$5/L$11</f>
        <v>287649607.86605817</v>
      </c>
      <c r="M14" s="81">
        <f>M$5/M$11</f>
        <v>8996272.7806550134</v>
      </c>
      <c r="P14" s="75">
        <f t="shared" si="4"/>
        <v>98381.227461602321</v>
      </c>
      <c r="Q14" s="74">
        <f t="shared" si="5"/>
        <v>1299.3385041135843</v>
      </c>
      <c r="R14" s="75">
        <f t="shared" si="6"/>
        <v>15207.653440475697</v>
      </c>
      <c r="S14" s="75">
        <f t="shared" si="7"/>
        <v>36228.746148196966</v>
      </c>
    </row>
    <row r="15" spans="1:19" ht="21" customHeight="1">
      <c r="A15" s="62">
        <v>20</v>
      </c>
      <c r="B15" s="62">
        <v>502</v>
      </c>
      <c r="F15" s="74">
        <f t="shared" si="0"/>
        <v>-21.170095111700952</v>
      </c>
      <c r="G15" s="74">
        <f t="shared" si="1"/>
        <v>-920.65781906657821</v>
      </c>
      <c r="H15" s="74">
        <f t="shared" si="2"/>
        <v>19490.413594970629</v>
      </c>
      <c r="I15" s="75">
        <f t="shared" si="3"/>
        <v>448.17292703846454</v>
      </c>
      <c r="P15" s="75">
        <f t="shared" si="4"/>
        <v>847610.81980842829</v>
      </c>
      <c r="Q15" s="74">
        <f t="shared" si="5"/>
        <v>917.69967608073785</v>
      </c>
      <c r="R15" s="75">
        <f t="shared" si="6"/>
        <v>254982.7261677084</v>
      </c>
      <c r="S15" s="75">
        <f t="shared" si="7"/>
        <v>172806.22069363037</v>
      </c>
    </row>
    <row r="16" spans="1:19">
      <c r="A16" s="62">
        <v>31</v>
      </c>
      <c r="B16" s="62">
        <v>360</v>
      </c>
      <c r="F16" s="74">
        <f t="shared" si="0"/>
        <v>-10.170095111700952</v>
      </c>
      <c r="G16" s="74">
        <f t="shared" si="1"/>
        <v>-1062.6578190665782</v>
      </c>
      <c r="H16" s="74">
        <f t="shared" si="2"/>
        <v>10807.331091099803</v>
      </c>
      <c r="I16" s="75">
        <f t="shared" si="3"/>
        <v>103.43083458104361</v>
      </c>
      <c r="L16" s="77" t="s">
        <v>93</v>
      </c>
      <c r="P16" s="75">
        <f t="shared" si="4"/>
        <v>1129241.6404233365</v>
      </c>
      <c r="Q16" s="74">
        <f t="shared" si="5"/>
        <v>1180.0763703533198</v>
      </c>
      <c r="R16" s="75">
        <f t="shared" si="6"/>
        <v>58845.759259823215</v>
      </c>
      <c r="S16" s="75">
        <f t="shared" si="7"/>
        <v>672525.25321187533</v>
      </c>
    </row>
    <row r="17" spans="1:19">
      <c r="A17" s="62">
        <v>40</v>
      </c>
      <c r="B17" s="62">
        <v>194</v>
      </c>
      <c r="F17" s="74">
        <f t="shared" si="0"/>
        <v>-1.1700951117009524</v>
      </c>
      <c r="G17" s="74">
        <f t="shared" si="1"/>
        <v>-1228.6578190665782</v>
      </c>
      <c r="H17" s="74">
        <f t="shared" si="2"/>
        <v>1437.6465080429564</v>
      </c>
      <c r="I17" s="75">
        <f t="shared" si="3"/>
        <v>1.3691225704264642</v>
      </c>
      <c r="L17" s="83">
        <f>L14/M14</f>
        <v>31.974309236665295</v>
      </c>
      <c r="P17" s="75">
        <f t="shared" si="4"/>
        <v>1509600.0363534405</v>
      </c>
      <c r="Q17" s="74">
        <f t="shared" si="5"/>
        <v>1394.748211121796</v>
      </c>
      <c r="R17" s="75">
        <f t="shared" si="6"/>
        <v>778.94621563145176</v>
      </c>
      <c r="S17" s="75">
        <f t="shared" si="7"/>
        <v>1441796.266512193</v>
      </c>
    </row>
    <row r="18" spans="1:19">
      <c r="A18" s="62">
        <v>56</v>
      </c>
      <c r="B18" s="62">
        <v>4073</v>
      </c>
      <c r="F18" s="74">
        <f t="shared" si="0"/>
        <v>14.829904888299048</v>
      </c>
      <c r="G18" s="74">
        <f t="shared" si="1"/>
        <v>2650.3421809334218</v>
      </c>
      <c r="H18" s="74">
        <f t="shared" si="2"/>
        <v>39304.322464689714</v>
      </c>
      <c r="I18" s="75">
        <f t="shared" si="3"/>
        <v>219.92607899599599</v>
      </c>
      <c r="P18" s="75">
        <f t="shared" si="4"/>
        <v>7024313.6760349264</v>
      </c>
      <c r="Q18" s="74">
        <f t="shared" si="5"/>
        <v>1776.3870391546427</v>
      </c>
      <c r="R18" s="75">
        <f t="shared" si="6"/>
        <v>125124.36114411037</v>
      </c>
      <c r="S18" s="75">
        <f t="shared" si="7"/>
        <v>5274431.0919228792</v>
      </c>
    </row>
    <row r="19" spans="1:19" ht="18" customHeight="1">
      <c r="A19" s="62">
        <v>37</v>
      </c>
      <c r="B19" s="62">
        <v>2317</v>
      </c>
      <c r="F19" s="74">
        <f t="shared" si="0"/>
        <v>-4.1700951117009524</v>
      </c>
      <c r="G19" s="74">
        <f t="shared" si="1"/>
        <v>894.34218093342179</v>
      </c>
      <c r="H19" s="74">
        <f t="shared" si="2"/>
        <v>-3729.491956898431</v>
      </c>
      <c r="I19" s="75">
        <f t="shared" si="3"/>
        <v>17.389693240632177</v>
      </c>
      <c r="P19" s="75">
        <f t="shared" si="4"/>
        <v>799847.93659674935</v>
      </c>
      <c r="Q19" s="74">
        <f t="shared" si="5"/>
        <v>1323.1909308656373</v>
      </c>
      <c r="R19" s="75">
        <f t="shared" si="6"/>
        <v>9893.6618483784878</v>
      </c>
      <c r="S19" s="75">
        <f t="shared" si="7"/>
        <v>987656.46589370864</v>
      </c>
    </row>
    <row r="20" spans="1:19">
      <c r="A20" s="62">
        <v>25</v>
      </c>
      <c r="B20" s="62">
        <v>-221</v>
      </c>
      <c r="F20" s="74">
        <f t="shared" si="0"/>
        <v>-16.170095111700952</v>
      </c>
      <c r="G20" s="74">
        <f t="shared" si="1"/>
        <v>-1643.6578190665782</v>
      </c>
      <c r="H20" s="74">
        <f t="shared" si="2"/>
        <v>26578.103265397524</v>
      </c>
      <c r="I20" s="75">
        <f t="shared" si="3"/>
        <v>261.47197592145505</v>
      </c>
      <c r="P20" s="75">
        <f t="shared" si="4"/>
        <v>2701611.0261787004</v>
      </c>
      <c r="Q20" s="74">
        <f t="shared" si="5"/>
        <v>1036.9618098410024</v>
      </c>
      <c r="R20" s="75">
        <f t="shared" si="6"/>
        <v>148761.41153253548</v>
      </c>
      <c r="S20" s="75">
        <f t="shared" si="7"/>
        <v>1582467.9150184502</v>
      </c>
    </row>
    <row r="21" spans="1:19" ht="18.600000000000001" customHeight="1">
      <c r="A21" s="62">
        <v>31</v>
      </c>
      <c r="B21" s="62">
        <v>132</v>
      </c>
      <c r="F21" s="74">
        <f t="shared" si="0"/>
        <v>-10.170095111700952</v>
      </c>
      <c r="G21" s="74">
        <f t="shared" si="1"/>
        <v>-1290.6578190665782</v>
      </c>
      <c r="H21" s="74">
        <f t="shared" si="2"/>
        <v>13126.112776567619</v>
      </c>
      <c r="I21" s="75">
        <f t="shared" si="3"/>
        <v>103.43083458104361</v>
      </c>
      <c r="P21" s="75">
        <f t="shared" si="4"/>
        <v>1665797.6059176961</v>
      </c>
      <c r="Q21" s="74">
        <f t="shared" si="5"/>
        <v>1180.0763703533198</v>
      </c>
      <c r="R21" s="75">
        <f t="shared" si="6"/>
        <v>58845.759259823215</v>
      </c>
      <c r="S21" s="75">
        <f t="shared" si="7"/>
        <v>1098464.0780929893</v>
      </c>
    </row>
    <row r="22" spans="1:19">
      <c r="A22" s="62">
        <v>38</v>
      </c>
      <c r="B22" s="62">
        <v>0</v>
      </c>
      <c r="F22" s="74">
        <f t="shared" si="0"/>
        <v>-3.1700951117009524</v>
      </c>
      <c r="G22" s="74">
        <f t="shared" si="1"/>
        <v>-1422.6578190665782</v>
      </c>
      <c r="H22" s="74">
        <f t="shared" si="2"/>
        <v>4509.9605978460977</v>
      </c>
      <c r="I22" s="75">
        <f t="shared" si="3"/>
        <v>10.049503017230274</v>
      </c>
      <c r="P22" s="75">
        <f t="shared" si="4"/>
        <v>2023955.2701512729</v>
      </c>
      <c r="Q22" s="74">
        <f t="shared" si="5"/>
        <v>1347.0433576176902</v>
      </c>
      <c r="R22" s="75">
        <f t="shared" si="6"/>
        <v>5717.5467802053772</v>
      </c>
      <c r="S22" s="75">
        <f t="shared" si="7"/>
        <v>1814525.8073019404</v>
      </c>
    </row>
    <row r="23" spans="1:19" ht="18.600000000000001" customHeight="1">
      <c r="A23" s="62">
        <v>42</v>
      </c>
      <c r="B23" s="62">
        <v>16</v>
      </c>
      <c r="F23" s="74">
        <f t="shared" si="0"/>
        <v>0.82990488829904763</v>
      </c>
      <c r="G23" s="74">
        <f t="shared" si="1"/>
        <v>-1406.6578190665782</v>
      </c>
      <c r="H23" s="74">
        <f t="shared" si="2"/>
        <v>-1167.3922002074305</v>
      </c>
      <c r="I23" s="75">
        <f t="shared" si="3"/>
        <v>0.68874212362265474</v>
      </c>
      <c r="P23" s="75">
        <f t="shared" si="4"/>
        <v>1978686.2199411422</v>
      </c>
      <c r="Q23" s="74">
        <f t="shared" si="5"/>
        <v>1442.4530646259018</v>
      </c>
      <c r="R23" s="75">
        <f t="shared" si="6"/>
        <v>391.85174675391971</v>
      </c>
      <c r="S23" s="75">
        <f t="shared" si="7"/>
        <v>2034768.3455806272</v>
      </c>
    </row>
    <row r="24" spans="1:19">
      <c r="A24" s="62">
        <v>44</v>
      </c>
      <c r="B24" s="62">
        <v>106</v>
      </c>
      <c r="F24" s="74">
        <f t="shared" si="0"/>
        <v>2.8299048882990476</v>
      </c>
      <c r="G24" s="74">
        <f t="shared" si="1"/>
        <v>-1316.6578190665782</v>
      </c>
      <c r="H24" s="74">
        <f t="shared" si="2"/>
        <v>-3726.0163983936727</v>
      </c>
      <c r="I24" s="75">
        <f t="shared" si="3"/>
        <v>8.0083616768188453</v>
      </c>
      <c r="P24" s="75">
        <f t="shared" si="4"/>
        <v>1733587.8125091582</v>
      </c>
      <c r="Q24" s="74">
        <f t="shared" si="5"/>
        <v>1490.1579181300078</v>
      </c>
      <c r="R24" s="75">
        <f t="shared" si="6"/>
        <v>4556.2633735728114</v>
      </c>
      <c r="S24" s="75">
        <f t="shared" si="7"/>
        <v>1915893.1423219976</v>
      </c>
    </row>
    <row r="25" spans="1:19">
      <c r="A25" s="62">
        <v>44</v>
      </c>
      <c r="B25" s="62">
        <v>93</v>
      </c>
      <c r="F25" s="74">
        <f t="shared" si="0"/>
        <v>2.8299048882990476</v>
      </c>
      <c r="G25" s="74">
        <f t="shared" si="1"/>
        <v>-1329.6578190665782</v>
      </c>
      <c r="H25" s="74">
        <f t="shared" si="2"/>
        <v>-3762.8051619415601</v>
      </c>
      <c r="I25" s="75">
        <f t="shared" si="3"/>
        <v>8.0083616768188453</v>
      </c>
      <c r="P25" s="75">
        <f t="shared" si="4"/>
        <v>1767989.9158048893</v>
      </c>
      <c r="Q25" s="74">
        <f t="shared" si="5"/>
        <v>1490.1579181300078</v>
      </c>
      <c r="R25" s="75">
        <f t="shared" si="6"/>
        <v>4556.2633735728114</v>
      </c>
      <c r="S25" s="75">
        <f t="shared" si="7"/>
        <v>1952050.2481933776</v>
      </c>
    </row>
    <row r="26" spans="1:19">
      <c r="A26" s="62">
        <v>26</v>
      </c>
      <c r="B26" s="62">
        <v>543</v>
      </c>
      <c r="F26" s="74">
        <f t="shared" si="0"/>
        <v>-15.170095111700952</v>
      </c>
      <c r="G26" s="74">
        <f t="shared" si="1"/>
        <v>-879.65781906657821</v>
      </c>
      <c r="H26" s="74">
        <f t="shared" si="2"/>
        <v>13344.492780991419</v>
      </c>
      <c r="I26" s="75">
        <f t="shared" si="3"/>
        <v>230.13178569805314</v>
      </c>
      <c r="P26" s="75">
        <f t="shared" si="4"/>
        <v>773797.87864496885</v>
      </c>
      <c r="Q26" s="74">
        <f t="shared" si="5"/>
        <v>1060.8142365930553</v>
      </c>
      <c r="R26" s="75">
        <f t="shared" si="6"/>
        <v>130930.77817727318</v>
      </c>
      <c r="S26" s="75">
        <f t="shared" si="7"/>
        <v>268131.58361844864</v>
      </c>
    </row>
    <row r="27" spans="1:19">
      <c r="A27" s="62">
        <v>41</v>
      </c>
      <c r="B27" s="62">
        <v>5883</v>
      </c>
      <c r="F27" s="74">
        <f t="shared" si="0"/>
        <v>-0.17009511170095237</v>
      </c>
      <c r="G27" s="74">
        <f t="shared" si="1"/>
        <v>4460.3421809334213</v>
      </c>
      <c r="H27" s="74">
        <f t="shared" si="2"/>
        <v>-758.68240149033977</v>
      </c>
      <c r="I27" s="75">
        <f t="shared" si="3"/>
        <v>2.8932347024559466E-2</v>
      </c>
      <c r="P27" s="75">
        <f t="shared" si="4"/>
        <v>19894652.37101391</v>
      </c>
      <c r="Q27" s="74">
        <f t="shared" si="5"/>
        <v>1418.6006378738489</v>
      </c>
      <c r="R27" s="75">
        <f t="shared" si="6"/>
        <v>16.460719230636599</v>
      </c>
      <c r="S27" s="75">
        <f t="shared" si="7"/>
        <v>19930861.664552379</v>
      </c>
    </row>
    <row r="28" spans="1:19">
      <c r="A28" s="62">
        <v>55</v>
      </c>
      <c r="B28" s="62">
        <v>627</v>
      </c>
      <c r="F28" s="74">
        <f t="shared" si="0"/>
        <v>13.829904888299048</v>
      </c>
      <c r="G28" s="74">
        <f t="shared" si="1"/>
        <v>-795.65781906657821</v>
      </c>
      <c r="H28" s="74">
        <f t="shared" si="2"/>
        <v>-11003.871961322229</v>
      </c>
      <c r="I28" s="75">
        <f t="shared" si="3"/>
        <v>191.26626921939788</v>
      </c>
      <c r="P28" s="75">
        <f t="shared" si="4"/>
        <v>633071.36504178366</v>
      </c>
      <c r="Q28" s="74">
        <f t="shared" si="5"/>
        <v>1752.5346124025898</v>
      </c>
      <c r="R28" s="75">
        <f t="shared" si="6"/>
        <v>108818.6987816497</v>
      </c>
      <c r="S28" s="75">
        <f t="shared" si="7"/>
        <v>1266828.163716248</v>
      </c>
    </row>
    <row r="29" spans="1:19">
      <c r="A29" s="62">
        <v>67</v>
      </c>
      <c r="B29" s="62">
        <v>696</v>
      </c>
      <c r="F29" s="74">
        <f t="shared" si="0"/>
        <v>25.829904888299048</v>
      </c>
      <c r="G29" s="74">
        <f t="shared" si="1"/>
        <v>-726.65781906657821</v>
      </c>
      <c r="H29" s="74">
        <f t="shared" si="2"/>
        <v>-18769.502352828535</v>
      </c>
      <c r="I29" s="75">
        <f t="shared" si="3"/>
        <v>667.18398653857503</v>
      </c>
      <c r="P29" s="75">
        <f t="shared" si="4"/>
        <v>528031.5860105959</v>
      </c>
      <c r="Q29" s="74">
        <f t="shared" si="5"/>
        <v>2038.7637334272247</v>
      </c>
      <c r="R29" s="75">
        <f t="shared" si="6"/>
        <v>379586.49771016825</v>
      </c>
      <c r="S29" s="75">
        <f t="shared" si="7"/>
        <v>1803014.4438074189</v>
      </c>
    </row>
    <row r="30" spans="1:19">
      <c r="A30" s="62">
        <v>56</v>
      </c>
      <c r="B30" s="62">
        <v>784</v>
      </c>
      <c r="F30" s="74">
        <f t="shared" si="0"/>
        <v>14.829904888299048</v>
      </c>
      <c r="G30" s="74">
        <f t="shared" si="1"/>
        <v>-638.65781906657821</v>
      </c>
      <c r="H30" s="74">
        <f t="shared" si="2"/>
        <v>-9471.2347129258578</v>
      </c>
      <c r="I30" s="75">
        <f t="shared" si="3"/>
        <v>219.92607899599599</v>
      </c>
      <c r="P30" s="75">
        <f t="shared" si="4"/>
        <v>407883.80985487817</v>
      </c>
      <c r="Q30" s="74">
        <f t="shared" si="5"/>
        <v>1776.3870391546427</v>
      </c>
      <c r="R30" s="75">
        <f t="shared" si="6"/>
        <v>125124.36114411037</v>
      </c>
      <c r="S30" s="75">
        <f t="shared" si="7"/>
        <v>984832.03548211837</v>
      </c>
    </row>
    <row r="31" spans="1:19">
      <c r="A31" s="62">
        <v>53</v>
      </c>
      <c r="B31" s="62">
        <v>105</v>
      </c>
      <c r="F31" s="74">
        <f t="shared" si="0"/>
        <v>11.829904888299048</v>
      </c>
      <c r="G31" s="74">
        <f t="shared" si="1"/>
        <v>-1317.6578190665782</v>
      </c>
      <c r="H31" s="74">
        <f t="shared" si="2"/>
        <v>-15587.766674881175</v>
      </c>
      <c r="I31" s="75">
        <f t="shared" si="3"/>
        <v>139.94664966620169</v>
      </c>
      <c r="P31" s="75">
        <f t="shared" si="4"/>
        <v>1736222.1281472913</v>
      </c>
      <c r="Q31" s="74">
        <f t="shared" si="5"/>
        <v>1704.829758898484</v>
      </c>
      <c r="R31" s="75">
        <f t="shared" si="6"/>
        <v>79621.00362850065</v>
      </c>
      <c r="S31" s="75">
        <f t="shared" si="7"/>
        <v>2559455.2574571813</v>
      </c>
    </row>
    <row r="32" spans="1:19">
      <c r="A32" s="62">
        <v>68</v>
      </c>
      <c r="B32" s="62">
        <v>4189</v>
      </c>
      <c r="F32" s="74">
        <f t="shared" si="0"/>
        <v>26.829904888299048</v>
      </c>
      <c r="G32" s="74">
        <f t="shared" si="1"/>
        <v>2766.3421809334218</v>
      </c>
      <c r="H32" s="74">
        <f t="shared" si="2"/>
        <v>74220.697602933462</v>
      </c>
      <c r="I32" s="75">
        <f t="shared" si="3"/>
        <v>719.84379631517311</v>
      </c>
      <c r="P32" s="75">
        <f t="shared" si="4"/>
        <v>7652649.0620114803</v>
      </c>
      <c r="Q32" s="74">
        <f t="shared" si="5"/>
        <v>2062.6161601792774</v>
      </c>
      <c r="R32" s="75">
        <f t="shared" si="6"/>
        <v>409546.67835971777</v>
      </c>
      <c r="S32" s="75">
        <f t="shared" si="7"/>
        <v>4521508.2342507206</v>
      </c>
    </row>
    <row r="33" spans="1:19">
      <c r="A33" s="62">
        <v>31</v>
      </c>
      <c r="B33" s="62">
        <v>171</v>
      </c>
      <c r="F33" s="74">
        <f t="shared" si="0"/>
        <v>-10.170095111700952</v>
      </c>
      <c r="G33" s="74">
        <f t="shared" si="1"/>
        <v>-1251.6578190665782</v>
      </c>
      <c r="H33" s="74">
        <f t="shared" si="2"/>
        <v>12729.479067211281</v>
      </c>
      <c r="I33" s="75">
        <f t="shared" si="3"/>
        <v>103.43083458104361</v>
      </c>
      <c r="P33" s="75">
        <f t="shared" si="4"/>
        <v>1566647.296030503</v>
      </c>
      <c r="Q33" s="74">
        <f t="shared" si="5"/>
        <v>1180.0763703533198</v>
      </c>
      <c r="R33" s="75">
        <f t="shared" si="6"/>
        <v>58845.759259823215</v>
      </c>
      <c r="S33" s="75">
        <f t="shared" si="7"/>
        <v>1018235.1212054302</v>
      </c>
    </row>
    <row r="34" spans="1:19">
      <c r="A34" s="62">
        <v>59</v>
      </c>
      <c r="B34" s="62">
        <v>42</v>
      </c>
      <c r="F34" s="74">
        <f t="shared" si="0"/>
        <v>17.829904888299048</v>
      </c>
      <c r="G34" s="74">
        <f t="shared" si="1"/>
        <v>-1380.6578190665782</v>
      </c>
      <c r="H34" s="74">
        <f t="shared" si="2"/>
        <v>-24616.997597243484</v>
      </c>
      <c r="I34" s="75">
        <f t="shared" si="3"/>
        <v>317.90550832579027</v>
      </c>
      <c r="P34" s="75">
        <f t="shared" si="4"/>
        <v>1906216.0133496802</v>
      </c>
      <c r="Q34" s="74">
        <f t="shared" si="5"/>
        <v>1847.9443194108014</v>
      </c>
      <c r="R34" s="75">
        <f t="shared" si="6"/>
        <v>180868.60737503698</v>
      </c>
      <c r="S34" s="75">
        <f t="shared" si="7"/>
        <v>3261434.8848121427</v>
      </c>
    </row>
    <row r="35" spans="1:19">
      <c r="A35" s="62">
        <v>32</v>
      </c>
      <c r="B35" s="62">
        <v>2536</v>
      </c>
      <c r="F35" s="74">
        <f t="shared" si="0"/>
        <v>-9.1700951117009524</v>
      </c>
      <c r="G35" s="74">
        <f t="shared" si="1"/>
        <v>1113.3421809334218</v>
      </c>
      <c r="H35" s="74">
        <f t="shared" si="2"/>
        <v>-10209.453691028048</v>
      </c>
      <c r="I35" s="75">
        <f t="shared" si="3"/>
        <v>84.090644357641708</v>
      </c>
      <c r="P35" s="75">
        <f t="shared" si="4"/>
        <v>1239530.811845588</v>
      </c>
      <c r="Q35" s="74">
        <f t="shared" si="5"/>
        <v>1203.9287971053727</v>
      </c>
      <c r="R35" s="75">
        <f t="shared" si="6"/>
        <v>47842.385048105512</v>
      </c>
      <c r="S35" s="75">
        <f t="shared" si="7"/>
        <v>1774413.6895811392</v>
      </c>
    </row>
    <row r="36" spans="1:19">
      <c r="A36" s="62">
        <v>49</v>
      </c>
      <c r="B36" s="62">
        <v>1235</v>
      </c>
      <c r="F36" s="74">
        <f t="shared" si="0"/>
        <v>7.8299048882990476</v>
      </c>
      <c r="G36" s="74">
        <f t="shared" si="1"/>
        <v>-187.65781906657821</v>
      </c>
      <c r="H36" s="74">
        <f t="shared" si="2"/>
        <v>-1469.342874836939</v>
      </c>
      <c r="I36" s="75">
        <f t="shared" si="3"/>
        <v>61.30741055980932</v>
      </c>
      <c r="P36" s="75">
        <f t="shared" si="4"/>
        <v>35215.457056824605</v>
      </c>
      <c r="Q36" s="74">
        <f t="shared" si="5"/>
        <v>1609.4200518902724</v>
      </c>
      <c r="R36" s="75">
        <f t="shared" si="6"/>
        <v>34880.13160929174</v>
      </c>
      <c r="S36" s="75">
        <f t="shared" si="7"/>
        <v>140190.37525751424</v>
      </c>
    </row>
    <row r="37" spans="1:19">
      <c r="A37" s="62">
        <v>42</v>
      </c>
      <c r="B37" s="62">
        <v>1811</v>
      </c>
      <c r="F37" s="74">
        <f t="shared" si="0"/>
        <v>0.82990488829904763</v>
      </c>
      <c r="G37" s="74">
        <f t="shared" si="1"/>
        <v>388.34218093342179</v>
      </c>
      <c r="H37" s="74">
        <f t="shared" si="2"/>
        <v>322.28707428935996</v>
      </c>
      <c r="I37" s="75">
        <f t="shared" si="3"/>
        <v>0.68874212362265474</v>
      </c>
      <c r="P37" s="75">
        <f t="shared" si="4"/>
        <v>150809.64949212651</v>
      </c>
      <c r="Q37" s="74">
        <f t="shared" si="5"/>
        <v>1442.4530646259018</v>
      </c>
      <c r="R37" s="75">
        <f t="shared" si="6"/>
        <v>391.85174675391971</v>
      </c>
      <c r="S37" s="75">
        <f t="shared" si="7"/>
        <v>135826.84357363972</v>
      </c>
    </row>
    <row r="38" spans="1:19">
      <c r="A38" s="62">
        <v>78</v>
      </c>
      <c r="B38" s="62">
        <v>229</v>
      </c>
      <c r="F38" s="74">
        <f t="shared" si="0"/>
        <v>36.829904888299048</v>
      </c>
      <c r="G38" s="74">
        <f t="shared" si="1"/>
        <v>-1193.6578190665782</v>
      </c>
      <c r="H38" s="74">
        <f t="shared" si="2"/>
        <v>-43962.303945396547</v>
      </c>
      <c r="I38" s="75">
        <f t="shared" si="3"/>
        <v>1356.441894081154</v>
      </c>
      <c r="P38" s="75">
        <f t="shared" si="4"/>
        <v>1424818.9890187799</v>
      </c>
      <c r="Q38" s="74">
        <f t="shared" si="5"/>
        <v>2301.1404276998064</v>
      </c>
      <c r="R38" s="75">
        <f t="shared" si="6"/>
        <v>771731.69367104163</v>
      </c>
      <c r="S38" s="75">
        <f t="shared" si="7"/>
        <v>4293765.9521079371</v>
      </c>
    </row>
    <row r="39" spans="1:19">
      <c r="A39" s="62">
        <v>32</v>
      </c>
      <c r="B39" s="62">
        <v>2089</v>
      </c>
      <c r="F39" s="74">
        <f t="shared" si="0"/>
        <v>-9.1700951117009524</v>
      </c>
      <c r="G39" s="74">
        <f t="shared" si="1"/>
        <v>666.34218093342179</v>
      </c>
      <c r="H39" s="74">
        <f t="shared" si="2"/>
        <v>-6110.4211760977223</v>
      </c>
      <c r="I39" s="75">
        <f t="shared" si="3"/>
        <v>84.090644357641708</v>
      </c>
      <c r="P39" s="75">
        <f t="shared" si="4"/>
        <v>444011.90209110902</v>
      </c>
      <c r="Q39" s="74">
        <f t="shared" si="5"/>
        <v>1203.9287971053727</v>
      </c>
      <c r="R39" s="75">
        <f t="shared" si="6"/>
        <v>47842.385048105512</v>
      </c>
      <c r="S39" s="75">
        <f t="shared" si="7"/>
        <v>783351.03419334244</v>
      </c>
    </row>
    <row r="40" spans="1:19">
      <c r="A40" s="62">
        <v>33</v>
      </c>
      <c r="B40" s="62">
        <v>3935</v>
      </c>
      <c r="F40" s="74">
        <f t="shared" si="0"/>
        <v>-8.1700951117009524</v>
      </c>
      <c r="G40" s="74">
        <f t="shared" si="1"/>
        <v>2512.3421809334218</v>
      </c>
      <c r="H40" s="74">
        <f t="shared" si="2"/>
        <v>-20526.074571364257</v>
      </c>
      <c r="I40" s="75">
        <f t="shared" si="3"/>
        <v>66.750454134239803</v>
      </c>
      <c r="P40" s="75">
        <f t="shared" si="4"/>
        <v>6311863.234097302</v>
      </c>
      <c r="Q40" s="74">
        <f t="shared" si="5"/>
        <v>1227.7812238574256</v>
      </c>
      <c r="R40" s="75">
        <f t="shared" si="6"/>
        <v>37976.887360311914</v>
      </c>
      <c r="S40" s="75">
        <f t="shared" si="7"/>
        <v>7329033.5018988978</v>
      </c>
    </row>
    <row r="41" spans="1:19">
      <c r="A41" s="62">
        <v>23</v>
      </c>
      <c r="B41" s="62">
        <v>363</v>
      </c>
      <c r="F41" s="74">
        <f t="shared" si="0"/>
        <v>-18.170095111700952</v>
      </c>
      <c r="G41" s="74">
        <f t="shared" si="1"/>
        <v>-1059.6578190665782</v>
      </c>
      <c r="H41" s="74">
        <f t="shared" si="2"/>
        <v>19254.083358297325</v>
      </c>
      <c r="I41" s="75">
        <f t="shared" si="3"/>
        <v>330.15235636825884</v>
      </c>
      <c r="P41" s="75">
        <f t="shared" si="4"/>
        <v>1122874.693508937</v>
      </c>
      <c r="Q41" s="74">
        <f t="shared" si="5"/>
        <v>989.25695633689668</v>
      </c>
      <c r="R41" s="75">
        <f t="shared" si="6"/>
        <v>187836.30781483225</v>
      </c>
      <c r="S41" s="75">
        <f t="shared" si="7"/>
        <v>392197.7753603537</v>
      </c>
    </row>
    <row r="42" spans="1:19">
      <c r="A42" s="62">
        <v>38</v>
      </c>
      <c r="B42" s="62">
        <v>11971</v>
      </c>
      <c r="F42" s="74">
        <f t="shared" si="0"/>
        <v>-3.1700951117009524</v>
      </c>
      <c r="G42" s="74">
        <f t="shared" si="1"/>
        <v>10548.342180933421</v>
      </c>
      <c r="H42" s="74">
        <f t="shared" si="2"/>
        <v>-33439.247984326001</v>
      </c>
      <c r="I42" s="75">
        <f t="shared" si="3"/>
        <v>10.049503017230274</v>
      </c>
      <c r="P42" s="75">
        <f t="shared" si="4"/>
        <v>111267522.76605925</v>
      </c>
      <c r="Q42" s="74">
        <f t="shared" si="5"/>
        <v>1347.0433576176902</v>
      </c>
      <c r="R42" s="75">
        <f t="shared" si="6"/>
        <v>5717.5467802053772</v>
      </c>
      <c r="S42" s="75">
        <f t="shared" si="7"/>
        <v>112868454.73921919</v>
      </c>
    </row>
    <row r="43" spans="1:19">
      <c r="A43" s="62">
        <v>36</v>
      </c>
      <c r="B43" s="62">
        <v>553</v>
      </c>
      <c r="F43" s="74">
        <f t="shared" si="0"/>
        <v>-5.1700951117009524</v>
      </c>
      <c r="G43" s="74">
        <f t="shared" si="1"/>
        <v>-869.65781906657821</v>
      </c>
      <c r="H43" s="74">
        <f t="shared" si="2"/>
        <v>4496.2136392086277</v>
      </c>
      <c r="I43" s="75">
        <f t="shared" si="3"/>
        <v>26.729883464034081</v>
      </c>
      <c r="P43" s="75">
        <f t="shared" si="4"/>
        <v>756304.72226363723</v>
      </c>
      <c r="Q43" s="74">
        <f t="shared" si="5"/>
        <v>1299.3385041135843</v>
      </c>
      <c r="R43" s="75">
        <f t="shared" si="6"/>
        <v>15207.653440475697</v>
      </c>
      <c r="S43" s="75">
        <f t="shared" si="7"/>
        <v>557021.16272250272</v>
      </c>
    </row>
    <row r="44" spans="1:19">
      <c r="A44" s="62">
        <v>52</v>
      </c>
      <c r="B44" s="62">
        <v>1117</v>
      </c>
      <c r="F44" s="74">
        <f t="shared" si="0"/>
        <v>10.829904888299048</v>
      </c>
      <c r="G44" s="74">
        <f t="shared" si="1"/>
        <v>-305.65781906657821</v>
      </c>
      <c r="H44" s="74">
        <f t="shared" si="2"/>
        <v>-3310.245108855961</v>
      </c>
      <c r="I44" s="75">
        <f t="shared" si="3"/>
        <v>117.28683988960361</v>
      </c>
      <c r="P44" s="75">
        <f t="shared" si="4"/>
        <v>93426.702356537062</v>
      </c>
      <c r="Q44" s="74">
        <f t="shared" si="5"/>
        <v>1680.9773321464311</v>
      </c>
      <c r="R44" s="75">
        <f t="shared" si="6"/>
        <v>66728.970837812274</v>
      </c>
      <c r="S44" s="75">
        <f t="shared" si="7"/>
        <v>318070.43117500586</v>
      </c>
    </row>
    <row r="45" spans="1:19">
      <c r="A45" s="62">
        <v>32</v>
      </c>
      <c r="B45" s="62">
        <v>396</v>
      </c>
      <c r="F45" s="74">
        <f t="shared" si="0"/>
        <v>-9.1700951117009524</v>
      </c>
      <c r="G45" s="74">
        <f t="shared" si="1"/>
        <v>-1026.6578190665782</v>
      </c>
      <c r="H45" s="74">
        <f t="shared" si="2"/>
        <v>9414.5498480119895</v>
      </c>
      <c r="I45" s="75">
        <f t="shared" si="3"/>
        <v>84.090644357641708</v>
      </c>
      <c r="P45" s="75">
        <f t="shared" si="4"/>
        <v>1054026.2774505429</v>
      </c>
      <c r="Q45" s="74">
        <f t="shared" si="5"/>
        <v>1203.9287971053727</v>
      </c>
      <c r="R45" s="75">
        <f t="shared" si="6"/>
        <v>47842.385048105512</v>
      </c>
      <c r="S45" s="75">
        <f t="shared" si="7"/>
        <v>652748.94119213452</v>
      </c>
    </row>
    <row r="46" spans="1:19">
      <c r="A46" s="62">
        <v>32</v>
      </c>
      <c r="B46" s="62">
        <v>2204</v>
      </c>
      <c r="F46" s="74">
        <f t="shared" si="0"/>
        <v>-9.1700951117009524</v>
      </c>
      <c r="G46" s="74">
        <f t="shared" si="1"/>
        <v>781.34218093342179</v>
      </c>
      <c r="H46" s="74">
        <f t="shared" si="2"/>
        <v>-7164.9821139433325</v>
      </c>
      <c r="I46" s="75">
        <f t="shared" si="3"/>
        <v>84.090644357641708</v>
      </c>
      <c r="P46" s="75">
        <f t="shared" si="4"/>
        <v>610495.60370579606</v>
      </c>
      <c r="Q46" s="74">
        <f t="shared" si="5"/>
        <v>1203.9287971053727</v>
      </c>
      <c r="R46" s="75">
        <f t="shared" si="6"/>
        <v>47842.385048105512</v>
      </c>
      <c r="S46" s="75">
        <f t="shared" si="7"/>
        <v>1000142.4108591068</v>
      </c>
    </row>
    <row r="47" spans="1:19">
      <c r="A47" s="62">
        <v>34</v>
      </c>
      <c r="B47" s="62">
        <v>872</v>
      </c>
      <c r="F47" s="74">
        <f t="shared" si="0"/>
        <v>-7.1700951117009524</v>
      </c>
      <c r="G47" s="74">
        <f t="shared" si="1"/>
        <v>-550.65781906657821</v>
      </c>
      <c r="H47" s="74">
        <f t="shared" si="2"/>
        <v>3948.2689367091798</v>
      </c>
      <c r="I47" s="75">
        <f t="shared" si="3"/>
        <v>51.410263910837891</v>
      </c>
      <c r="P47" s="75">
        <f t="shared" si="4"/>
        <v>303224.03369916038</v>
      </c>
      <c r="Q47" s="74">
        <f t="shared" si="5"/>
        <v>1251.6336506094785</v>
      </c>
      <c r="R47" s="75">
        <f t="shared" si="6"/>
        <v>29249.266196442408</v>
      </c>
      <c r="S47" s="75">
        <f t="shared" si="7"/>
        <v>144121.70867507963</v>
      </c>
    </row>
    <row r="48" spans="1:19">
      <c r="A48" s="62">
        <v>55</v>
      </c>
      <c r="B48" s="62">
        <v>145</v>
      </c>
      <c r="F48" s="74">
        <f t="shared" si="0"/>
        <v>13.829904888299048</v>
      </c>
      <c r="G48" s="74">
        <f t="shared" si="1"/>
        <v>-1277.6578190665782</v>
      </c>
      <c r="H48" s="74">
        <f t="shared" si="2"/>
        <v>-17669.886117482369</v>
      </c>
      <c r="I48" s="75">
        <f t="shared" si="3"/>
        <v>191.26626921939788</v>
      </c>
      <c r="P48" s="75">
        <f t="shared" si="4"/>
        <v>1632409.502621965</v>
      </c>
      <c r="Q48" s="74">
        <f t="shared" si="5"/>
        <v>1752.5346124025898</v>
      </c>
      <c r="R48" s="75">
        <f t="shared" si="6"/>
        <v>108818.6987816497</v>
      </c>
      <c r="S48" s="75">
        <f t="shared" si="7"/>
        <v>2584167.5300723445</v>
      </c>
    </row>
    <row r="49" spans="1:19">
      <c r="A49" s="62">
        <v>26</v>
      </c>
      <c r="B49" s="62">
        <v>0</v>
      </c>
      <c r="F49" s="74">
        <f t="shared" si="0"/>
        <v>-15.170095111700952</v>
      </c>
      <c r="G49" s="74">
        <f t="shared" si="1"/>
        <v>-1422.6578190665782</v>
      </c>
      <c r="H49" s="74">
        <f t="shared" si="2"/>
        <v>21581.854426645037</v>
      </c>
      <c r="I49" s="75">
        <f t="shared" si="3"/>
        <v>230.13178569805314</v>
      </c>
      <c r="P49" s="75">
        <f t="shared" si="4"/>
        <v>2023955.2701512729</v>
      </c>
      <c r="Q49" s="74">
        <f t="shared" si="5"/>
        <v>1060.8142365930553</v>
      </c>
      <c r="R49" s="75">
        <f t="shared" si="6"/>
        <v>130930.77817727318</v>
      </c>
      <c r="S49" s="75">
        <f t="shared" si="7"/>
        <v>1125326.8445585067</v>
      </c>
    </row>
    <row r="50" spans="1:19">
      <c r="A50" s="62">
        <v>32</v>
      </c>
      <c r="B50" s="62">
        <v>-849</v>
      </c>
      <c r="F50" s="74">
        <f t="shared" si="0"/>
        <v>-9.1700951117009524</v>
      </c>
      <c r="G50" s="74">
        <f t="shared" si="1"/>
        <v>-2271.6578190665782</v>
      </c>
      <c r="H50" s="74">
        <f t="shared" si="2"/>
        <v>20831.318262079676</v>
      </c>
      <c r="I50" s="75">
        <f t="shared" si="3"/>
        <v>84.090644357641708</v>
      </c>
      <c r="P50" s="75">
        <f t="shared" si="4"/>
        <v>5160429.2469263226</v>
      </c>
      <c r="Q50" s="74">
        <f t="shared" si="5"/>
        <v>1203.9287971053727</v>
      </c>
      <c r="R50" s="75">
        <f t="shared" si="6"/>
        <v>47842.385048105512</v>
      </c>
      <c r="S50" s="75">
        <f t="shared" si="7"/>
        <v>4214516.6459845128</v>
      </c>
    </row>
    <row r="51" spans="1:19">
      <c r="A51" s="62">
        <v>61</v>
      </c>
      <c r="B51" s="62">
        <v>4629</v>
      </c>
      <c r="F51" s="74">
        <f t="shared" si="0"/>
        <v>19.829904888299048</v>
      </c>
      <c r="G51" s="74">
        <f t="shared" si="1"/>
        <v>3206.3421809334218</v>
      </c>
      <c r="H51" s="74">
        <f t="shared" si="2"/>
        <v>63581.46048725109</v>
      </c>
      <c r="I51" s="75">
        <f t="shared" si="3"/>
        <v>393.22512787898648</v>
      </c>
      <c r="P51" s="75">
        <f t="shared" si="4"/>
        <v>10280630.181232892</v>
      </c>
      <c r="Q51" s="74">
        <f t="shared" si="5"/>
        <v>1895.6491729149072</v>
      </c>
      <c r="R51" s="75">
        <f t="shared" si="6"/>
        <v>223720.82081527519</v>
      </c>
      <c r="S51" s="75">
        <f t="shared" si="7"/>
        <v>7471206.7439267598</v>
      </c>
    </row>
    <row r="52" spans="1:19">
      <c r="A52" s="62">
        <v>45</v>
      </c>
      <c r="B52" s="62">
        <v>844</v>
      </c>
      <c r="F52" s="74">
        <f t="shared" si="0"/>
        <v>3.8299048882990476</v>
      </c>
      <c r="G52" s="74">
        <f t="shared" si="1"/>
        <v>-578.65781906657821</v>
      </c>
      <c r="H52" s="74">
        <f t="shared" si="2"/>
        <v>-2216.2044098955539</v>
      </c>
      <c r="I52" s="75">
        <f t="shared" si="3"/>
        <v>14.668171453416941</v>
      </c>
      <c r="P52" s="75">
        <f t="shared" si="4"/>
        <v>334844.87156688876</v>
      </c>
      <c r="Q52" s="74">
        <f t="shared" si="5"/>
        <v>1514.0103448820607</v>
      </c>
      <c r="R52" s="75">
        <f t="shared" si="6"/>
        <v>8345.2839728684012</v>
      </c>
      <c r="S52" s="75">
        <f t="shared" si="7"/>
        <v>448913.862248978</v>
      </c>
    </row>
    <row r="53" spans="1:19">
      <c r="A53" s="62">
        <v>37</v>
      </c>
      <c r="B53" s="62">
        <v>228</v>
      </c>
      <c r="F53" s="74">
        <f t="shared" si="0"/>
        <v>-4.1700951117009524</v>
      </c>
      <c r="G53" s="74">
        <f t="shared" si="1"/>
        <v>-1194.6578190665782</v>
      </c>
      <c r="H53" s="74">
        <f t="shared" si="2"/>
        <v>4981.8367314448587</v>
      </c>
      <c r="I53" s="75">
        <f t="shared" si="3"/>
        <v>17.389693240632177</v>
      </c>
      <c r="P53" s="75">
        <f t="shared" si="4"/>
        <v>1427207.304656913</v>
      </c>
      <c r="Q53" s="74">
        <f t="shared" si="5"/>
        <v>1323.1909308656373</v>
      </c>
      <c r="R53" s="75">
        <f t="shared" si="6"/>
        <v>9893.6618483784878</v>
      </c>
      <c r="S53" s="75">
        <f t="shared" si="7"/>
        <v>1199443.1750503411</v>
      </c>
    </row>
    <row r="54" spans="1:19">
      <c r="A54" s="62">
        <v>38</v>
      </c>
      <c r="B54" s="62">
        <v>50</v>
      </c>
      <c r="F54" s="74">
        <f t="shared" si="0"/>
        <v>-3.1700951117009524</v>
      </c>
      <c r="G54" s="74">
        <f t="shared" si="1"/>
        <v>-1372.6578190665782</v>
      </c>
      <c r="H54" s="74">
        <f t="shared" si="2"/>
        <v>4351.4558422610498</v>
      </c>
      <c r="I54" s="75">
        <f t="shared" si="3"/>
        <v>10.049503017230274</v>
      </c>
      <c r="P54" s="75">
        <f t="shared" si="4"/>
        <v>1884189.488244615</v>
      </c>
      <c r="Q54" s="74">
        <f t="shared" si="5"/>
        <v>1347.0433576176902</v>
      </c>
      <c r="R54" s="75">
        <f t="shared" si="6"/>
        <v>5717.5467802053772</v>
      </c>
      <c r="S54" s="75">
        <f t="shared" si="7"/>
        <v>1682321.4715401712</v>
      </c>
    </row>
    <row r="55" spans="1:19">
      <c r="A55" s="62">
        <v>34</v>
      </c>
      <c r="B55" s="62">
        <v>1539</v>
      </c>
      <c r="F55" s="74">
        <f t="shared" si="0"/>
        <v>-7.1700951117009524</v>
      </c>
      <c r="G55" s="74">
        <f t="shared" si="1"/>
        <v>116.34218093342179</v>
      </c>
      <c r="H55" s="74">
        <f t="shared" si="2"/>
        <v>-834.18450279535534</v>
      </c>
      <c r="I55" s="75">
        <f t="shared" si="3"/>
        <v>51.410263910837891</v>
      </c>
      <c r="P55" s="75">
        <f t="shared" si="4"/>
        <v>13535.503064345052</v>
      </c>
      <c r="Q55" s="74">
        <f t="shared" si="5"/>
        <v>1251.6336506094785</v>
      </c>
      <c r="R55" s="75">
        <f t="shared" si="6"/>
        <v>29249.266196442408</v>
      </c>
      <c r="S55" s="75">
        <f t="shared" si="7"/>
        <v>82579.41876203526</v>
      </c>
    </row>
    <row r="56" spans="1:19">
      <c r="A56" s="62">
        <v>53</v>
      </c>
      <c r="B56" s="62">
        <v>2231</v>
      </c>
      <c r="F56" s="74">
        <f t="shared" si="0"/>
        <v>11.829904888299048</v>
      </c>
      <c r="G56" s="74">
        <f t="shared" si="1"/>
        <v>808.34218093342179</v>
      </c>
      <c r="H56" s="74">
        <f t="shared" si="2"/>
        <v>9562.6111176426002</v>
      </c>
      <c r="I56" s="75">
        <f t="shared" si="3"/>
        <v>139.94664966620169</v>
      </c>
      <c r="P56" s="75">
        <f t="shared" si="4"/>
        <v>653417.08147620084</v>
      </c>
      <c r="Q56" s="74">
        <f t="shared" si="5"/>
        <v>1704.829758898484</v>
      </c>
      <c r="R56" s="75">
        <f t="shared" si="6"/>
        <v>79621.00362850065</v>
      </c>
      <c r="S56" s="75">
        <f t="shared" si="7"/>
        <v>276855.12262082752</v>
      </c>
    </row>
    <row r="57" spans="1:19">
      <c r="A57" s="62">
        <v>48</v>
      </c>
      <c r="B57" s="62">
        <v>3064</v>
      </c>
      <c r="F57" s="74">
        <f t="shared" si="0"/>
        <v>6.8299048882990476</v>
      </c>
      <c r="G57" s="74">
        <f t="shared" si="1"/>
        <v>1641.3421809334218</v>
      </c>
      <c r="H57" s="74">
        <f t="shared" si="2"/>
        <v>11210.210984928597</v>
      </c>
      <c r="I57" s="75">
        <f t="shared" si="3"/>
        <v>46.647600783211224</v>
      </c>
      <c r="P57" s="75">
        <f t="shared" si="4"/>
        <v>2694004.1549112815</v>
      </c>
      <c r="Q57" s="74">
        <f t="shared" si="5"/>
        <v>1585.5676251382195</v>
      </c>
      <c r="R57" s="75">
        <f t="shared" si="6"/>
        <v>26539.604914299758</v>
      </c>
      <c r="S57" s="75">
        <f t="shared" si="7"/>
        <v>2185762.2870394443</v>
      </c>
    </row>
    <row r="58" spans="1:19">
      <c r="A58" s="62">
        <v>57</v>
      </c>
      <c r="B58" s="62">
        <v>82</v>
      </c>
      <c r="F58" s="74">
        <f t="shared" si="0"/>
        <v>15.829904888299048</v>
      </c>
      <c r="G58" s="74">
        <f t="shared" si="1"/>
        <v>-1340.6578190665782</v>
      </c>
      <c r="H58" s="74">
        <f t="shared" si="2"/>
        <v>-21222.485763578366</v>
      </c>
      <c r="I58" s="75">
        <f t="shared" si="3"/>
        <v>250.58588877259407</v>
      </c>
      <c r="P58" s="75">
        <f t="shared" si="4"/>
        <v>1797363.387824354</v>
      </c>
      <c r="Q58" s="74">
        <f t="shared" si="5"/>
        <v>1800.2394659066956</v>
      </c>
      <c r="R58" s="75">
        <f t="shared" si="6"/>
        <v>142567.90003049513</v>
      </c>
      <c r="S58" s="75">
        <f t="shared" si="7"/>
        <v>2952346.8621993265</v>
      </c>
    </row>
    <row r="59" spans="1:19">
      <c r="A59" s="62">
        <v>33</v>
      </c>
      <c r="B59" s="62">
        <v>2155</v>
      </c>
      <c r="F59" s="74">
        <f t="shared" si="0"/>
        <v>-8.1700951117009524</v>
      </c>
      <c r="G59" s="74">
        <f t="shared" si="1"/>
        <v>732.34218093342179</v>
      </c>
      <c r="H59" s="74">
        <f t="shared" si="2"/>
        <v>-5983.3052725365642</v>
      </c>
      <c r="I59" s="75">
        <f t="shared" si="3"/>
        <v>66.750454134239803</v>
      </c>
      <c r="P59" s="75">
        <f t="shared" si="4"/>
        <v>536325.06997432071</v>
      </c>
      <c r="Q59" s="74">
        <f t="shared" si="5"/>
        <v>1227.7812238574256</v>
      </c>
      <c r="R59" s="75">
        <f t="shared" si="6"/>
        <v>37976.887360311914</v>
      </c>
      <c r="S59" s="75">
        <f t="shared" si="7"/>
        <v>859734.65883133339</v>
      </c>
    </row>
    <row r="60" spans="1:19">
      <c r="A60" s="62">
        <v>36</v>
      </c>
      <c r="B60" s="62">
        <v>101</v>
      </c>
      <c r="F60" s="74">
        <f t="shared" si="0"/>
        <v>-5.1700951117009524</v>
      </c>
      <c r="G60" s="74">
        <f t="shared" si="1"/>
        <v>-1321.6578190665782</v>
      </c>
      <c r="H60" s="74">
        <f t="shared" si="2"/>
        <v>6833.0966296974575</v>
      </c>
      <c r="I60" s="75">
        <f t="shared" si="3"/>
        <v>26.729883464034081</v>
      </c>
      <c r="P60" s="75">
        <f t="shared" si="4"/>
        <v>1746779.3906998241</v>
      </c>
      <c r="Q60" s="74">
        <f t="shared" si="5"/>
        <v>1299.3385041135843</v>
      </c>
      <c r="R60" s="75">
        <f t="shared" si="6"/>
        <v>15207.653440475697</v>
      </c>
      <c r="S60" s="75">
        <f t="shared" si="7"/>
        <v>1436015.170441183</v>
      </c>
    </row>
    <row r="61" spans="1:19">
      <c r="A61" s="62">
        <v>54</v>
      </c>
      <c r="B61" s="62">
        <v>784</v>
      </c>
      <c r="F61" s="74">
        <f t="shared" si="0"/>
        <v>12.829904888299048</v>
      </c>
      <c r="G61" s="74">
        <f t="shared" si="1"/>
        <v>-638.65781906657821</v>
      </c>
      <c r="H61" s="74">
        <f t="shared" si="2"/>
        <v>-8193.9190747927005</v>
      </c>
      <c r="I61" s="75">
        <f t="shared" si="3"/>
        <v>164.6064594427998</v>
      </c>
      <c r="P61" s="75">
        <f t="shared" si="4"/>
        <v>407883.80985487817</v>
      </c>
      <c r="Q61" s="74">
        <f t="shared" si="5"/>
        <v>1728.6821856505369</v>
      </c>
      <c r="R61" s="75">
        <f t="shared" si="6"/>
        <v>93650.91294311313</v>
      </c>
      <c r="S61" s="75">
        <f t="shared" si="7"/>
        <v>892424.43188547541</v>
      </c>
    </row>
    <row r="62" spans="1:19">
      <c r="A62" s="62">
        <v>41</v>
      </c>
      <c r="B62" s="62">
        <v>-516</v>
      </c>
      <c r="F62" s="74">
        <f t="shared" si="0"/>
        <v>-0.17009511170095237</v>
      </c>
      <c r="G62" s="74">
        <f t="shared" si="1"/>
        <v>-1938.6578190665782</v>
      </c>
      <c r="H62" s="74">
        <f t="shared" si="2"/>
        <v>329.75621828405434</v>
      </c>
      <c r="I62" s="75">
        <f t="shared" si="3"/>
        <v>2.8932347024559466E-2</v>
      </c>
      <c r="P62" s="75">
        <f t="shared" si="4"/>
        <v>3758394.1394279813</v>
      </c>
      <c r="Q62" s="74">
        <f t="shared" si="5"/>
        <v>1418.6006378738489</v>
      </c>
      <c r="R62" s="75">
        <f t="shared" si="6"/>
        <v>16.460719230636599</v>
      </c>
      <c r="S62" s="75">
        <f t="shared" si="7"/>
        <v>3742679.6280619032</v>
      </c>
    </row>
    <row r="63" spans="1:19">
      <c r="A63" s="62">
        <v>63</v>
      </c>
      <c r="B63" s="62">
        <v>415</v>
      </c>
      <c r="F63" s="74">
        <f t="shared" si="0"/>
        <v>21.829904888299048</v>
      </c>
      <c r="G63" s="74">
        <f t="shared" si="1"/>
        <v>-1007.6578190665782</v>
      </c>
      <c r="H63" s="74">
        <f t="shared" si="2"/>
        <v>-21997.074350174255</v>
      </c>
      <c r="I63" s="75">
        <f t="shared" si="3"/>
        <v>476.54474743218265</v>
      </c>
      <c r="P63" s="75">
        <f t="shared" si="4"/>
        <v>1015374.2803260129</v>
      </c>
      <c r="Q63" s="74">
        <f t="shared" si="5"/>
        <v>1943.3540264190131</v>
      </c>
      <c r="R63" s="75">
        <f t="shared" si="6"/>
        <v>271124.54035120981</v>
      </c>
      <c r="S63" s="75">
        <f t="shared" si="7"/>
        <v>2335866.0300712092</v>
      </c>
    </row>
    <row r="64" spans="1:19">
      <c r="A64" s="62">
        <v>48</v>
      </c>
      <c r="B64" s="62">
        <v>5887</v>
      </c>
      <c r="F64" s="74">
        <f t="shared" si="0"/>
        <v>6.8299048882990476</v>
      </c>
      <c r="G64" s="74">
        <f t="shared" si="1"/>
        <v>4464.3421809334213</v>
      </c>
      <c r="H64" s="74">
        <f t="shared" si="2"/>
        <v>30491.032484596806</v>
      </c>
      <c r="I64" s="75">
        <f t="shared" si="3"/>
        <v>46.647600783211224</v>
      </c>
      <c r="P64" s="75">
        <f t="shared" si="4"/>
        <v>19930351.108461376</v>
      </c>
      <c r="Q64" s="74">
        <f t="shared" si="5"/>
        <v>1585.5676251382195</v>
      </c>
      <c r="R64" s="75">
        <f t="shared" si="6"/>
        <v>26539.604914299758</v>
      </c>
      <c r="S64" s="75">
        <f t="shared" si="7"/>
        <v>18502320.475509059</v>
      </c>
    </row>
    <row r="65" spans="1:19">
      <c r="A65" s="62">
        <v>48</v>
      </c>
      <c r="B65" s="62">
        <v>1355</v>
      </c>
      <c r="F65" s="74">
        <f t="shared" si="0"/>
        <v>6.8299048882990476</v>
      </c>
      <c r="G65" s="74">
        <f t="shared" si="1"/>
        <v>-67.657819066578213</v>
      </c>
      <c r="H65" s="74">
        <f t="shared" si="2"/>
        <v>-462.09646917447503</v>
      </c>
      <c r="I65" s="75">
        <f t="shared" si="3"/>
        <v>46.647600783211224</v>
      </c>
      <c r="P65" s="75">
        <f t="shared" si="4"/>
        <v>4577.5804808458342</v>
      </c>
      <c r="Q65" s="74">
        <f t="shared" si="5"/>
        <v>1585.5676251382195</v>
      </c>
      <c r="R65" s="75">
        <f t="shared" si="6"/>
        <v>26539.604914299758</v>
      </c>
      <c r="S65" s="75">
        <f t="shared" si="7"/>
        <v>53161.429761878491</v>
      </c>
    </row>
    <row r="66" spans="1:19">
      <c r="A66" s="62">
        <v>56</v>
      </c>
      <c r="B66" s="62">
        <v>16873</v>
      </c>
      <c r="F66" s="74">
        <f t="shared" si="0"/>
        <v>14.829904888299048</v>
      </c>
      <c r="G66" s="74">
        <f t="shared" si="1"/>
        <v>15450.342180933421</v>
      </c>
      <c r="H66" s="74">
        <f t="shared" si="2"/>
        <v>229127.10503491751</v>
      </c>
      <c r="I66" s="75">
        <f t="shared" si="3"/>
        <v>219.92607899599599</v>
      </c>
      <c r="P66" s="75">
        <f t="shared" si="4"/>
        <v>238713073.50793052</v>
      </c>
      <c r="Q66" s="74">
        <f t="shared" si="5"/>
        <v>1776.3870391546427</v>
      </c>
      <c r="R66" s="75">
        <f t="shared" si="6"/>
        <v>125124.36114411037</v>
      </c>
      <c r="S66" s="75">
        <f t="shared" si="7"/>
        <v>227907722.88956404</v>
      </c>
    </row>
    <row r="67" spans="1:19">
      <c r="A67" s="62">
        <v>51</v>
      </c>
      <c r="B67" s="62">
        <v>203</v>
      </c>
      <c r="F67" s="74">
        <f t="shared" ref="F67:F130" si="8">$A67-$D$2</f>
        <v>9.8299048882990476</v>
      </c>
      <c r="G67" s="74">
        <f t="shared" ref="G67:G130" si="9">$B67-$E$2</f>
        <v>-1219.6578190665782</v>
      </c>
      <c r="H67" s="74">
        <f t="shared" ref="H67:H130" si="10">$F67*$G67</f>
        <v>-11989.120357694712</v>
      </c>
      <c r="I67" s="75">
        <f t="shared" ref="I67:I130" si="11">$F67^2</f>
        <v>96.627030113005517</v>
      </c>
      <c r="P67" s="75">
        <f t="shared" ref="P67:P130" si="12">$G67^2</f>
        <v>1487565.195610242</v>
      </c>
      <c r="Q67" s="74">
        <f t="shared" ref="Q67:Q130" si="13">$N$2+$M$2*$A67</f>
        <v>1657.1249053943782</v>
      </c>
      <c r="R67" s="75">
        <f t="shared" ref="R67:R130" si="14">($Q67-$E$2)^2</f>
        <v>54974.814571048002</v>
      </c>
      <c r="S67" s="75">
        <f t="shared" ref="S67:S130" si="15">($B67-$Q67)^2</f>
        <v>2114479.2404882093</v>
      </c>
    </row>
    <row r="68" spans="1:19">
      <c r="A68" s="62">
        <v>31</v>
      </c>
      <c r="B68" s="62">
        <v>338</v>
      </c>
      <c r="F68" s="74">
        <f t="shared" si="8"/>
        <v>-10.170095111700952</v>
      </c>
      <c r="G68" s="74">
        <f t="shared" si="9"/>
        <v>-1084.6578190665782</v>
      </c>
      <c r="H68" s="74">
        <f t="shared" si="10"/>
        <v>11031.073183557222</v>
      </c>
      <c r="I68" s="75">
        <f t="shared" si="11"/>
        <v>103.43083458104361</v>
      </c>
      <c r="P68" s="75">
        <f t="shared" si="12"/>
        <v>1176482.5844622659</v>
      </c>
      <c r="Q68" s="74">
        <f t="shared" si="13"/>
        <v>1180.0763703533198</v>
      </c>
      <c r="R68" s="75">
        <f t="shared" si="14"/>
        <v>58845.759259823215</v>
      </c>
      <c r="S68" s="75">
        <f t="shared" si="15"/>
        <v>709092.61350742145</v>
      </c>
    </row>
    <row r="69" spans="1:19">
      <c r="A69" s="62">
        <v>29</v>
      </c>
      <c r="B69" s="62">
        <v>444</v>
      </c>
      <c r="F69" s="74">
        <f t="shared" si="8"/>
        <v>-12.170095111700952</v>
      </c>
      <c r="G69" s="74">
        <f t="shared" si="9"/>
        <v>-978.65781906657821</v>
      </c>
      <c r="H69" s="74">
        <f t="shared" si="10"/>
        <v>11910.358739850079</v>
      </c>
      <c r="I69" s="75">
        <f t="shared" si="11"/>
        <v>148.11121502784741</v>
      </c>
      <c r="P69" s="75">
        <f t="shared" si="12"/>
        <v>957771.12682015134</v>
      </c>
      <c r="Q69" s="74">
        <f t="shared" si="13"/>
        <v>1132.371516849214</v>
      </c>
      <c r="R69" s="75">
        <f t="shared" si="14"/>
        <v>84266.137255030902</v>
      </c>
      <c r="S69" s="75">
        <f t="shared" si="15"/>
        <v>473855.34520928771</v>
      </c>
    </row>
    <row r="70" spans="1:19">
      <c r="A70" s="62">
        <v>41</v>
      </c>
      <c r="B70" s="62">
        <v>0</v>
      </c>
      <c r="F70" s="74">
        <f t="shared" si="8"/>
        <v>-0.17009511170095237</v>
      </c>
      <c r="G70" s="74">
        <f t="shared" si="9"/>
        <v>-1422.6578190665782</v>
      </c>
      <c r="H70" s="74">
        <f t="shared" si="10"/>
        <v>241.98714064636292</v>
      </c>
      <c r="I70" s="75">
        <f t="shared" si="11"/>
        <v>2.8932347024559466E-2</v>
      </c>
      <c r="P70" s="75">
        <f t="shared" si="12"/>
        <v>2023955.2701512729</v>
      </c>
      <c r="Q70" s="74">
        <f t="shared" si="13"/>
        <v>1418.6006378738489</v>
      </c>
      <c r="R70" s="75">
        <f t="shared" si="14"/>
        <v>16.460719230636599</v>
      </c>
      <c r="S70" s="75">
        <f t="shared" si="15"/>
        <v>2012427.769776091</v>
      </c>
    </row>
    <row r="71" spans="1:19">
      <c r="A71" s="62">
        <v>32</v>
      </c>
      <c r="B71" s="62">
        <v>360</v>
      </c>
      <c r="F71" s="74">
        <f t="shared" si="8"/>
        <v>-9.1700951117009524</v>
      </c>
      <c r="G71" s="74">
        <f t="shared" si="9"/>
        <v>-1062.6578190665782</v>
      </c>
      <c r="H71" s="74">
        <f t="shared" si="10"/>
        <v>9744.6732720332238</v>
      </c>
      <c r="I71" s="75">
        <f t="shared" si="11"/>
        <v>84.090644357641708</v>
      </c>
      <c r="P71" s="75">
        <f t="shared" si="12"/>
        <v>1129241.6404233365</v>
      </c>
      <c r="Q71" s="74">
        <f t="shared" si="13"/>
        <v>1203.9287971053727</v>
      </c>
      <c r="R71" s="75">
        <f t="shared" si="14"/>
        <v>47842.385048105512</v>
      </c>
      <c r="S71" s="75">
        <f t="shared" si="15"/>
        <v>712215.81458372134</v>
      </c>
    </row>
    <row r="72" spans="1:19">
      <c r="A72" s="62">
        <v>37</v>
      </c>
      <c r="B72" s="62">
        <v>0</v>
      </c>
      <c r="F72" s="74">
        <f t="shared" si="8"/>
        <v>-4.1700951117009524</v>
      </c>
      <c r="G72" s="74">
        <f t="shared" si="9"/>
        <v>-1422.6578190665782</v>
      </c>
      <c r="H72" s="74">
        <f t="shared" si="10"/>
        <v>5932.6184169126755</v>
      </c>
      <c r="I72" s="75">
        <f t="shared" si="11"/>
        <v>17.389693240632177</v>
      </c>
      <c r="P72" s="75">
        <f t="shared" si="12"/>
        <v>2023955.2701512729</v>
      </c>
      <c r="Q72" s="74">
        <f t="shared" si="13"/>
        <v>1323.1909308656373</v>
      </c>
      <c r="R72" s="75">
        <f t="shared" si="14"/>
        <v>9893.6618483784878</v>
      </c>
      <c r="S72" s="75">
        <f t="shared" si="15"/>
        <v>1750834.2395250716</v>
      </c>
    </row>
    <row r="73" spans="1:19">
      <c r="A73" s="62">
        <v>42</v>
      </c>
      <c r="B73" s="62">
        <v>2</v>
      </c>
      <c r="F73" s="74">
        <f t="shared" si="8"/>
        <v>0.82990488829904763</v>
      </c>
      <c r="G73" s="74">
        <f t="shared" si="9"/>
        <v>-1420.6578190665782</v>
      </c>
      <c r="H73" s="74">
        <f t="shared" si="10"/>
        <v>-1179.0108686436172</v>
      </c>
      <c r="I73" s="75">
        <f t="shared" si="11"/>
        <v>0.68874212362265474</v>
      </c>
      <c r="P73" s="75">
        <f t="shared" si="12"/>
        <v>2018268.6388750065</v>
      </c>
      <c r="Q73" s="74">
        <f t="shared" si="13"/>
        <v>1442.4530646259018</v>
      </c>
      <c r="R73" s="75">
        <f t="shared" si="14"/>
        <v>391.85174675391971</v>
      </c>
      <c r="S73" s="75">
        <f t="shared" si="15"/>
        <v>2074905.0313901524</v>
      </c>
    </row>
    <row r="74" spans="1:19">
      <c r="A74" s="62">
        <v>31</v>
      </c>
      <c r="B74" s="62">
        <v>6248</v>
      </c>
      <c r="F74" s="74">
        <f t="shared" si="8"/>
        <v>-10.170095111700952</v>
      </c>
      <c r="G74" s="74">
        <f t="shared" si="9"/>
        <v>4825.3421809334213</v>
      </c>
      <c r="H74" s="74">
        <f t="shared" si="10"/>
        <v>-49074.188926595401</v>
      </c>
      <c r="I74" s="75">
        <f t="shared" si="11"/>
        <v>103.43083458104361</v>
      </c>
      <c r="P74" s="75">
        <f t="shared" si="12"/>
        <v>23283927.163095307</v>
      </c>
      <c r="Q74" s="74">
        <f t="shared" si="13"/>
        <v>1180.0763703533198</v>
      </c>
      <c r="R74" s="75">
        <f t="shared" si="14"/>
        <v>58845.759259823215</v>
      </c>
      <c r="S74" s="75">
        <f t="shared" si="15"/>
        <v>25683849.915931188</v>
      </c>
    </row>
    <row r="75" spans="1:19">
      <c r="A75" s="62">
        <v>41</v>
      </c>
      <c r="B75" s="62">
        <v>412</v>
      </c>
      <c r="F75" s="74">
        <f t="shared" si="8"/>
        <v>-0.17009511170095237</v>
      </c>
      <c r="G75" s="74">
        <f t="shared" si="9"/>
        <v>-1010.6578190665782</v>
      </c>
      <c r="H75" s="74">
        <f t="shared" si="10"/>
        <v>171.90795462557054</v>
      </c>
      <c r="I75" s="75">
        <f t="shared" si="11"/>
        <v>2.8932347024559466E-2</v>
      </c>
      <c r="P75" s="75">
        <f t="shared" si="12"/>
        <v>1021429.2272404124</v>
      </c>
      <c r="Q75" s="74">
        <f t="shared" si="13"/>
        <v>1418.6006378738489</v>
      </c>
      <c r="R75" s="75">
        <f t="shared" si="14"/>
        <v>16.460719230636599</v>
      </c>
      <c r="S75" s="75">
        <f t="shared" si="15"/>
        <v>1013244.8441680395</v>
      </c>
    </row>
    <row r="76" spans="1:19">
      <c r="A76" s="62">
        <v>56</v>
      </c>
      <c r="B76" s="62">
        <v>344</v>
      </c>
      <c r="F76" s="74">
        <f t="shared" si="8"/>
        <v>14.829904888299048</v>
      </c>
      <c r="G76" s="74">
        <f t="shared" si="9"/>
        <v>-1078.6578190665782</v>
      </c>
      <c r="H76" s="74">
        <f t="shared" si="10"/>
        <v>-15996.392863777437</v>
      </c>
      <c r="I76" s="75">
        <f t="shared" si="11"/>
        <v>219.92607899599599</v>
      </c>
      <c r="P76" s="75">
        <f t="shared" si="12"/>
        <v>1163502.6906334669</v>
      </c>
      <c r="Q76" s="74">
        <f t="shared" si="13"/>
        <v>1776.3870391546427</v>
      </c>
      <c r="R76" s="75">
        <f t="shared" si="14"/>
        <v>125124.36114411037</v>
      </c>
      <c r="S76" s="75">
        <f t="shared" si="15"/>
        <v>2051732.6299382038</v>
      </c>
    </row>
    <row r="77" spans="1:19">
      <c r="A77" s="62">
        <v>54</v>
      </c>
      <c r="B77" s="62">
        <v>3222</v>
      </c>
      <c r="F77" s="74">
        <f t="shared" si="8"/>
        <v>12.829904888299048</v>
      </c>
      <c r="G77" s="74">
        <f t="shared" si="9"/>
        <v>1799.3421809334218</v>
      </c>
      <c r="H77" s="74">
        <f t="shared" si="10"/>
        <v>23085.389042880379</v>
      </c>
      <c r="I77" s="75">
        <f t="shared" si="11"/>
        <v>164.6064594427998</v>
      </c>
      <c r="P77" s="75">
        <f t="shared" si="12"/>
        <v>3237632.2840862428</v>
      </c>
      <c r="Q77" s="74">
        <f t="shared" si="13"/>
        <v>1728.6821856505369</v>
      </c>
      <c r="R77" s="75">
        <f t="shared" si="14"/>
        <v>93650.91294311313</v>
      </c>
      <c r="S77" s="75">
        <f t="shared" si="15"/>
        <v>2229998.0946534574</v>
      </c>
    </row>
    <row r="78" spans="1:19">
      <c r="A78" s="62">
        <v>41</v>
      </c>
      <c r="B78" s="62">
        <v>174</v>
      </c>
      <c r="F78" s="74">
        <f t="shared" si="8"/>
        <v>-0.17009511170095237</v>
      </c>
      <c r="G78" s="74">
        <f t="shared" si="9"/>
        <v>-1248.6578190665782</v>
      </c>
      <c r="H78" s="74">
        <f t="shared" si="10"/>
        <v>212.39059121039719</v>
      </c>
      <c r="I78" s="75">
        <f t="shared" si="11"/>
        <v>2.8932347024559466E-2</v>
      </c>
      <c r="P78" s="75">
        <f t="shared" si="12"/>
        <v>1559146.3491161035</v>
      </c>
      <c r="Q78" s="74">
        <f t="shared" si="13"/>
        <v>1418.6006378738489</v>
      </c>
      <c r="R78" s="75">
        <f t="shared" si="14"/>
        <v>16.460719230636599</v>
      </c>
      <c r="S78" s="75">
        <f t="shared" si="15"/>
        <v>1549030.7477959916</v>
      </c>
    </row>
    <row r="79" spans="1:19">
      <c r="A79" s="62">
        <v>40</v>
      </c>
      <c r="B79" s="62">
        <v>591</v>
      </c>
      <c r="F79" s="74">
        <f t="shared" si="8"/>
        <v>-1.1700951117009524</v>
      </c>
      <c r="G79" s="74">
        <f t="shared" si="9"/>
        <v>-831.65781906657821</v>
      </c>
      <c r="H79" s="74">
        <f t="shared" si="10"/>
        <v>973.11874869767826</v>
      </c>
      <c r="I79" s="75">
        <f t="shared" si="11"/>
        <v>1.3691225704264642</v>
      </c>
      <c r="P79" s="75">
        <f t="shared" si="12"/>
        <v>691654.7280145773</v>
      </c>
      <c r="Q79" s="74">
        <f t="shared" si="13"/>
        <v>1394.748211121796</v>
      </c>
      <c r="R79" s="75">
        <f t="shared" si="14"/>
        <v>778.94621563145176</v>
      </c>
      <c r="S79" s="75">
        <f t="shared" si="15"/>
        <v>646011.18688148714</v>
      </c>
    </row>
    <row r="80" spans="1:19">
      <c r="A80" s="62">
        <v>50</v>
      </c>
      <c r="B80" s="62">
        <v>388</v>
      </c>
      <c r="F80" s="74">
        <f t="shared" si="8"/>
        <v>8.8299048882990476</v>
      </c>
      <c r="G80" s="74">
        <f t="shared" si="9"/>
        <v>-1034.6578190665782</v>
      </c>
      <c r="H80" s="74">
        <f t="shared" si="10"/>
        <v>-9135.9301342928102</v>
      </c>
      <c r="I80" s="75">
        <f t="shared" si="11"/>
        <v>77.967220336407422</v>
      </c>
      <c r="P80" s="75">
        <f t="shared" si="12"/>
        <v>1070516.8025556081</v>
      </c>
      <c r="Q80" s="74">
        <f t="shared" si="13"/>
        <v>1633.2724786423253</v>
      </c>
      <c r="R80" s="75">
        <f t="shared" si="14"/>
        <v>44358.534828207819</v>
      </c>
      <c r="S80" s="75">
        <f t="shared" si="15"/>
        <v>1550703.5460640003</v>
      </c>
    </row>
    <row r="81" spans="1:19">
      <c r="A81" s="62">
        <v>40</v>
      </c>
      <c r="B81" s="62">
        <v>219</v>
      </c>
      <c r="F81" s="74">
        <f t="shared" si="8"/>
        <v>-1.1700951117009524</v>
      </c>
      <c r="G81" s="74">
        <f t="shared" si="9"/>
        <v>-1203.6578190665782</v>
      </c>
      <c r="H81" s="74">
        <f t="shared" si="10"/>
        <v>1408.3941302504325</v>
      </c>
      <c r="I81" s="75">
        <f t="shared" si="11"/>
        <v>1.3691225704264642</v>
      </c>
      <c r="P81" s="75">
        <f t="shared" si="12"/>
        <v>1448792.1454001116</v>
      </c>
      <c r="Q81" s="74">
        <f t="shared" si="13"/>
        <v>1394.748211121796</v>
      </c>
      <c r="R81" s="75">
        <f t="shared" si="14"/>
        <v>778.94621563145176</v>
      </c>
      <c r="S81" s="75">
        <f t="shared" si="15"/>
        <v>1382383.8559561034</v>
      </c>
    </row>
    <row r="82" spans="1:19">
      <c r="A82" s="62">
        <v>27</v>
      </c>
      <c r="B82" s="62">
        <v>451</v>
      </c>
      <c r="F82" s="74">
        <f t="shared" si="8"/>
        <v>-14.170095111700952</v>
      </c>
      <c r="G82" s="74">
        <f t="shared" si="9"/>
        <v>-971.65781906657821</v>
      </c>
      <c r="H82" s="74">
        <f t="shared" si="10"/>
        <v>13768.483712201329</v>
      </c>
      <c r="I82" s="75">
        <f t="shared" si="11"/>
        <v>200.79159547465122</v>
      </c>
      <c r="P82" s="75">
        <f t="shared" si="12"/>
        <v>944118.91735321924</v>
      </c>
      <c r="Q82" s="74">
        <f t="shared" si="13"/>
        <v>1084.6666633451082</v>
      </c>
      <c r="R82" s="75">
        <f t="shared" si="14"/>
        <v>114238.02134593499</v>
      </c>
      <c r="S82" s="75">
        <f t="shared" si="15"/>
        <v>401533.44023492269</v>
      </c>
    </row>
    <row r="83" spans="1:19">
      <c r="A83" s="62">
        <v>60</v>
      </c>
      <c r="B83" s="62">
        <v>5</v>
      </c>
      <c r="F83" s="74">
        <f t="shared" si="8"/>
        <v>18.829904888299048</v>
      </c>
      <c r="G83" s="74">
        <f t="shared" si="9"/>
        <v>-1417.6578190665782</v>
      </c>
      <c r="H83" s="74">
        <f t="shared" si="10"/>
        <v>-26694.361897177128</v>
      </c>
      <c r="I83" s="75">
        <f t="shared" si="11"/>
        <v>354.56531810238835</v>
      </c>
      <c r="P83" s="75">
        <f t="shared" si="12"/>
        <v>2009753.691960607</v>
      </c>
      <c r="Q83" s="74">
        <f t="shared" si="13"/>
        <v>1871.7967461628543</v>
      </c>
      <c r="R83" s="75">
        <f t="shared" si="14"/>
        <v>201725.77583319403</v>
      </c>
      <c r="S83" s="75">
        <f t="shared" si="15"/>
        <v>3484930.0914842202</v>
      </c>
    </row>
    <row r="84" spans="1:19">
      <c r="A84" s="62">
        <v>28</v>
      </c>
      <c r="B84" s="62">
        <v>177</v>
      </c>
      <c r="F84" s="74">
        <f t="shared" si="8"/>
        <v>-13.170095111700952</v>
      </c>
      <c r="G84" s="74">
        <f t="shared" si="9"/>
        <v>-1245.6578190665782</v>
      </c>
      <c r="H84" s="74">
        <f t="shared" si="10"/>
        <v>16405.431953740812</v>
      </c>
      <c r="I84" s="75">
        <f t="shared" si="11"/>
        <v>173.45140525124933</v>
      </c>
      <c r="P84" s="75">
        <f t="shared" si="12"/>
        <v>1551663.4022017042</v>
      </c>
      <c r="Q84" s="74">
        <f t="shared" si="13"/>
        <v>1108.5190900971611</v>
      </c>
      <c r="R84" s="75">
        <f t="shared" si="14"/>
        <v>98683.141038520902</v>
      </c>
      <c r="S84" s="75">
        <f t="shared" si="15"/>
        <v>867727.81521544291</v>
      </c>
    </row>
    <row r="85" spans="1:19">
      <c r="A85" s="62">
        <v>52</v>
      </c>
      <c r="B85" s="62">
        <v>657</v>
      </c>
      <c r="F85" s="74">
        <f t="shared" si="8"/>
        <v>10.829904888299048</v>
      </c>
      <c r="G85" s="74">
        <f t="shared" si="9"/>
        <v>-765.65781906657821</v>
      </c>
      <c r="H85" s="74">
        <f t="shared" si="10"/>
        <v>-8292.001357473524</v>
      </c>
      <c r="I85" s="75">
        <f t="shared" si="11"/>
        <v>117.28683988960361</v>
      </c>
      <c r="P85" s="75">
        <f t="shared" si="12"/>
        <v>586231.89589778904</v>
      </c>
      <c r="Q85" s="74">
        <f t="shared" si="13"/>
        <v>1680.9773321464311</v>
      </c>
      <c r="R85" s="75">
        <f t="shared" si="14"/>
        <v>66728.970837812274</v>
      </c>
      <c r="S85" s="75">
        <f t="shared" si="15"/>
        <v>1048529.5767497225</v>
      </c>
    </row>
    <row r="86" spans="1:19">
      <c r="A86" s="62">
        <v>37</v>
      </c>
      <c r="B86" s="62">
        <v>1315</v>
      </c>
      <c r="F86" s="74">
        <f t="shared" si="8"/>
        <v>-4.1700951117009524</v>
      </c>
      <c r="G86" s="74">
        <f t="shared" si="9"/>
        <v>-107.65781906657821</v>
      </c>
      <c r="H86" s="74">
        <f t="shared" si="10"/>
        <v>448.94334502592341</v>
      </c>
      <c r="I86" s="75">
        <f t="shared" si="11"/>
        <v>17.389693240632177</v>
      </c>
      <c r="P86" s="75">
        <f t="shared" si="12"/>
        <v>11590.206006172091</v>
      </c>
      <c r="Q86" s="74">
        <f t="shared" si="13"/>
        <v>1323.1909308656373</v>
      </c>
      <c r="R86" s="75">
        <f t="shared" si="14"/>
        <v>9893.6618483784878</v>
      </c>
      <c r="S86" s="75">
        <f t="shared" si="15"/>
        <v>67.091348445649089</v>
      </c>
    </row>
    <row r="87" spans="1:19">
      <c r="A87" s="62">
        <v>51</v>
      </c>
      <c r="B87" s="62">
        <v>1466</v>
      </c>
      <c r="F87" s="74">
        <f t="shared" si="8"/>
        <v>9.8299048882990476</v>
      </c>
      <c r="G87" s="74">
        <f t="shared" si="9"/>
        <v>43.342180933421787</v>
      </c>
      <c r="H87" s="74">
        <f t="shared" si="10"/>
        <v>426.04951622698462</v>
      </c>
      <c r="I87" s="75">
        <f t="shared" si="11"/>
        <v>96.627030113005517</v>
      </c>
      <c r="P87" s="75">
        <f t="shared" si="12"/>
        <v>1878.5446480654712</v>
      </c>
      <c r="Q87" s="74">
        <f t="shared" si="13"/>
        <v>1657.1249053943782</v>
      </c>
      <c r="R87" s="75">
        <f t="shared" si="14"/>
        <v>54974.814571048002</v>
      </c>
      <c r="S87" s="75">
        <f t="shared" si="15"/>
        <v>36528.729462010007</v>
      </c>
    </row>
    <row r="88" spans="1:19">
      <c r="A88" s="62">
        <v>41</v>
      </c>
      <c r="B88" s="62">
        <v>879</v>
      </c>
      <c r="F88" s="74">
        <f t="shared" si="8"/>
        <v>-0.17009511170095237</v>
      </c>
      <c r="G88" s="74">
        <f t="shared" si="9"/>
        <v>-543.65781906657821</v>
      </c>
      <c r="H88" s="74">
        <f t="shared" si="10"/>
        <v>92.473537461225774</v>
      </c>
      <c r="I88" s="75">
        <f t="shared" si="11"/>
        <v>2.8932347024559466E-2</v>
      </c>
      <c r="P88" s="75">
        <f t="shared" si="12"/>
        <v>295563.82423222827</v>
      </c>
      <c r="Q88" s="74">
        <f t="shared" si="13"/>
        <v>1418.6006378738489</v>
      </c>
      <c r="R88" s="75">
        <f t="shared" si="14"/>
        <v>16.460719230636599</v>
      </c>
      <c r="S88" s="75">
        <f t="shared" si="15"/>
        <v>291168.84839386458</v>
      </c>
    </row>
    <row r="89" spans="1:19">
      <c r="A89" s="62">
        <v>35</v>
      </c>
      <c r="B89" s="62">
        <v>293</v>
      </c>
      <c r="F89" s="74">
        <f t="shared" si="8"/>
        <v>-6.1700951117009524</v>
      </c>
      <c r="G89" s="74">
        <f t="shared" si="9"/>
        <v>-1129.6578190665782</v>
      </c>
      <c r="H89" s="74">
        <f t="shared" si="10"/>
        <v>6970.0961873174529</v>
      </c>
      <c r="I89" s="75">
        <f t="shared" si="11"/>
        <v>38.070073687435986</v>
      </c>
      <c r="P89" s="75">
        <f t="shared" si="12"/>
        <v>1276126.7881782579</v>
      </c>
      <c r="Q89" s="74">
        <f t="shared" si="13"/>
        <v>1275.4860773615314</v>
      </c>
      <c r="R89" s="75">
        <f t="shared" si="14"/>
        <v>21659.521556497002</v>
      </c>
      <c r="S89" s="75">
        <f t="shared" si="15"/>
        <v>965278.8922092492</v>
      </c>
    </row>
    <row r="90" spans="1:19">
      <c r="A90" s="62">
        <v>38</v>
      </c>
      <c r="B90" s="62">
        <v>424</v>
      </c>
      <c r="F90" s="74">
        <f t="shared" si="8"/>
        <v>-3.1700951117009524</v>
      </c>
      <c r="G90" s="74">
        <f t="shared" si="9"/>
        <v>-998.65781906657821</v>
      </c>
      <c r="H90" s="74">
        <f t="shared" si="10"/>
        <v>3165.8402704848936</v>
      </c>
      <c r="I90" s="75">
        <f t="shared" si="11"/>
        <v>10.049503017230274</v>
      </c>
      <c r="P90" s="75">
        <f t="shared" si="12"/>
        <v>997317.43958281446</v>
      </c>
      <c r="Q90" s="74">
        <f t="shared" si="13"/>
        <v>1347.0433576176902</v>
      </c>
      <c r="R90" s="75">
        <f t="shared" si="14"/>
        <v>5717.5467802053772</v>
      </c>
      <c r="S90" s="75">
        <f t="shared" si="15"/>
        <v>852009.04004213901</v>
      </c>
    </row>
    <row r="91" spans="1:19">
      <c r="A91" s="62">
        <v>34</v>
      </c>
      <c r="B91" s="62">
        <v>1831</v>
      </c>
      <c r="F91" s="74">
        <f t="shared" si="8"/>
        <v>-7.1700951117009524</v>
      </c>
      <c r="G91" s="74">
        <f t="shared" si="9"/>
        <v>408.34218093342179</v>
      </c>
      <c r="H91" s="74">
        <f t="shared" si="10"/>
        <v>-2927.8522754120336</v>
      </c>
      <c r="I91" s="75">
        <f t="shared" si="11"/>
        <v>51.410263910837891</v>
      </c>
      <c r="P91" s="75">
        <f t="shared" si="12"/>
        <v>166743.33672946336</v>
      </c>
      <c r="Q91" s="74">
        <f t="shared" si="13"/>
        <v>1251.6336506094785</v>
      </c>
      <c r="R91" s="75">
        <f t="shared" si="14"/>
        <v>29249.266196442408</v>
      </c>
      <c r="S91" s="75">
        <f t="shared" si="15"/>
        <v>335665.36680609977</v>
      </c>
    </row>
    <row r="92" spans="1:19">
      <c r="A92" s="62">
        <v>39</v>
      </c>
      <c r="B92" s="62">
        <v>111</v>
      </c>
      <c r="F92" s="74">
        <f t="shared" si="8"/>
        <v>-2.1700951117009524</v>
      </c>
      <c r="G92" s="74">
        <f t="shared" si="9"/>
        <v>-1311.6578190665782</v>
      </c>
      <c r="H92" s="74">
        <f t="shared" si="10"/>
        <v>2846.4222213807138</v>
      </c>
      <c r="I92" s="75">
        <f t="shared" si="11"/>
        <v>4.709312793828369</v>
      </c>
      <c r="P92" s="75">
        <f t="shared" si="12"/>
        <v>1720446.2343184925</v>
      </c>
      <c r="Q92" s="74">
        <f t="shared" si="13"/>
        <v>1370.8957843697431</v>
      </c>
      <c r="R92" s="75">
        <f t="shared" si="14"/>
        <v>2679.3082359563655</v>
      </c>
      <c r="S92" s="75">
        <f t="shared" si="15"/>
        <v>1587337.38747265</v>
      </c>
    </row>
    <row r="93" spans="1:19">
      <c r="A93" s="62">
        <v>34</v>
      </c>
      <c r="B93" s="62">
        <v>455</v>
      </c>
      <c r="F93" s="74">
        <f t="shared" si="8"/>
        <v>-7.1700951117009524</v>
      </c>
      <c r="G93" s="74">
        <f t="shared" si="9"/>
        <v>-967.65781906657821</v>
      </c>
      <c r="H93" s="74">
        <f t="shared" si="10"/>
        <v>6938.1985982884771</v>
      </c>
      <c r="I93" s="75">
        <f t="shared" si="11"/>
        <v>51.410263910837891</v>
      </c>
      <c r="P93" s="75">
        <f t="shared" si="12"/>
        <v>936361.65480068664</v>
      </c>
      <c r="Q93" s="74">
        <f t="shared" si="13"/>
        <v>1251.6336506094785</v>
      </c>
      <c r="R93" s="75">
        <f t="shared" si="14"/>
        <v>29249.266196442408</v>
      </c>
      <c r="S93" s="75">
        <f t="shared" si="15"/>
        <v>634625.17328338476</v>
      </c>
    </row>
    <row r="94" spans="1:19">
      <c r="A94" s="62">
        <v>27</v>
      </c>
      <c r="B94" s="62">
        <v>-195</v>
      </c>
      <c r="F94" s="74">
        <f t="shared" si="8"/>
        <v>-14.170095111700952</v>
      </c>
      <c r="G94" s="74">
        <f t="shared" si="9"/>
        <v>-1617.6578190665782</v>
      </c>
      <c r="H94" s="74">
        <f t="shared" si="10"/>
        <v>22922.365154360145</v>
      </c>
      <c r="I94" s="75">
        <f t="shared" si="11"/>
        <v>200.79159547465122</v>
      </c>
      <c r="P94" s="75">
        <f t="shared" si="12"/>
        <v>2616816.8195872381</v>
      </c>
      <c r="Q94" s="74">
        <f t="shared" si="13"/>
        <v>1084.6666633451082</v>
      </c>
      <c r="R94" s="75">
        <f t="shared" si="14"/>
        <v>114238.02134593499</v>
      </c>
      <c r="S94" s="75">
        <f t="shared" si="15"/>
        <v>1637546.7692768024</v>
      </c>
    </row>
    <row r="95" spans="1:19">
      <c r="A95" s="62">
        <v>32</v>
      </c>
      <c r="B95" s="62">
        <v>3616</v>
      </c>
      <c r="F95" s="74">
        <f t="shared" si="8"/>
        <v>-9.1700951117009524</v>
      </c>
      <c r="G95" s="74">
        <f t="shared" si="9"/>
        <v>2193.3421809334218</v>
      </c>
      <c r="H95" s="74">
        <f t="shared" si="10"/>
        <v>-20113.156411665077</v>
      </c>
      <c r="I95" s="75">
        <f t="shared" si="11"/>
        <v>84.090644357641708</v>
      </c>
      <c r="P95" s="75">
        <f t="shared" si="12"/>
        <v>4810749.9226617794</v>
      </c>
      <c r="Q95" s="74">
        <f t="shared" si="13"/>
        <v>1203.9287971053727</v>
      </c>
      <c r="R95" s="75">
        <f t="shared" si="14"/>
        <v>47842.385048105512</v>
      </c>
      <c r="S95" s="75">
        <f t="shared" si="15"/>
        <v>5818087.4878335344</v>
      </c>
    </row>
    <row r="96" spans="1:19">
      <c r="A96" s="62">
        <v>57</v>
      </c>
      <c r="B96" s="62">
        <v>14093</v>
      </c>
      <c r="F96" s="74">
        <f t="shared" si="8"/>
        <v>15.829904888299048</v>
      </c>
      <c r="G96" s="74">
        <f t="shared" si="9"/>
        <v>12670.342180933421</v>
      </c>
      <c r="H96" s="74">
        <f t="shared" si="10"/>
        <v>200570.31162637958</v>
      </c>
      <c r="I96" s="75">
        <f t="shared" si="11"/>
        <v>250.58588877259407</v>
      </c>
      <c r="P96" s="75">
        <f t="shared" si="12"/>
        <v>160537570.98194069</v>
      </c>
      <c r="Q96" s="74">
        <f t="shared" si="13"/>
        <v>1800.2394659066956</v>
      </c>
      <c r="R96" s="75">
        <f t="shared" si="14"/>
        <v>142567.90003049513</v>
      </c>
      <c r="S96" s="75">
        <f t="shared" si="15"/>
        <v>151111961.5485619</v>
      </c>
    </row>
    <row r="97" spans="1:19">
      <c r="A97" s="62">
        <v>41</v>
      </c>
      <c r="B97" s="62">
        <v>1567</v>
      </c>
      <c r="F97" s="74">
        <f t="shared" si="8"/>
        <v>-0.17009511170095237</v>
      </c>
      <c r="G97" s="74">
        <f t="shared" si="9"/>
        <v>144.34218093342179</v>
      </c>
      <c r="H97" s="74">
        <f t="shared" si="10"/>
        <v>-24.551899389029458</v>
      </c>
      <c r="I97" s="75">
        <f t="shared" si="11"/>
        <v>2.8932347024559466E-2</v>
      </c>
      <c r="P97" s="75">
        <f t="shared" si="12"/>
        <v>20834.665196616672</v>
      </c>
      <c r="Q97" s="74">
        <f t="shared" si="13"/>
        <v>1418.6006378738489</v>
      </c>
      <c r="R97" s="75">
        <f t="shared" si="14"/>
        <v>16.460719230636599</v>
      </c>
      <c r="S97" s="75">
        <f t="shared" si="15"/>
        <v>22022.370679448533</v>
      </c>
    </row>
    <row r="98" spans="1:19">
      <c r="A98" s="62">
        <v>41</v>
      </c>
      <c r="B98" s="62">
        <v>5426</v>
      </c>
      <c r="F98" s="74">
        <f t="shared" si="8"/>
        <v>-0.17009511170095237</v>
      </c>
      <c r="G98" s="74">
        <f t="shared" si="9"/>
        <v>4003.3421809334218</v>
      </c>
      <c r="H98" s="74">
        <f t="shared" si="10"/>
        <v>-680.94893544300464</v>
      </c>
      <c r="I98" s="75">
        <f t="shared" si="11"/>
        <v>2.8932347024559466E-2</v>
      </c>
      <c r="P98" s="75">
        <f t="shared" si="12"/>
        <v>16026748.617640765</v>
      </c>
      <c r="Q98" s="74">
        <f t="shared" si="13"/>
        <v>1418.6006378738489</v>
      </c>
      <c r="R98" s="75">
        <f t="shared" si="14"/>
        <v>16.460719230636599</v>
      </c>
      <c r="S98" s="75">
        <f t="shared" si="15"/>
        <v>16059249.647569083</v>
      </c>
    </row>
    <row r="99" spans="1:19">
      <c r="A99" s="62">
        <v>30</v>
      </c>
      <c r="B99" s="62">
        <v>261</v>
      </c>
      <c r="F99" s="74">
        <f t="shared" si="8"/>
        <v>-11.170095111700952</v>
      </c>
      <c r="G99" s="74">
        <f t="shared" si="9"/>
        <v>-1161.6578190665782</v>
      </c>
      <c r="H99" s="74">
        <f t="shared" si="10"/>
        <v>12975.828326224775</v>
      </c>
      <c r="I99" s="75">
        <f t="shared" si="11"/>
        <v>124.77102480444552</v>
      </c>
      <c r="P99" s="75">
        <f t="shared" si="12"/>
        <v>1349448.8885985189</v>
      </c>
      <c r="Q99" s="74">
        <f t="shared" si="13"/>
        <v>1156.2239436012669</v>
      </c>
      <c r="R99" s="75">
        <f t="shared" si="14"/>
        <v>70987.009995465007</v>
      </c>
      <c r="S99" s="75">
        <f t="shared" si="15"/>
        <v>801425.90919700428</v>
      </c>
    </row>
    <row r="100" spans="1:19">
      <c r="A100" s="62">
        <v>36</v>
      </c>
      <c r="B100" s="62">
        <v>2843</v>
      </c>
      <c r="F100" s="74">
        <f t="shared" si="8"/>
        <v>-5.1700951117009524</v>
      </c>
      <c r="G100" s="74">
        <f t="shared" si="9"/>
        <v>1420.3421809334218</v>
      </c>
      <c r="H100" s="74">
        <f t="shared" si="10"/>
        <v>-7343.3041665865539</v>
      </c>
      <c r="I100" s="75">
        <f t="shared" si="11"/>
        <v>26.729883464034081</v>
      </c>
      <c r="P100" s="75">
        <f t="shared" si="12"/>
        <v>2017371.910938709</v>
      </c>
      <c r="Q100" s="74">
        <f t="shared" si="13"/>
        <v>1299.3385041135843</v>
      </c>
      <c r="R100" s="75">
        <f t="shared" si="14"/>
        <v>15207.653440475697</v>
      </c>
      <c r="S100" s="75">
        <f t="shared" si="15"/>
        <v>2382890.8138822867</v>
      </c>
    </row>
    <row r="101" spans="1:19">
      <c r="A101" s="62">
        <v>31</v>
      </c>
      <c r="B101" s="62">
        <v>406</v>
      </c>
      <c r="F101" s="74">
        <f t="shared" si="8"/>
        <v>-10.170095111700952</v>
      </c>
      <c r="G101" s="74">
        <f t="shared" si="9"/>
        <v>-1016.6578190665782</v>
      </c>
      <c r="H101" s="74">
        <f t="shared" si="10"/>
        <v>10339.506715961559</v>
      </c>
      <c r="I101" s="75">
        <f t="shared" si="11"/>
        <v>103.43083458104361</v>
      </c>
      <c r="P101" s="75">
        <f t="shared" si="12"/>
        <v>1033593.1210692113</v>
      </c>
      <c r="Q101" s="74">
        <f t="shared" si="13"/>
        <v>1180.0763703533198</v>
      </c>
      <c r="R101" s="75">
        <f t="shared" si="14"/>
        <v>58845.759259823215</v>
      </c>
      <c r="S101" s="75">
        <f t="shared" si="15"/>
        <v>599194.22713936993</v>
      </c>
    </row>
    <row r="102" spans="1:19">
      <c r="A102" s="62">
        <v>36</v>
      </c>
      <c r="B102" s="62">
        <v>0</v>
      </c>
      <c r="F102" s="74">
        <f t="shared" si="8"/>
        <v>-5.1700951117009524</v>
      </c>
      <c r="G102" s="74">
        <f t="shared" si="9"/>
        <v>-1422.6578190665782</v>
      </c>
      <c r="H102" s="74">
        <f t="shared" si="10"/>
        <v>7355.2762359792541</v>
      </c>
      <c r="I102" s="75">
        <f t="shared" si="11"/>
        <v>26.729883464034081</v>
      </c>
      <c r="P102" s="75">
        <f t="shared" si="12"/>
        <v>2023955.2701512729</v>
      </c>
      <c r="Q102" s="74">
        <f t="shared" si="13"/>
        <v>1299.3385041135843</v>
      </c>
      <c r="R102" s="75">
        <f t="shared" si="14"/>
        <v>15207.653440475697</v>
      </c>
      <c r="S102" s="75">
        <f t="shared" si="15"/>
        <v>1688280.5482721271</v>
      </c>
    </row>
    <row r="103" spans="1:19">
      <c r="A103" s="62">
        <v>38</v>
      </c>
      <c r="B103" s="62">
        <v>493</v>
      </c>
      <c r="F103" s="74">
        <f t="shared" si="8"/>
        <v>-3.1700951117009524</v>
      </c>
      <c r="G103" s="74">
        <f t="shared" si="9"/>
        <v>-929.65781906657821</v>
      </c>
      <c r="H103" s="74">
        <f t="shared" si="10"/>
        <v>2947.1037077775281</v>
      </c>
      <c r="I103" s="75">
        <f t="shared" si="11"/>
        <v>10.049503017230274</v>
      </c>
      <c r="P103" s="75">
        <f t="shared" si="12"/>
        <v>864263.6605516267</v>
      </c>
      <c r="Q103" s="74">
        <f t="shared" si="13"/>
        <v>1347.0433576176902</v>
      </c>
      <c r="R103" s="75">
        <f t="shared" si="14"/>
        <v>5717.5467802053772</v>
      </c>
      <c r="S103" s="75">
        <f t="shared" si="15"/>
        <v>729390.05669089779</v>
      </c>
    </row>
    <row r="104" spans="1:19">
      <c r="A104" s="62">
        <v>49</v>
      </c>
      <c r="B104" s="62">
        <v>5996</v>
      </c>
      <c r="F104" s="74">
        <f t="shared" si="8"/>
        <v>7.8299048882990476</v>
      </c>
      <c r="G104" s="74">
        <f t="shared" si="9"/>
        <v>4573.3421809334213</v>
      </c>
      <c r="H104" s="74">
        <f t="shared" si="10"/>
        <v>35808.834298354821</v>
      </c>
      <c r="I104" s="75">
        <f t="shared" si="11"/>
        <v>61.30741055980932</v>
      </c>
      <c r="P104" s="75">
        <f t="shared" si="12"/>
        <v>20915458.703904863</v>
      </c>
      <c r="Q104" s="74">
        <f t="shared" si="13"/>
        <v>1609.4200518902724</v>
      </c>
      <c r="R104" s="75">
        <f t="shared" si="14"/>
        <v>34880.13160929174</v>
      </c>
      <c r="S104" s="75">
        <f t="shared" si="15"/>
        <v>19242083.641158339</v>
      </c>
    </row>
    <row r="105" spans="1:19">
      <c r="A105" s="62">
        <v>57</v>
      </c>
      <c r="B105" s="62">
        <v>3777</v>
      </c>
      <c r="F105" s="74">
        <f t="shared" si="8"/>
        <v>15.829904888299048</v>
      </c>
      <c r="G105" s="74">
        <f t="shared" si="9"/>
        <v>2354.3421809334218</v>
      </c>
      <c r="H105" s="74">
        <f t="shared" si="10"/>
        <v>37269.012798686614</v>
      </c>
      <c r="I105" s="75">
        <f t="shared" si="11"/>
        <v>250.58588877259407</v>
      </c>
      <c r="P105" s="75">
        <f t="shared" si="12"/>
        <v>5542927.1049223412</v>
      </c>
      <c r="Q105" s="74">
        <f t="shared" si="13"/>
        <v>1800.2394659066956</v>
      </c>
      <c r="R105" s="75">
        <f t="shared" si="14"/>
        <v>142567.90003049513</v>
      </c>
      <c r="S105" s="75">
        <f t="shared" si="15"/>
        <v>3907582.2091488461</v>
      </c>
    </row>
    <row r="106" spans="1:19">
      <c r="A106" s="62">
        <v>34</v>
      </c>
      <c r="B106" s="62">
        <v>524</v>
      </c>
      <c r="F106" s="74">
        <f t="shared" si="8"/>
        <v>-7.1700951117009524</v>
      </c>
      <c r="G106" s="74">
        <f t="shared" si="9"/>
        <v>-898.65781906657821</v>
      </c>
      <c r="H106" s="74">
        <f t="shared" si="10"/>
        <v>6443.4620355811112</v>
      </c>
      <c r="I106" s="75">
        <f t="shared" si="11"/>
        <v>51.410263910837891</v>
      </c>
      <c r="P106" s="75">
        <f t="shared" si="12"/>
        <v>807585.87576949887</v>
      </c>
      <c r="Q106" s="74">
        <f t="shared" si="13"/>
        <v>1251.6336506094785</v>
      </c>
      <c r="R106" s="75">
        <f t="shared" si="14"/>
        <v>29249.266196442408</v>
      </c>
      <c r="S106" s="75">
        <f t="shared" si="15"/>
        <v>529450.72949927673</v>
      </c>
    </row>
    <row r="107" spans="1:19">
      <c r="A107" s="62">
        <v>32</v>
      </c>
      <c r="B107" s="62">
        <v>574</v>
      </c>
      <c r="F107" s="74">
        <f t="shared" si="8"/>
        <v>-9.1700951117009524</v>
      </c>
      <c r="G107" s="74">
        <f t="shared" si="9"/>
        <v>-848.65781906657821</v>
      </c>
      <c r="H107" s="74">
        <f t="shared" si="10"/>
        <v>7782.2729181292198</v>
      </c>
      <c r="I107" s="75">
        <f t="shared" si="11"/>
        <v>84.090644357641708</v>
      </c>
      <c r="P107" s="75">
        <f t="shared" si="12"/>
        <v>720220.09386284102</v>
      </c>
      <c r="Q107" s="74">
        <f t="shared" si="13"/>
        <v>1203.9287971053727</v>
      </c>
      <c r="R107" s="75">
        <f t="shared" si="14"/>
        <v>47842.385048105512</v>
      </c>
      <c r="S107" s="75">
        <f t="shared" si="15"/>
        <v>396810.28942262183</v>
      </c>
    </row>
    <row r="108" spans="1:19">
      <c r="A108" s="62">
        <v>37</v>
      </c>
      <c r="B108" s="62">
        <v>427</v>
      </c>
      <c r="F108" s="74">
        <f t="shared" si="8"/>
        <v>-4.1700951117009524</v>
      </c>
      <c r="G108" s="74">
        <f t="shared" si="9"/>
        <v>-995.65781906657821</v>
      </c>
      <c r="H108" s="74">
        <f t="shared" si="10"/>
        <v>4151.9878042163691</v>
      </c>
      <c r="I108" s="75">
        <f t="shared" si="11"/>
        <v>17.389693240632177</v>
      </c>
      <c r="P108" s="75">
        <f t="shared" si="12"/>
        <v>991334.49266841495</v>
      </c>
      <c r="Q108" s="74">
        <f t="shared" si="13"/>
        <v>1323.1909308656373</v>
      </c>
      <c r="R108" s="75">
        <f t="shared" si="14"/>
        <v>9893.6618483784878</v>
      </c>
      <c r="S108" s="75">
        <f t="shared" si="15"/>
        <v>803158.18456581747</v>
      </c>
    </row>
    <row r="109" spans="1:19">
      <c r="A109" s="62">
        <v>33</v>
      </c>
      <c r="B109" s="62">
        <v>483</v>
      </c>
      <c r="F109" s="74">
        <f t="shared" si="8"/>
        <v>-8.1700951117009524</v>
      </c>
      <c r="G109" s="74">
        <f t="shared" si="9"/>
        <v>-939.65781906657821</v>
      </c>
      <c r="H109" s="74">
        <f t="shared" si="10"/>
        <v>7677.0937542274287</v>
      </c>
      <c r="I109" s="75">
        <f t="shared" si="11"/>
        <v>66.750454134239803</v>
      </c>
      <c r="P109" s="75">
        <f t="shared" si="12"/>
        <v>882956.8169329582</v>
      </c>
      <c r="Q109" s="74">
        <f t="shared" si="13"/>
        <v>1227.7812238574256</v>
      </c>
      <c r="R109" s="75">
        <f t="shared" si="14"/>
        <v>37976.887360311914</v>
      </c>
      <c r="S109" s="75">
        <f t="shared" si="15"/>
        <v>554699.07141056471</v>
      </c>
    </row>
    <row r="110" spans="1:19">
      <c r="A110" s="62">
        <v>56</v>
      </c>
      <c r="B110" s="62">
        <v>3391</v>
      </c>
      <c r="F110" s="74">
        <f t="shared" si="8"/>
        <v>14.829904888299048</v>
      </c>
      <c r="G110" s="74">
        <f t="shared" si="9"/>
        <v>1968.3421809334218</v>
      </c>
      <c r="H110" s="74">
        <f t="shared" si="10"/>
        <v>29190.327330869761</v>
      </c>
      <c r="I110" s="75">
        <f t="shared" si="11"/>
        <v>219.92607899599599</v>
      </c>
      <c r="P110" s="75">
        <f t="shared" si="12"/>
        <v>3874370.9412417393</v>
      </c>
      <c r="Q110" s="74">
        <f t="shared" si="13"/>
        <v>1776.3870391546427</v>
      </c>
      <c r="R110" s="75">
        <f t="shared" si="14"/>
        <v>125124.36114411037</v>
      </c>
      <c r="S110" s="75">
        <f t="shared" si="15"/>
        <v>2606975.0133298114</v>
      </c>
    </row>
    <row r="111" spans="1:19">
      <c r="A111" s="62">
        <v>27</v>
      </c>
      <c r="B111" s="62">
        <v>0</v>
      </c>
      <c r="F111" s="74">
        <f t="shared" si="8"/>
        <v>-14.170095111700952</v>
      </c>
      <c r="G111" s="74">
        <f t="shared" si="9"/>
        <v>-1422.6578190665782</v>
      </c>
      <c r="H111" s="74">
        <f t="shared" si="10"/>
        <v>20159.196607578458</v>
      </c>
      <c r="I111" s="75">
        <f t="shared" si="11"/>
        <v>200.79159547465122</v>
      </c>
      <c r="P111" s="75">
        <f t="shared" si="12"/>
        <v>2023955.2701512729</v>
      </c>
      <c r="Q111" s="74">
        <f t="shared" si="13"/>
        <v>1084.6666633451082</v>
      </c>
      <c r="R111" s="75">
        <f t="shared" si="14"/>
        <v>114238.02134593499</v>
      </c>
      <c r="S111" s="75">
        <f t="shared" si="15"/>
        <v>1176501.7705722102</v>
      </c>
    </row>
    <row r="112" spans="1:19">
      <c r="A112" s="62">
        <v>21</v>
      </c>
      <c r="B112" s="62">
        <v>2488</v>
      </c>
      <c r="F112" s="74">
        <f t="shared" si="8"/>
        <v>-20.170095111700952</v>
      </c>
      <c r="G112" s="74">
        <f t="shared" si="9"/>
        <v>1065.3421809334218</v>
      </c>
      <c r="H112" s="74">
        <f t="shared" si="10"/>
        <v>-21488.053115934043</v>
      </c>
      <c r="I112" s="75">
        <f t="shared" si="11"/>
        <v>406.83273681506267</v>
      </c>
      <c r="P112" s="75">
        <f t="shared" si="12"/>
        <v>1134953.9624759797</v>
      </c>
      <c r="Q112" s="74">
        <f t="shared" si="13"/>
        <v>941.55210283279075</v>
      </c>
      <c r="R112" s="75">
        <f t="shared" si="14"/>
        <v>231462.71019282562</v>
      </c>
      <c r="S112" s="75">
        <f t="shared" si="15"/>
        <v>2391501.0986528834</v>
      </c>
    </row>
    <row r="113" spans="1:19">
      <c r="A113" s="62">
        <v>58</v>
      </c>
      <c r="B113" s="62">
        <v>1517</v>
      </c>
      <c r="F113" s="74">
        <f t="shared" si="8"/>
        <v>16.829904888299048</v>
      </c>
      <c r="G113" s="74">
        <f t="shared" si="9"/>
        <v>94.342180933421787</v>
      </c>
      <c r="H113" s="74">
        <f t="shared" si="10"/>
        <v>1587.7699320641887</v>
      </c>
      <c r="I113" s="75">
        <f t="shared" si="11"/>
        <v>283.24569854919218</v>
      </c>
      <c r="P113" s="75">
        <f t="shared" si="12"/>
        <v>8900.4471032744932</v>
      </c>
      <c r="Q113" s="74">
        <f t="shared" si="13"/>
        <v>1824.0918926587485</v>
      </c>
      <c r="R113" s="75">
        <f t="shared" si="14"/>
        <v>161149.315440804</v>
      </c>
      <c r="S113" s="75">
        <f t="shared" si="15"/>
        <v>94305.430536732325</v>
      </c>
    </row>
    <row r="114" spans="1:19">
      <c r="A114" s="62">
        <v>32</v>
      </c>
      <c r="B114" s="62">
        <v>217</v>
      </c>
      <c r="F114" s="74">
        <f t="shared" si="8"/>
        <v>-9.1700951117009524</v>
      </c>
      <c r="G114" s="74">
        <f t="shared" si="9"/>
        <v>-1205.6578190665782</v>
      </c>
      <c r="H114" s="74">
        <f t="shared" si="10"/>
        <v>11055.996873006459</v>
      </c>
      <c r="I114" s="75">
        <f t="shared" si="11"/>
        <v>84.090644357641708</v>
      </c>
      <c r="P114" s="75">
        <f t="shared" si="12"/>
        <v>1453610.7766763777</v>
      </c>
      <c r="Q114" s="74">
        <f t="shared" si="13"/>
        <v>1203.9287971053727</v>
      </c>
      <c r="R114" s="75">
        <f t="shared" si="14"/>
        <v>47842.385048105512</v>
      </c>
      <c r="S114" s="75">
        <f t="shared" si="15"/>
        <v>974028.45055585797</v>
      </c>
    </row>
    <row r="115" spans="1:19">
      <c r="A115" s="62">
        <v>33</v>
      </c>
      <c r="B115" s="62">
        <v>22</v>
      </c>
      <c r="F115" s="74">
        <f t="shared" si="8"/>
        <v>-8.1700951117009524</v>
      </c>
      <c r="G115" s="74">
        <f t="shared" si="9"/>
        <v>-1400.6578190665782</v>
      </c>
      <c r="H115" s="74">
        <f t="shared" si="10"/>
        <v>11443.507600721568</v>
      </c>
      <c r="I115" s="75">
        <f t="shared" si="11"/>
        <v>66.750454134239803</v>
      </c>
      <c r="P115" s="75">
        <f t="shared" si="12"/>
        <v>1961842.3261123435</v>
      </c>
      <c r="Q115" s="74">
        <f t="shared" si="13"/>
        <v>1227.7812238574256</v>
      </c>
      <c r="R115" s="75">
        <f t="shared" si="14"/>
        <v>37976.887360311914</v>
      </c>
      <c r="S115" s="75">
        <f t="shared" si="15"/>
        <v>1453908.3598071111</v>
      </c>
    </row>
    <row r="116" spans="1:19">
      <c r="A116" s="62">
        <v>25</v>
      </c>
      <c r="B116" s="62">
        <v>331</v>
      </c>
      <c r="F116" s="74">
        <f t="shared" si="8"/>
        <v>-16.170095111700952</v>
      </c>
      <c r="G116" s="74">
        <f t="shared" si="9"/>
        <v>-1091.6578190665782</v>
      </c>
      <c r="H116" s="74">
        <f t="shared" si="10"/>
        <v>17652.2107637386</v>
      </c>
      <c r="I116" s="75">
        <f t="shared" si="11"/>
        <v>261.47197592145505</v>
      </c>
      <c r="P116" s="75">
        <f t="shared" si="12"/>
        <v>1191716.7939291981</v>
      </c>
      <c r="Q116" s="74">
        <f t="shared" si="13"/>
        <v>1036.9618098410024</v>
      </c>
      <c r="R116" s="75">
        <f t="shared" si="14"/>
        <v>148761.41153253548</v>
      </c>
      <c r="S116" s="75">
        <f t="shared" si="15"/>
        <v>498382.07695398357</v>
      </c>
    </row>
    <row r="117" spans="1:19">
      <c r="A117" s="62">
        <v>25</v>
      </c>
      <c r="B117" s="62">
        <v>505</v>
      </c>
      <c r="F117" s="74">
        <f t="shared" si="8"/>
        <v>-16.170095111700952</v>
      </c>
      <c r="G117" s="74">
        <f t="shared" si="9"/>
        <v>-917.65781906657821</v>
      </c>
      <c r="H117" s="74">
        <f t="shared" si="10"/>
        <v>14838.614214302634</v>
      </c>
      <c r="I117" s="75">
        <f t="shared" si="11"/>
        <v>261.47197592145505</v>
      </c>
      <c r="P117" s="75">
        <f t="shared" si="12"/>
        <v>842095.87289402878</v>
      </c>
      <c r="Q117" s="74">
        <f t="shared" si="13"/>
        <v>1036.9618098410024</v>
      </c>
      <c r="R117" s="75">
        <f t="shared" si="14"/>
        <v>148761.41153253548</v>
      </c>
      <c r="S117" s="75">
        <f t="shared" si="15"/>
        <v>282983.36712931475</v>
      </c>
    </row>
    <row r="118" spans="1:19">
      <c r="A118" s="62">
        <v>30</v>
      </c>
      <c r="B118" s="62">
        <v>1808</v>
      </c>
      <c r="F118" s="74">
        <f t="shared" si="8"/>
        <v>-11.170095111700952</v>
      </c>
      <c r="G118" s="74">
        <f t="shared" si="9"/>
        <v>385.34218093342179</v>
      </c>
      <c r="H118" s="74">
        <f t="shared" si="10"/>
        <v>-4304.3088115765986</v>
      </c>
      <c r="I118" s="75">
        <f t="shared" si="11"/>
        <v>124.77102480444552</v>
      </c>
      <c r="P118" s="75">
        <f t="shared" si="12"/>
        <v>148488.59640652596</v>
      </c>
      <c r="Q118" s="74">
        <f t="shared" si="13"/>
        <v>1156.2239436012669</v>
      </c>
      <c r="R118" s="75">
        <f t="shared" si="14"/>
        <v>70987.009995465007</v>
      </c>
      <c r="S118" s="75">
        <f t="shared" si="15"/>
        <v>424812.02769468451</v>
      </c>
    </row>
    <row r="119" spans="1:19">
      <c r="A119" s="62">
        <v>22</v>
      </c>
      <c r="B119" s="62">
        <v>4111</v>
      </c>
      <c r="F119" s="74">
        <f t="shared" si="8"/>
        <v>-19.170095111700952</v>
      </c>
      <c r="G119" s="74">
        <f t="shared" si="9"/>
        <v>2688.3421809334218</v>
      </c>
      <c r="H119" s="74">
        <f t="shared" si="10"/>
        <v>-51535.775301291265</v>
      </c>
      <c r="I119" s="75">
        <f t="shared" si="11"/>
        <v>367.49254659166075</v>
      </c>
      <c r="P119" s="75">
        <f t="shared" si="12"/>
        <v>7227183.6817858666</v>
      </c>
      <c r="Q119" s="74">
        <f t="shared" si="13"/>
        <v>965.40452958484377</v>
      </c>
      <c r="R119" s="75">
        <f t="shared" si="14"/>
        <v>209080.57074186683</v>
      </c>
      <c r="S119" s="75">
        <f t="shared" si="15"/>
        <v>9894770.8634963483</v>
      </c>
    </row>
    <row r="120" spans="1:19">
      <c r="A120" s="62">
        <v>39</v>
      </c>
      <c r="B120" s="62">
        <v>52</v>
      </c>
      <c r="F120" s="74">
        <f t="shared" si="8"/>
        <v>-2.1700951117009524</v>
      </c>
      <c r="G120" s="74">
        <f t="shared" si="9"/>
        <v>-1370.6578190665782</v>
      </c>
      <c r="H120" s="74">
        <f t="shared" si="10"/>
        <v>2974.4578329710698</v>
      </c>
      <c r="I120" s="75">
        <f t="shared" si="11"/>
        <v>4.709312793828369</v>
      </c>
      <c r="P120" s="75">
        <f t="shared" si="12"/>
        <v>1878702.8569683486</v>
      </c>
      <c r="Q120" s="74">
        <f t="shared" si="13"/>
        <v>1370.8957843697431</v>
      </c>
      <c r="R120" s="75">
        <f t="shared" si="14"/>
        <v>2679.3082359563655</v>
      </c>
      <c r="S120" s="75">
        <f t="shared" si="15"/>
        <v>1739486.0900282797</v>
      </c>
    </row>
    <row r="121" spans="1:19">
      <c r="A121" s="62">
        <v>46</v>
      </c>
      <c r="B121" s="62">
        <v>25</v>
      </c>
      <c r="F121" s="74">
        <f t="shared" si="8"/>
        <v>4.8299048882990476</v>
      </c>
      <c r="G121" s="74">
        <f t="shared" si="9"/>
        <v>-1397.6578190665782</v>
      </c>
      <c r="H121" s="74">
        <f t="shared" si="10"/>
        <v>-6750.5543324790524</v>
      </c>
      <c r="I121" s="75">
        <f t="shared" si="11"/>
        <v>23.327981230015034</v>
      </c>
      <c r="P121" s="75">
        <f t="shared" si="12"/>
        <v>1953447.379197944</v>
      </c>
      <c r="Q121" s="74">
        <f t="shared" si="13"/>
        <v>1537.8627716341136</v>
      </c>
      <c r="R121" s="75">
        <f t="shared" si="14"/>
        <v>13272.181096088088</v>
      </c>
      <c r="S121" s="75">
        <f t="shared" si="15"/>
        <v>2288753.7657964523</v>
      </c>
    </row>
    <row r="122" spans="1:19">
      <c r="A122" s="62">
        <v>31</v>
      </c>
      <c r="B122" s="62">
        <v>1890</v>
      </c>
      <c r="F122" s="74">
        <f t="shared" si="8"/>
        <v>-10.170095111700952</v>
      </c>
      <c r="G122" s="74">
        <f t="shared" si="9"/>
        <v>467.34218093342179</v>
      </c>
      <c r="H122" s="74">
        <f t="shared" si="10"/>
        <v>-4752.9144298026549</v>
      </c>
      <c r="I122" s="75">
        <f t="shared" si="11"/>
        <v>103.43083458104361</v>
      </c>
      <c r="P122" s="75">
        <f t="shared" si="12"/>
        <v>218408.71407960713</v>
      </c>
      <c r="Q122" s="74">
        <f t="shared" si="13"/>
        <v>1180.0763703533198</v>
      </c>
      <c r="R122" s="75">
        <f t="shared" si="14"/>
        <v>58845.759259823215</v>
      </c>
      <c r="S122" s="75">
        <f t="shared" si="15"/>
        <v>503991.5599307167</v>
      </c>
    </row>
    <row r="123" spans="1:19">
      <c r="A123" s="62">
        <v>45</v>
      </c>
      <c r="B123" s="62">
        <v>419</v>
      </c>
      <c r="F123" s="74">
        <f t="shared" si="8"/>
        <v>3.8299048882990476</v>
      </c>
      <c r="G123" s="74">
        <f t="shared" si="9"/>
        <v>-1003.6578190665782</v>
      </c>
      <c r="H123" s="74">
        <f t="shared" si="10"/>
        <v>-3843.9139874226489</v>
      </c>
      <c r="I123" s="75">
        <f t="shared" si="11"/>
        <v>14.668171453416941</v>
      </c>
      <c r="P123" s="75">
        <f t="shared" si="12"/>
        <v>1007329.0177734803</v>
      </c>
      <c r="Q123" s="74">
        <f t="shared" si="13"/>
        <v>1514.0103448820607</v>
      </c>
      <c r="R123" s="75">
        <f t="shared" si="14"/>
        <v>8345.2839728684012</v>
      </c>
      <c r="S123" s="75">
        <f t="shared" si="15"/>
        <v>1199047.6553987295</v>
      </c>
    </row>
    <row r="124" spans="1:19">
      <c r="A124" s="62">
        <v>32</v>
      </c>
      <c r="B124" s="62">
        <v>2693</v>
      </c>
      <c r="F124" s="74">
        <f t="shared" si="8"/>
        <v>-9.1700951117009524</v>
      </c>
      <c r="G124" s="74">
        <f t="shared" si="9"/>
        <v>1270.3421809334218</v>
      </c>
      <c r="H124" s="74">
        <f t="shared" si="10"/>
        <v>-11649.158623565098</v>
      </c>
      <c r="I124" s="75">
        <f t="shared" si="11"/>
        <v>84.090644357641708</v>
      </c>
      <c r="P124" s="75">
        <f t="shared" si="12"/>
        <v>1613769.2566586826</v>
      </c>
      <c r="Q124" s="74">
        <f t="shared" si="13"/>
        <v>1203.9287971053727</v>
      </c>
      <c r="R124" s="75">
        <f t="shared" si="14"/>
        <v>47842.385048105512</v>
      </c>
      <c r="S124" s="75">
        <f t="shared" si="15"/>
        <v>2217333.0472900523</v>
      </c>
    </row>
    <row r="125" spans="1:19">
      <c r="A125" s="62">
        <v>36</v>
      </c>
      <c r="B125" s="62">
        <v>-231</v>
      </c>
      <c r="F125" s="74">
        <f t="shared" si="8"/>
        <v>-5.1700951117009524</v>
      </c>
      <c r="G125" s="74">
        <f t="shared" si="9"/>
        <v>-1653.6578190665782</v>
      </c>
      <c r="H125" s="74">
        <f t="shared" si="10"/>
        <v>8549.5682067821745</v>
      </c>
      <c r="I125" s="75">
        <f t="shared" si="11"/>
        <v>26.729883464034081</v>
      </c>
      <c r="P125" s="75">
        <f t="shared" si="12"/>
        <v>2734584.1825600318</v>
      </c>
      <c r="Q125" s="74">
        <f t="shared" si="13"/>
        <v>1299.3385041135843</v>
      </c>
      <c r="R125" s="75">
        <f t="shared" si="14"/>
        <v>15207.653440475697</v>
      </c>
      <c r="S125" s="75">
        <f t="shared" si="15"/>
        <v>2341935.9371726029</v>
      </c>
    </row>
    <row r="126" spans="1:19">
      <c r="A126" s="62">
        <v>51</v>
      </c>
      <c r="B126" s="62">
        <v>-55</v>
      </c>
      <c r="F126" s="74">
        <f t="shared" si="8"/>
        <v>9.8299048882990476</v>
      </c>
      <c r="G126" s="74">
        <f t="shared" si="9"/>
        <v>-1477.6578190665782</v>
      </c>
      <c r="H126" s="74">
        <f t="shared" si="10"/>
        <v>-14525.235818875866</v>
      </c>
      <c r="I126" s="75">
        <f t="shared" si="11"/>
        <v>96.627030113005517</v>
      </c>
      <c r="P126" s="75">
        <f t="shared" si="12"/>
        <v>2183472.6302485964</v>
      </c>
      <c r="Q126" s="74">
        <f t="shared" si="13"/>
        <v>1657.1249053943782</v>
      </c>
      <c r="R126" s="75">
        <f t="shared" si="14"/>
        <v>54974.814571048002</v>
      </c>
      <c r="S126" s="75">
        <f t="shared" si="15"/>
        <v>2931371.6916717086</v>
      </c>
    </row>
    <row r="127" spans="1:19">
      <c r="A127" s="62">
        <v>34</v>
      </c>
      <c r="B127" s="62">
        <v>462</v>
      </c>
      <c r="F127" s="74">
        <f t="shared" si="8"/>
        <v>-7.1700951117009524</v>
      </c>
      <c r="G127" s="74">
        <f t="shared" si="9"/>
        <v>-960.65781906657821</v>
      </c>
      <c r="H127" s="74">
        <f t="shared" si="10"/>
        <v>6888.0079325065708</v>
      </c>
      <c r="I127" s="75">
        <f t="shared" si="11"/>
        <v>51.410263910837891</v>
      </c>
      <c r="P127" s="75">
        <f t="shared" si="12"/>
        <v>922863.44533375453</v>
      </c>
      <c r="Q127" s="74">
        <f t="shared" si="13"/>
        <v>1251.6336506094785</v>
      </c>
      <c r="R127" s="75">
        <f t="shared" si="14"/>
        <v>29249.266196442408</v>
      </c>
      <c r="S127" s="75">
        <f t="shared" si="15"/>
        <v>623521.302174852</v>
      </c>
    </row>
    <row r="128" spans="1:19">
      <c r="A128" s="62">
        <v>24</v>
      </c>
      <c r="B128" s="62">
        <v>119</v>
      </c>
      <c r="F128" s="74">
        <f t="shared" si="8"/>
        <v>-17.170095111700952</v>
      </c>
      <c r="G128" s="74">
        <f t="shared" si="9"/>
        <v>-1303.6578190665782</v>
      </c>
      <c r="H128" s="74">
        <f t="shared" si="10"/>
        <v>22383.928746485781</v>
      </c>
      <c r="I128" s="75">
        <f t="shared" si="11"/>
        <v>294.81216614485692</v>
      </c>
      <c r="P128" s="75">
        <f t="shared" si="12"/>
        <v>1699523.7092134273</v>
      </c>
      <c r="Q128" s="74">
        <f t="shared" si="13"/>
        <v>1013.1093830889496</v>
      </c>
      <c r="R128" s="75">
        <f t="shared" si="14"/>
        <v>167729.92141172176</v>
      </c>
      <c r="S128" s="75">
        <f t="shared" si="15"/>
        <v>799431.58892770205</v>
      </c>
    </row>
    <row r="129" spans="1:19">
      <c r="A129" s="62">
        <v>45</v>
      </c>
      <c r="B129" s="62">
        <v>586</v>
      </c>
      <c r="F129" s="74">
        <f t="shared" si="8"/>
        <v>3.8299048882990476</v>
      </c>
      <c r="G129" s="74">
        <f t="shared" si="9"/>
        <v>-836.65781906657821</v>
      </c>
      <c r="H129" s="74">
        <f t="shared" si="10"/>
        <v>-3204.3198710767078</v>
      </c>
      <c r="I129" s="75">
        <f t="shared" si="11"/>
        <v>14.668171453416941</v>
      </c>
      <c r="P129" s="75">
        <f t="shared" si="12"/>
        <v>699996.30620524311</v>
      </c>
      <c r="Q129" s="74">
        <f t="shared" si="13"/>
        <v>1514.0103448820607</v>
      </c>
      <c r="R129" s="75">
        <f t="shared" si="14"/>
        <v>8345.2839728684012</v>
      </c>
      <c r="S129" s="75">
        <f t="shared" si="15"/>
        <v>861203.20020812133</v>
      </c>
    </row>
    <row r="130" spans="1:19">
      <c r="A130" s="62">
        <v>32</v>
      </c>
      <c r="B130" s="62">
        <v>228</v>
      </c>
      <c r="F130" s="74">
        <f t="shared" si="8"/>
        <v>-9.1700951117009524</v>
      </c>
      <c r="G130" s="74">
        <f t="shared" si="9"/>
        <v>-1194.6578190665782</v>
      </c>
      <c r="H130" s="74">
        <f t="shared" si="10"/>
        <v>10955.12582677775</v>
      </c>
      <c r="I130" s="75">
        <f t="shared" si="11"/>
        <v>84.090644357641708</v>
      </c>
      <c r="P130" s="75">
        <f t="shared" si="12"/>
        <v>1427207.304656913</v>
      </c>
      <c r="Q130" s="74">
        <f t="shared" si="13"/>
        <v>1203.9287971053727</v>
      </c>
      <c r="R130" s="75">
        <f t="shared" si="14"/>
        <v>47842.385048105512</v>
      </c>
      <c r="S130" s="75">
        <f t="shared" si="15"/>
        <v>952437.01701953972</v>
      </c>
    </row>
    <row r="131" spans="1:19">
      <c r="A131" s="62">
        <v>77</v>
      </c>
      <c r="B131" s="62">
        <v>4659</v>
      </c>
      <c r="F131" s="74">
        <f t="shared" ref="F131:F194" si="16">$A131-$D$2</f>
        <v>35.829904888299048</v>
      </c>
      <c r="G131" s="74">
        <f t="shared" ref="G131:G194" si="17">$B131-$E$2</f>
        <v>3236.3421809334218</v>
      </c>
      <c r="H131" s="74">
        <f t="shared" ref="H131:H194" si="18">$F131*$G131</f>
        <v>115957.83252883481</v>
      </c>
      <c r="I131" s="75">
        <f t="shared" ref="I131:I194" si="19">$F131^2</f>
        <v>1283.7820843045561</v>
      </c>
      <c r="P131" s="75">
        <f t="shared" ref="P131:P194" si="20">$G131^2</f>
        <v>10473910.712088898</v>
      </c>
      <c r="Q131" s="74">
        <f t="shared" ref="Q131:Q194" si="21">$N$2+$M$2*$A131</f>
        <v>2277.288000947754</v>
      </c>
      <c r="R131" s="75">
        <f t="shared" ref="R131:R194" si="22">($Q131-$E$2)^2</f>
        <v>730392.74778225156</v>
      </c>
      <c r="S131" s="75">
        <f t="shared" ref="S131:S194" si="23">($B131-$Q131)^2</f>
        <v>5672552.046429446</v>
      </c>
    </row>
    <row r="132" spans="1:19">
      <c r="A132" s="62">
        <v>41</v>
      </c>
      <c r="B132" s="62">
        <v>168</v>
      </c>
      <c r="F132" s="74">
        <f t="shared" si="16"/>
        <v>-0.17009511170095237</v>
      </c>
      <c r="G132" s="74">
        <f t="shared" si="17"/>
        <v>-1254.6578190665782</v>
      </c>
      <c r="H132" s="74">
        <f t="shared" si="18"/>
        <v>213.41116188060292</v>
      </c>
      <c r="I132" s="75">
        <f t="shared" si="19"/>
        <v>2.8932347024559466E-2</v>
      </c>
      <c r="P132" s="75">
        <f t="shared" si="20"/>
        <v>1574166.2429449025</v>
      </c>
      <c r="Q132" s="74">
        <f t="shared" si="21"/>
        <v>1418.6006378738489</v>
      </c>
      <c r="R132" s="75">
        <f t="shared" si="22"/>
        <v>16.460719230636599</v>
      </c>
      <c r="S132" s="75">
        <f t="shared" si="23"/>
        <v>1564001.9554504778</v>
      </c>
    </row>
    <row r="133" spans="1:19">
      <c r="A133" s="62">
        <v>37</v>
      </c>
      <c r="B133" s="62">
        <v>0</v>
      </c>
      <c r="F133" s="74">
        <f t="shared" si="16"/>
        <v>-4.1700951117009524</v>
      </c>
      <c r="G133" s="74">
        <f t="shared" si="17"/>
        <v>-1422.6578190665782</v>
      </c>
      <c r="H133" s="74">
        <f t="shared" si="18"/>
        <v>5932.6184169126755</v>
      </c>
      <c r="I133" s="75">
        <f t="shared" si="19"/>
        <v>17.389693240632177</v>
      </c>
      <c r="P133" s="75">
        <f t="shared" si="20"/>
        <v>2023955.2701512729</v>
      </c>
      <c r="Q133" s="74">
        <f t="shared" si="21"/>
        <v>1323.1909308656373</v>
      </c>
      <c r="R133" s="75">
        <f t="shared" si="22"/>
        <v>9893.6618483784878</v>
      </c>
      <c r="S133" s="75">
        <f t="shared" si="23"/>
        <v>1750834.2395250716</v>
      </c>
    </row>
    <row r="134" spans="1:19">
      <c r="A134" s="62">
        <v>43</v>
      </c>
      <c r="B134" s="62">
        <v>-715</v>
      </c>
      <c r="F134" s="74">
        <f t="shared" si="16"/>
        <v>1.8299048882990476</v>
      </c>
      <c r="G134" s="74">
        <f t="shared" si="17"/>
        <v>-2137.6578190665782</v>
      </c>
      <c r="H134" s="74">
        <f t="shared" si="18"/>
        <v>-3911.7104926206125</v>
      </c>
      <c r="I134" s="75">
        <f t="shared" si="19"/>
        <v>3.34855190022075</v>
      </c>
      <c r="P134" s="75">
        <f t="shared" si="20"/>
        <v>4569580.9514164794</v>
      </c>
      <c r="Q134" s="74">
        <f t="shared" si="21"/>
        <v>1466.3054913779549</v>
      </c>
      <c r="R134" s="75">
        <f t="shared" si="22"/>
        <v>1905.119298201321</v>
      </c>
      <c r="S134" s="75">
        <f t="shared" si="23"/>
        <v>4758093.6467156224</v>
      </c>
    </row>
    <row r="135" spans="1:19">
      <c r="A135" s="62">
        <v>48</v>
      </c>
      <c r="B135" s="62">
        <v>0</v>
      </c>
      <c r="F135" s="74">
        <f t="shared" si="16"/>
        <v>6.8299048882990476</v>
      </c>
      <c r="G135" s="74">
        <f t="shared" si="17"/>
        <v>-1422.6578190665782</v>
      </c>
      <c r="H135" s="74">
        <f t="shared" si="18"/>
        <v>-9716.6175928196844</v>
      </c>
      <c r="I135" s="75">
        <f t="shared" si="19"/>
        <v>46.647600783211224</v>
      </c>
      <c r="P135" s="75">
        <f t="shared" si="20"/>
        <v>2023955.2701512729</v>
      </c>
      <c r="Q135" s="74">
        <f t="shared" si="21"/>
        <v>1585.5676251382195</v>
      </c>
      <c r="R135" s="75">
        <f t="shared" si="22"/>
        <v>26539.604914299758</v>
      </c>
      <c r="S135" s="75">
        <f t="shared" si="23"/>
        <v>2514024.6938864533</v>
      </c>
    </row>
    <row r="136" spans="1:19">
      <c r="A136" s="62">
        <v>27</v>
      </c>
      <c r="B136" s="62">
        <v>769</v>
      </c>
      <c r="F136" s="74">
        <f t="shared" si="16"/>
        <v>-14.170095111700952</v>
      </c>
      <c r="G136" s="74">
        <f t="shared" si="17"/>
        <v>-653.65781906657821</v>
      </c>
      <c r="H136" s="74">
        <f t="shared" si="18"/>
        <v>9262.3934666804253</v>
      </c>
      <c r="I136" s="75">
        <f t="shared" si="19"/>
        <v>200.79159547465122</v>
      </c>
      <c r="P136" s="75">
        <f t="shared" si="20"/>
        <v>427268.54442687548</v>
      </c>
      <c r="Q136" s="74">
        <f t="shared" si="21"/>
        <v>1084.6666633451082</v>
      </c>
      <c r="R136" s="75">
        <f t="shared" si="22"/>
        <v>114238.02134593499</v>
      </c>
      <c r="S136" s="75">
        <f t="shared" si="23"/>
        <v>99645.442347433869</v>
      </c>
    </row>
    <row r="137" spans="1:19">
      <c r="A137" s="62">
        <v>33</v>
      </c>
      <c r="B137" s="62">
        <v>0</v>
      </c>
      <c r="F137" s="74">
        <f t="shared" si="16"/>
        <v>-8.1700951117009524</v>
      </c>
      <c r="G137" s="74">
        <f t="shared" si="17"/>
        <v>-1422.6578190665782</v>
      </c>
      <c r="H137" s="74">
        <f t="shared" si="18"/>
        <v>11623.249693178988</v>
      </c>
      <c r="I137" s="75">
        <f t="shared" si="19"/>
        <v>66.750454134239803</v>
      </c>
      <c r="P137" s="75">
        <f t="shared" si="20"/>
        <v>2023955.2701512729</v>
      </c>
      <c r="Q137" s="74">
        <f t="shared" si="21"/>
        <v>1227.7812238574256</v>
      </c>
      <c r="R137" s="75">
        <f t="shared" si="22"/>
        <v>37976.887360311914</v>
      </c>
      <c r="S137" s="75">
        <f t="shared" si="23"/>
        <v>1507446.7336568378</v>
      </c>
    </row>
    <row r="138" spans="1:19">
      <c r="A138" s="62">
        <v>29</v>
      </c>
      <c r="B138" s="62">
        <v>428</v>
      </c>
      <c r="F138" s="74">
        <f t="shared" si="16"/>
        <v>-12.170095111700952</v>
      </c>
      <c r="G138" s="74">
        <f t="shared" si="17"/>
        <v>-994.65781906657821</v>
      </c>
      <c r="H138" s="74">
        <f t="shared" si="18"/>
        <v>12105.080261637293</v>
      </c>
      <c r="I138" s="75">
        <f t="shared" si="19"/>
        <v>148.11121502784741</v>
      </c>
      <c r="P138" s="75">
        <f t="shared" si="20"/>
        <v>989344.17703028186</v>
      </c>
      <c r="Q138" s="74">
        <f t="shared" si="21"/>
        <v>1132.371516849214</v>
      </c>
      <c r="R138" s="75">
        <f t="shared" si="22"/>
        <v>84266.137255030902</v>
      </c>
      <c r="S138" s="75">
        <f t="shared" si="23"/>
        <v>496139.23374846258</v>
      </c>
    </row>
    <row r="139" spans="1:19">
      <c r="A139" s="62">
        <v>34</v>
      </c>
      <c r="B139" s="62">
        <v>0</v>
      </c>
      <c r="F139" s="74">
        <f t="shared" si="16"/>
        <v>-7.1700951117009524</v>
      </c>
      <c r="G139" s="74">
        <f t="shared" si="17"/>
        <v>-1422.6578190665782</v>
      </c>
      <c r="H139" s="74">
        <f t="shared" si="18"/>
        <v>10200.59187411241</v>
      </c>
      <c r="I139" s="75">
        <f t="shared" si="19"/>
        <v>51.410263910837891</v>
      </c>
      <c r="P139" s="75">
        <f t="shared" si="20"/>
        <v>2023955.2701512729</v>
      </c>
      <c r="Q139" s="74">
        <f t="shared" si="21"/>
        <v>1251.6336506094785</v>
      </c>
      <c r="R139" s="75">
        <f t="shared" si="22"/>
        <v>29249.266196442408</v>
      </c>
      <c r="S139" s="75">
        <f t="shared" si="23"/>
        <v>1566586.7953380102</v>
      </c>
    </row>
    <row r="140" spans="1:19">
      <c r="A140" s="62">
        <v>52</v>
      </c>
      <c r="B140" s="62">
        <v>-970</v>
      </c>
      <c r="F140" s="74">
        <f t="shared" si="16"/>
        <v>10.829904888299048</v>
      </c>
      <c r="G140" s="74">
        <f t="shared" si="17"/>
        <v>-2392.6578190665782</v>
      </c>
      <c r="H140" s="74">
        <f t="shared" si="18"/>
        <v>-25912.256610736073</v>
      </c>
      <c r="I140" s="75">
        <f t="shared" si="19"/>
        <v>117.28683988960361</v>
      </c>
      <c r="P140" s="75">
        <f t="shared" si="20"/>
        <v>5724811.4391404344</v>
      </c>
      <c r="Q140" s="74">
        <f t="shared" si="21"/>
        <v>1680.9773321464311</v>
      </c>
      <c r="R140" s="75">
        <f t="shared" si="22"/>
        <v>66728.970837812274</v>
      </c>
      <c r="S140" s="75">
        <f t="shared" si="23"/>
        <v>7027680.8155542081</v>
      </c>
    </row>
    <row r="141" spans="1:19">
      <c r="A141" s="62">
        <v>60</v>
      </c>
      <c r="B141" s="62">
        <v>6313</v>
      </c>
      <c r="F141" s="74">
        <f t="shared" si="16"/>
        <v>18.829904888299048</v>
      </c>
      <c r="G141" s="74">
        <f t="shared" si="17"/>
        <v>4890.3421809334213</v>
      </c>
      <c r="H141" s="74">
        <f t="shared" si="18"/>
        <v>92084.678138213261</v>
      </c>
      <c r="I141" s="75">
        <f t="shared" si="19"/>
        <v>354.56531810238835</v>
      </c>
      <c r="P141" s="75">
        <f t="shared" si="20"/>
        <v>23915446.646616653</v>
      </c>
      <c r="Q141" s="74">
        <f t="shared" si="21"/>
        <v>1871.7967461628543</v>
      </c>
      <c r="R141" s="75">
        <f t="shared" si="22"/>
        <v>201725.77583319403</v>
      </c>
      <c r="S141" s="75">
        <f t="shared" si="23"/>
        <v>19724286.341893651</v>
      </c>
    </row>
    <row r="142" spans="1:19">
      <c r="A142" s="62">
        <v>32</v>
      </c>
      <c r="B142" s="62">
        <v>948</v>
      </c>
      <c r="F142" s="74">
        <f t="shared" si="16"/>
        <v>-9.1700951117009524</v>
      </c>
      <c r="G142" s="74">
        <f t="shared" si="17"/>
        <v>-474.65781906657821</v>
      </c>
      <c r="H142" s="74">
        <f t="shared" si="18"/>
        <v>4352.657346353064</v>
      </c>
      <c r="I142" s="75">
        <f t="shared" si="19"/>
        <v>84.090644357641708</v>
      </c>
      <c r="P142" s="75">
        <f t="shared" si="20"/>
        <v>225300.04520104051</v>
      </c>
      <c r="Q142" s="74">
        <f t="shared" si="21"/>
        <v>1203.9287971053727</v>
      </c>
      <c r="R142" s="75">
        <f t="shared" si="22"/>
        <v>47842.385048105512</v>
      </c>
      <c r="S142" s="75">
        <f t="shared" si="23"/>
        <v>65499.549187803037</v>
      </c>
    </row>
    <row r="143" spans="1:19">
      <c r="A143" s="62">
        <v>32</v>
      </c>
      <c r="B143" s="62">
        <v>0</v>
      </c>
      <c r="F143" s="74">
        <f t="shared" si="16"/>
        <v>-9.1700951117009524</v>
      </c>
      <c r="G143" s="74">
        <f t="shared" si="17"/>
        <v>-1422.6578190665782</v>
      </c>
      <c r="H143" s="74">
        <f t="shared" si="18"/>
        <v>13045.907512245567</v>
      </c>
      <c r="I143" s="75">
        <f t="shared" si="19"/>
        <v>84.090644357641708</v>
      </c>
      <c r="P143" s="75">
        <f t="shared" si="20"/>
        <v>2023955.2701512729</v>
      </c>
      <c r="Q143" s="74">
        <f t="shared" si="21"/>
        <v>1203.9287971053727</v>
      </c>
      <c r="R143" s="75">
        <f t="shared" si="22"/>
        <v>47842.385048105512</v>
      </c>
      <c r="S143" s="75">
        <f t="shared" si="23"/>
        <v>1449444.5484995898</v>
      </c>
    </row>
    <row r="144" spans="1:19">
      <c r="A144" s="62">
        <v>56</v>
      </c>
      <c r="B144" s="62">
        <v>1877</v>
      </c>
      <c r="F144" s="74">
        <f t="shared" si="16"/>
        <v>14.829904888299048</v>
      </c>
      <c r="G144" s="74">
        <f t="shared" si="17"/>
        <v>454.34218093342179</v>
      </c>
      <c r="H144" s="74">
        <f t="shared" si="18"/>
        <v>6737.8513299850019</v>
      </c>
      <c r="I144" s="75">
        <f t="shared" si="19"/>
        <v>219.92607899599599</v>
      </c>
      <c r="P144" s="75">
        <f t="shared" si="20"/>
        <v>206426.81737533817</v>
      </c>
      <c r="Q144" s="74">
        <f t="shared" si="21"/>
        <v>1776.3870391546427</v>
      </c>
      <c r="R144" s="75">
        <f t="shared" si="22"/>
        <v>125124.36114411037</v>
      </c>
      <c r="S144" s="75">
        <f t="shared" si="23"/>
        <v>10122.9678900694</v>
      </c>
    </row>
    <row r="145" spans="1:19">
      <c r="A145" s="62">
        <v>31</v>
      </c>
      <c r="B145" s="62">
        <v>874</v>
      </c>
      <c r="F145" s="74">
        <f t="shared" si="16"/>
        <v>-10.170095111700952</v>
      </c>
      <c r="G145" s="74">
        <f t="shared" si="17"/>
        <v>-548.65781906657821</v>
      </c>
      <c r="H145" s="74">
        <f t="shared" si="18"/>
        <v>5579.9022036855131</v>
      </c>
      <c r="I145" s="75">
        <f t="shared" si="19"/>
        <v>103.43083458104361</v>
      </c>
      <c r="P145" s="75">
        <f t="shared" si="20"/>
        <v>301025.40242289408</v>
      </c>
      <c r="Q145" s="74">
        <f t="shared" si="21"/>
        <v>1180.0763703533198</v>
      </c>
      <c r="R145" s="75">
        <f t="shared" si="22"/>
        <v>58845.759259823215</v>
      </c>
      <c r="S145" s="75">
        <f t="shared" si="23"/>
        <v>93682.744488662589</v>
      </c>
    </row>
    <row r="146" spans="1:19">
      <c r="A146" s="62">
        <v>42</v>
      </c>
      <c r="B146" s="62">
        <v>323</v>
      </c>
      <c r="F146" s="74">
        <f t="shared" si="16"/>
        <v>0.82990488829904763</v>
      </c>
      <c r="G146" s="74">
        <f t="shared" si="17"/>
        <v>-1099.6578190665782</v>
      </c>
      <c r="H146" s="74">
        <f t="shared" si="18"/>
        <v>-912.61139949962296</v>
      </c>
      <c r="I146" s="75">
        <f t="shared" si="19"/>
        <v>0.68874212362265474</v>
      </c>
      <c r="P146" s="75">
        <f t="shared" si="20"/>
        <v>1209247.3190342633</v>
      </c>
      <c r="Q146" s="74">
        <f t="shared" si="21"/>
        <v>1442.4530646259018</v>
      </c>
      <c r="R146" s="75">
        <f t="shared" si="22"/>
        <v>391.85174675391971</v>
      </c>
      <c r="S146" s="75">
        <f t="shared" si="23"/>
        <v>1253175.1639003234</v>
      </c>
    </row>
    <row r="147" spans="1:19">
      <c r="A147" s="62">
        <v>35</v>
      </c>
      <c r="B147" s="62">
        <v>106</v>
      </c>
      <c r="F147" s="74">
        <f t="shared" si="16"/>
        <v>-6.1700951117009524</v>
      </c>
      <c r="G147" s="74">
        <f t="shared" si="17"/>
        <v>-1316.6578190665782</v>
      </c>
      <c r="H147" s="74">
        <f t="shared" si="18"/>
        <v>8123.9039732055317</v>
      </c>
      <c r="I147" s="75">
        <f t="shared" si="19"/>
        <v>38.070073687435986</v>
      </c>
      <c r="P147" s="75">
        <f t="shared" si="20"/>
        <v>1733587.8125091582</v>
      </c>
      <c r="Q147" s="74">
        <f t="shared" si="21"/>
        <v>1275.4860773615314</v>
      </c>
      <c r="R147" s="75">
        <f t="shared" si="22"/>
        <v>21659.521556497002</v>
      </c>
      <c r="S147" s="75">
        <f t="shared" si="23"/>
        <v>1367697.6851424619</v>
      </c>
    </row>
    <row r="148" spans="1:19">
      <c r="A148" s="62">
        <v>56</v>
      </c>
      <c r="B148" s="62">
        <v>1906</v>
      </c>
      <c r="F148" s="74">
        <f t="shared" si="16"/>
        <v>14.829904888299048</v>
      </c>
      <c r="G148" s="74">
        <f t="shared" si="17"/>
        <v>483.34218093342179</v>
      </c>
      <c r="H148" s="74">
        <f t="shared" si="18"/>
        <v>7167.9185717456749</v>
      </c>
      <c r="I148" s="75">
        <f t="shared" si="19"/>
        <v>219.92607899599599</v>
      </c>
      <c r="P148" s="75">
        <f t="shared" si="20"/>
        <v>233619.66386947664</v>
      </c>
      <c r="Q148" s="74">
        <f t="shared" si="21"/>
        <v>1776.3870391546427</v>
      </c>
      <c r="R148" s="75">
        <f t="shared" si="22"/>
        <v>125124.36114411037</v>
      </c>
      <c r="S148" s="75">
        <f t="shared" si="23"/>
        <v>16799.519619100123</v>
      </c>
    </row>
    <row r="149" spans="1:19">
      <c r="A149" s="62">
        <v>48</v>
      </c>
      <c r="B149" s="62">
        <v>1152</v>
      </c>
      <c r="F149" s="74">
        <f t="shared" si="16"/>
        <v>6.8299048882990476</v>
      </c>
      <c r="G149" s="74">
        <f t="shared" si="17"/>
        <v>-270.65781906657821</v>
      </c>
      <c r="H149" s="74">
        <f t="shared" si="18"/>
        <v>-1848.5671614991818</v>
      </c>
      <c r="I149" s="75">
        <f t="shared" si="19"/>
        <v>46.647600783211224</v>
      </c>
      <c r="P149" s="75">
        <f t="shared" si="20"/>
        <v>73255.655021876591</v>
      </c>
      <c r="Q149" s="74">
        <f t="shared" si="21"/>
        <v>1585.5676251382195</v>
      </c>
      <c r="R149" s="75">
        <f t="shared" si="22"/>
        <v>26539.604914299758</v>
      </c>
      <c r="S149" s="75">
        <f t="shared" si="23"/>
        <v>187980.88556799557</v>
      </c>
    </row>
    <row r="150" spans="1:19">
      <c r="A150" s="62">
        <v>46</v>
      </c>
      <c r="B150" s="62">
        <v>179</v>
      </c>
      <c r="F150" s="74">
        <f t="shared" si="16"/>
        <v>4.8299048882990476</v>
      </c>
      <c r="G150" s="74">
        <f t="shared" si="17"/>
        <v>-1243.6578190665782</v>
      </c>
      <c r="H150" s="74">
        <f t="shared" si="18"/>
        <v>-6006.7489796809987</v>
      </c>
      <c r="I150" s="75">
        <f t="shared" si="19"/>
        <v>23.327981230015034</v>
      </c>
      <c r="P150" s="75">
        <f t="shared" si="20"/>
        <v>1546684.7709254378</v>
      </c>
      <c r="Q150" s="74">
        <f t="shared" si="21"/>
        <v>1537.8627716341136</v>
      </c>
      <c r="R150" s="75">
        <f t="shared" si="22"/>
        <v>13272.181096088088</v>
      </c>
      <c r="S150" s="75">
        <f t="shared" si="23"/>
        <v>1846508.0321331453</v>
      </c>
    </row>
    <row r="151" spans="1:19">
      <c r="A151" s="62">
        <v>37</v>
      </c>
      <c r="B151" s="62">
        <v>391</v>
      </c>
      <c r="F151" s="74">
        <f t="shared" si="16"/>
        <v>-4.1700951117009524</v>
      </c>
      <c r="G151" s="74">
        <f t="shared" si="17"/>
        <v>-1031.6578190665782</v>
      </c>
      <c r="H151" s="74">
        <f t="shared" si="18"/>
        <v>4302.1112282376034</v>
      </c>
      <c r="I151" s="75">
        <f t="shared" si="19"/>
        <v>17.389693240632177</v>
      </c>
      <c r="P151" s="75">
        <f t="shared" si="20"/>
        <v>1064317.8556412086</v>
      </c>
      <c r="Q151" s="74">
        <f t="shared" si="21"/>
        <v>1323.1909308656373</v>
      </c>
      <c r="R151" s="75">
        <f t="shared" si="22"/>
        <v>9893.6618483784878</v>
      </c>
      <c r="S151" s="75">
        <f t="shared" si="23"/>
        <v>868979.93158814334</v>
      </c>
    </row>
    <row r="152" spans="1:19">
      <c r="A152" s="62">
        <v>41</v>
      </c>
      <c r="B152" s="62">
        <v>89</v>
      </c>
      <c r="F152" s="74">
        <f t="shared" si="16"/>
        <v>-0.17009511170095237</v>
      </c>
      <c r="G152" s="74">
        <f t="shared" si="17"/>
        <v>-1333.6578190665782</v>
      </c>
      <c r="H152" s="74">
        <f t="shared" si="18"/>
        <v>226.84867570497815</v>
      </c>
      <c r="I152" s="75">
        <f t="shared" si="19"/>
        <v>2.8932347024559466E-2</v>
      </c>
      <c r="P152" s="75">
        <f t="shared" si="20"/>
        <v>1778643.1783574219</v>
      </c>
      <c r="Q152" s="74">
        <f t="shared" si="21"/>
        <v>1418.6006378738489</v>
      </c>
      <c r="R152" s="75">
        <f t="shared" si="22"/>
        <v>16.460719230636599</v>
      </c>
      <c r="S152" s="75">
        <f t="shared" si="23"/>
        <v>1767837.8562345458</v>
      </c>
    </row>
    <row r="153" spans="1:19">
      <c r="A153" s="62">
        <v>36</v>
      </c>
      <c r="B153" s="62">
        <v>442</v>
      </c>
      <c r="F153" s="74">
        <f t="shared" si="16"/>
        <v>-5.1700951117009524</v>
      </c>
      <c r="G153" s="74">
        <f t="shared" si="17"/>
        <v>-980.65781906657821</v>
      </c>
      <c r="H153" s="74">
        <f t="shared" si="18"/>
        <v>5070.0941966074333</v>
      </c>
      <c r="I153" s="75">
        <f t="shared" si="19"/>
        <v>26.729883464034081</v>
      </c>
      <c r="P153" s="75">
        <f t="shared" si="20"/>
        <v>961689.75809641764</v>
      </c>
      <c r="Q153" s="74">
        <f t="shared" si="21"/>
        <v>1299.3385041135843</v>
      </c>
      <c r="R153" s="75">
        <f t="shared" si="22"/>
        <v>15207.653440475697</v>
      </c>
      <c r="S153" s="75">
        <f t="shared" si="23"/>
        <v>735029.31063571852</v>
      </c>
    </row>
    <row r="154" spans="1:19">
      <c r="A154" s="62">
        <v>45</v>
      </c>
      <c r="B154" s="62">
        <v>-249</v>
      </c>
      <c r="F154" s="74">
        <f t="shared" si="16"/>
        <v>3.8299048882990476</v>
      </c>
      <c r="G154" s="74">
        <f t="shared" si="17"/>
        <v>-1671.6578190665782</v>
      </c>
      <c r="H154" s="74">
        <f t="shared" si="18"/>
        <v>-6402.2904528064128</v>
      </c>
      <c r="I154" s="75">
        <f t="shared" si="19"/>
        <v>14.668171453416941</v>
      </c>
      <c r="P154" s="75">
        <f t="shared" si="20"/>
        <v>2794439.8640464288</v>
      </c>
      <c r="Q154" s="74">
        <f t="shared" si="21"/>
        <v>1514.0103448820607</v>
      </c>
      <c r="R154" s="75">
        <f t="shared" si="22"/>
        <v>8345.2839728684012</v>
      </c>
      <c r="S154" s="75">
        <f t="shared" si="23"/>
        <v>3108205.4761611628</v>
      </c>
    </row>
    <row r="155" spans="1:19">
      <c r="A155" s="62">
        <v>55</v>
      </c>
      <c r="B155" s="62">
        <v>8104</v>
      </c>
      <c r="F155" s="74">
        <f t="shared" si="16"/>
        <v>13.829904888299048</v>
      </c>
      <c r="G155" s="74">
        <f t="shared" si="17"/>
        <v>6681.3421809334213</v>
      </c>
      <c r="H155" s="74">
        <f t="shared" si="18"/>
        <v>92402.326888489741</v>
      </c>
      <c r="I155" s="75">
        <f t="shared" si="19"/>
        <v>191.26626921939788</v>
      </c>
      <c r="P155" s="75">
        <f t="shared" si="20"/>
        <v>44640333.338720165</v>
      </c>
      <c r="Q155" s="74">
        <f t="shared" si="21"/>
        <v>1752.5346124025898</v>
      </c>
      <c r="R155" s="75">
        <f t="shared" si="22"/>
        <v>108818.6987816497</v>
      </c>
      <c r="S155" s="75">
        <f t="shared" si="23"/>
        <v>40341112.569847919</v>
      </c>
    </row>
    <row r="156" spans="1:19">
      <c r="A156" s="62">
        <v>39</v>
      </c>
      <c r="B156" s="62">
        <v>501</v>
      </c>
      <c r="F156" s="74">
        <f t="shared" si="16"/>
        <v>-2.1700951117009524</v>
      </c>
      <c r="G156" s="74">
        <f t="shared" si="17"/>
        <v>-921.65781906657821</v>
      </c>
      <c r="H156" s="74">
        <f t="shared" si="18"/>
        <v>2000.0851278173423</v>
      </c>
      <c r="I156" s="75">
        <f t="shared" si="19"/>
        <v>4.709312793828369</v>
      </c>
      <c r="P156" s="75">
        <f t="shared" si="20"/>
        <v>849453.13544656138</v>
      </c>
      <c r="Q156" s="74">
        <f t="shared" si="21"/>
        <v>1370.8957843697431</v>
      </c>
      <c r="R156" s="75">
        <f t="shared" si="22"/>
        <v>2679.3082359563655</v>
      </c>
      <c r="S156" s="75">
        <f t="shared" si="23"/>
        <v>756718.67566425051</v>
      </c>
    </row>
    <row r="157" spans="1:19">
      <c r="A157" s="62">
        <v>35</v>
      </c>
      <c r="B157" s="62">
        <v>308</v>
      </c>
      <c r="F157" s="74">
        <f t="shared" si="16"/>
        <v>-6.1700951117009524</v>
      </c>
      <c r="G157" s="74">
        <f t="shared" si="17"/>
        <v>-1114.6578190665782</v>
      </c>
      <c r="H157" s="74">
        <f t="shared" si="18"/>
        <v>6877.5447606419384</v>
      </c>
      <c r="I157" s="75">
        <f t="shared" si="19"/>
        <v>38.070073687435986</v>
      </c>
      <c r="P157" s="75">
        <f t="shared" si="20"/>
        <v>1242462.0536062606</v>
      </c>
      <c r="Q157" s="74">
        <f t="shared" si="21"/>
        <v>1275.4860773615314</v>
      </c>
      <c r="R157" s="75">
        <f t="shared" si="22"/>
        <v>21659.521556497002</v>
      </c>
      <c r="S157" s="75">
        <f t="shared" si="23"/>
        <v>936029.30988840316</v>
      </c>
    </row>
    <row r="158" spans="1:19">
      <c r="A158" s="62">
        <v>55</v>
      </c>
      <c r="B158" s="62">
        <v>602</v>
      </c>
      <c r="F158" s="74">
        <f t="shared" si="16"/>
        <v>13.829904888299048</v>
      </c>
      <c r="G158" s="74">
        <f t="shared" si="17"/>
        <v>-820.65781906657821</v>
      </c>
      <c r="H158" s="74">
        <f t="shared" si="18"/>
        <v>-11349.619583529706</v>
      </c>
      <c r="I158" s="75">
        <f t="shared" si="19"/>
        <v>191.26626921939788</v>
      </c>
      <c r="P158" s="75">
        <f t="shared" si="20"/>
        <v>673479.25599511259</v>
      </c>
      <c r="Q158" s="74">
        <f t="shared" si="21"/>
        <v>1752.5346124025898</v>
      </c>
      <c r="R158" s="75">
        <f t="shared" si="22"/>
        <v>108818.6987816497</v>
      </c>
      <c r="S158" s="75">
        <f t="shared" si="23"/>
        <v>1323729.8943363775</v>
      </c>
    </row>
    <row r="159" spans="1:19">
      <c r="A159" s="62">
        <v>55</v>
      </c>
      <c r="B159" s="62">
        <v>273</v>
      </c>
      <c r="F159" s="74">
        <f t="shared" si="16"/>
        <v>13.829904888299048</v>
      </c>
      <c r="G159" s="74">
        <f t="shared" si="17"/>
        <v>-1149.6578190665782</v>
      </c>
      <c r="H159" s="74">
        <f t="shared" si="18"/>
        <v>-15899.658291780092</v>
      </c>
      <c r="I159" s="75">
        <f t="shared" si="19"/>
        <v>191.26626921939788</v>
      </c>
      <c r="P159" s="75">
        <f t="shared" si="20"/>
        <v>1321713.1009409211</v>
      </c>
      <c r="Q159" s="74">
        <f t="shared" si="21"/>
        <v>1752.5346124025898</v>
      </c>
      <c r="R159" s="75">
        <f t="shared" si="22"/>
        <v>108818.6987816497</v>
      </c>
      <c r="S159" s="75">
        <f t="shared" si="23"/>
        <v>2189022.6692972817</v>
      </c>
    </row>
    <row r="160" spans="1:19">
      <c r="A160" s="62">
        <v>27</v>
      </c>
      <c r="B160" s="62">
        <v>50</v>
      </c>
      <c r="F160" s="74">
        <f t="shared" si="16"/>
        <v>-14.170095111700952</v>
      </c>
      <c r="G160" s="74">
        <f t="shared" si="17"/>
        <v>-1372.6578190665782</v>
      </c>
      <c r="H160" s="74">
        <f t="shared" si="18"/>
        <v>19450.691851993412</v>
      </c>
      <c r="I160" s="75">
        <f t="shared" si="19"/>
        <v>200.79159547465122</v>
      </c>
      <c r="P160" s="75">
        <f t="shared" si="20"/>
        <v>1884189.488244615</v>
      </c>
      <c r="Q160" s="74">
        <f t="shared" si="21"/>
        <v>1084.6666633451082</v>
      </c>
      <c r="R160" s="75">
        <f t="shared" si="22"/>
        <v>114238.02134593499</v>
      </c>
      <c r="S160" s="75">
        <f t="shared" si="23"/>
        <v>1070535.1042376994</v>
      </c>
    </row>
    <row r="161" spans="1:19">
      <c r="A161" s="62">
        <v>34</v>
      </c>
      <c r="B161" s="62">
        <v>1641</v>
      </c>
      <c r="F161" s="74">
        <f t="shared" si="16"/>
        <v>-7.1700951117009524</v>
      </c>
      <c r="G161" s="74">
        <f t="shared" si="17"/>
        <v>218.34218093342179</v>
      </c>
      <c r="H161" s="74">
        <f t="shared" si="18"/>
        <v>-1565.5342041888525</v>
      </c>
      <c r="I161" s="75">
        <f t="shared" si="19"/>
        <v>51.410263910837891</v>
      </c>
      <c r="P161" s="75">
        <f t="shared" si="20"/>
        <v>47673.307974763098</v>
      </c>
      <c r="Q161" s="74">
        <f t="shared" si="21"/>
        <v>1251.6336506094785</v>
      </c>
      <c r="R161" s="75">
        <f t="shared" si="22"/>
        <v>29249.266196442408</v>
      </c>
      <c r="S161" s="75">
        <f t="shared" si="23"/>
        <v>151606.15403770164</v>
      </c>
    </row>
    <row r="162" spans="1:19">
      <c r="A162" s="62">
        <v>34</v>
      </c>
      <c r="B162" s="62">
        <v>20</v>
      </c>
      <c r="F162" s="74">
        <f t="shared" si="16"/>
        <v>-7.1700951117009524</v>
      </c>
      <c r="G162" s="74">
        <f t="shared" si="17"/>
        <v>-1402.6578190665782</v>
      </c>
      <c r="H162" s="74">
        <f t="shared" si="18"/>
        <v>10057.189971878392</v>
      </c>
      <c r="I162" s="75">
        <f t="shared" si="19"/>
        <v>51.410263910837891</v>
      </c>
      <c r="P162" s="75">
        <f t="shared" si="20"/>
        <v>1967448.9573886096</v>
      </c>
      <c r="Q162" s="74">
        <f t="shared" si="21"/>
        <v>1251.6336506094785</v>
      </c>
      <c r="R162" s="75">
        <f t="shared" si="22"/>
        <v>29249.266196442408</v>
      </c>
      <c r="S162" s="75">
        <f t="shared" si="23"/>
        <v>1516921.449313631</v>
      </c>
    </row>
    <row r="163" spans="1:19">
      <c r="A163" s="62">
        <v>25</v>
      </c>
      <c r="B163" s="62">
        <v>4590</v>
      </c>
      <c r="F163" s="74">
        <f t="shared" si="16"/>
        <v>-16.170095111700952</v>
      </c>
      <c r="G163" s="74">
        <f t="shared" si="17"/>
        <v>3167.3421809334218</v>
      </c>
      <c r="H163" s="74">
        <f t="shared" si="18"/>
        <v>-51216.224316995758</v>
      </c>
      <c r="I163" s="75">
        <f t="shared" si="19"/>
        <v>261.47197592145505</v>
      </c>
      <c r="P163" s="75">
        <f t="shared" si="20"/>
        <v>10032056.491120085</v>
      </c>
      <c r="Q163" s="74">
        <f t="shared" si="21"/>
        <v>1036.9618098410024</v>
      </c>
      <c r="R163" s="75">
        <f t="shared" si="22"/>
        <v>148761.41153253548</v>
      </c>
      <c r="S163" s="75">
        <f t="shared" si="23"/>
        <v>12624080.380728325</v>
      </c>
    </row>
    <row r="164" spans="1:19">
      <c r="A164" s="62">
        <v>41</v>
      </c>
      <c r="B164" s="62">
        <v>-256</v>
      </c>
      <c r="F164" s="74">
        <f t="shared" si="16"/>
        <v>-0.17009511170095237</v>
      </c>
      <c r="G164" s="74">
        <f t="shared" si="17"/>
        <v>-1678.6578190665782</v>
      </c>
      <c r="H164" s="74">
        <f t="shared" si="18"/>
        <v>285.5314892418067</v>
      </c>
      <c r="I164" s="75">
        <f t="shared" si="19"/>
        <v>2.8932347024559466E-2</v>
      </c>
      <c r="P164" s="75">
        <f t="shared" si="20"/>
        <v>2817892.0735133607</v>
      </c>
      <c r="Q164" s="74">
        <f t="shared" si="21"/>
        <v>1418.6006378738489</v>
      </c>
      <c r="R164" s="75">
        <f t="shared" si="22"/>
        <v>16.460719230636599</v>
      </c>
      <c r="S164" s="75">
        <f t="shared" si="23"/>
        <v>2804287.2963675014</v>
      </c>
    </row>
    <row r="165" spans="1:19">
      <c r="A165" s="62">
        <v>43</v>
      </c>
      <c r="B165" s="62">
        <v>978</v>
      </c>
      <c r="F165" s="74">
        <f t="shared" si="16"/>
        <v>1.8299048882990476</v>
      </c>
      <c r="G165" s="74">
        <f t="shared" si="17"/>
        <v>-444.65781906657821</v>
      </c>
      <c r="H165" s="74">
        <f t="shared" si="18"/>
        <v>-813.68151673032492</v>
      </c>
      <c r="I165" s="75">
        <f t="shared" si="19"/>
        <v>3.34855190022075</v>
      </c>
      <c r="P165" s="75">
        <f t="shared" si="20"/>
        <v>197720.57605704581</v>
      </c>
      <c r="Q165" s="74">
        <f t="shared" si="21"/>
        <v>1466.3054913779549</v>
      </c>
      <c r="R165" s="75">
        <f t="shared" si="22"/>
        <v>1905.119298201321</v>
      </c>
      <c r="S165" s="75">
        <f t="shared" si="23"/>
        <v>238442.25290986602</v>
      </c>
    </row>
    <row r="166" spans="1:19">
      <c r="A166" s="62">
        <v>28</v>
      </c>
      <c r="B166" s="62">
        <v>80</v>
      </c>
      <c r="F166" s="74">
        <f t="shared" si="16"/>
        <v>-13.170095111700952</v>
      </c>
      <c r="G166" s="74">
        <f t="shared" si="17"/>
        <v>-1342.6578190665782</v>
      </c>
      <c r="H166" s="74">
        <f t="shared" si="18"/>
        <v>17682.931179575804</v>
      </c>
      <c r="I166" s="75">
        <f t="shared" si="19"/>
        <v>173.45140525124933</v>
      </c>
      <c r="P166" s="75">
        <f t="shared" si="20"/>
        <v>1802730.0191006202</v>
      </c>
      <c r="Q166" s="74">
        <f t="shared" si="21"/>
        <v>1108.5190900971611</v>
      </c>
      <c r="R166" s="75">
        <f t="shared" si="22"/>
        <v>98683.141038520902</v>
      </c>
      <c r="S166" s="75">
        <f t="shared" si="23"/>
        <v>1057851.5186942923</v>
      </c>
    </row>
    <row r="167" spans="1:19">
      <c r="A167" s="62">
        <v>31</v>
      </c>
      <c r="B167" s="62">
        <v>2104</v>
      </c>
      <c r="F167" s="74">
        <f t="shared" si="16"/>
        <v>-10.170095111700952</v>
      </c>
      <c r="G167" s="74">
        <f t="shared" si="17"/>
        <v>681.34218093342179</v>
      </c>
      <c r="H167" s="74">
        <f t="shared" si="18"/>
        <v>-6929.314783706659</v>
      </c>
      <c r="I167" s="75">
        <f t="shared" si="19"/>
        <v>103.43083458104361</v>
      </c>
      <c r="P167" s="75">
        <f t="shared" si="20"/>
        <v>464227.16751911165</v>
      </c>
      <c r="Q167" s="74">
        <f t="shared" si="21"/>
        <v>1180.0763703533198</v>
      </c>
      <c r="R167" s="75">
        <f t="shared" si="22"/>
        <v>58845.759259823215</v>
      </c>
      <c r="S167" s="75">
        <f t="shared" si="23"/>
        <v>853634.87341949588</v>
      </c>
    </row>
    <row r="168" spans="1:19">
      <c r="A168" s="62">
        <v>78</v>
      </c>
      <c r="B168" s="62">
        <v>499</v>
      </c>
      <c r="F168" s="74">
        <f t="shared" si="16"/>
        <v>36.829904888299048</v>
      </c>
      <c r="G168" s="74">
        <f t="shared" si="17"/>
        <v>-923.65781906657821</v>
      </c>
      <c r="H168" s="74">
        <f t="shared" si="18"/>
        <v>-34018.229625555803</v>
      </c>
      <c r="I168" s="75">
        <f t="shared" si="19"/>
        <v>1356.441894081154</v>
      </c>
      <c r="P168" s="75">
        <f t="shared" si="20"/>
        <v>853143.76672282768</v>
      </c>
      <c r="Q168" s="74">
        <f t="shared" si="21"/>
        <v>2301.1404276998064</v>
      </c>
      <c r="R168" s="75">
        <f t="shared" si="22"/>
        <v>771731.69367104163</v>
      </c>
      <c r="S168" s="75">
        <f t="shared" si="23"/>
        <v>3247710.121150041</v>
      </c>
    </row>
    <row r="169" spans="1:19">
      <c r="A169" s="62">
        <v>45</v>
      </c>
      <c r="B169" s="62">
        <v>1269</v>
      </c>
      <c r="F169" s="74">
        <f t="shared" si="16"/>
        <v>3.8299048882990476</v>
      </c>
      <c r="G169" s="74">
        <f t="shared" si="17"/>
        <v>-153.65781906657821</v>
      </c>
      <c r="H169" s="74">
        <f t="shared" si="18"/>
        <v>-588.49483236845845</v>
      </c>
      <c r="I169" s="75">
        <f t="shared" si="19"/>
        <v>14.668171453416941</v>
      </c>
      <c r="P169" s="75">
        <f t="shared" si="20"/>
        <v>23610.725360297289</v>
      </c>
      <c r="Q169" s="74">
        <f t="shared" si="21"/>
        <v>1514.0103448820607</v>
      </c>
      <c r="R169" s="75">
        <f t="shared" si="22"/>
        <v>8345.2839728684012</v>
      </c>
      <c r="S169" s="75">
        <f t="shared" si="23"/>
        <v>60030.069099226348</v>
      </c>
    </row>
    <row r="170" spans="1:19">
      <c r="A170" s="62">
        <v>48</v>
      </c>
      <c r="B170" s="62">
        <v>310</v>
      </c>
      <c r="F170" s="74">
        <f t="shared" si="16"/>
        <v>6.8299048882990476</v>
      </c>
      <c r="G170" s="74">
        <f t="shared" si="17"/>
        <v>-1112.6578190665782</v>
      </c>
      <c r="H170" s="74">
        <f t="shared" si="18"/>
        <v>-7599.3470774469797</v>
      </c>
      <c r="I170" s="75">
        <f t="shared" si="19"/>
        <v>46.647600783211224</v>
      </c>
      <c r="P170" s="75">
        <f t="shared" si="20"/>
        <v>1238007.4223299944</v>
      </c>
      <c r="Q170" s="74">
        <f t="shared" si="21"/>
        <v>1585.5676251382195</v>
      </c>
      <c r="R170" s="75">
        <f t="shared" si="22"/>
        <v>26539.604914299758</v>
      </c>
      <c r="S170" s="75">
        <f t="shared" si="23"/>
        <v>1627072.7663007572</v>
      </c>
    </row>
    <row r="171" spans="1:19">
      <c r="A171" s="62">
        <v>32</v>
      </c>
      <c r="B171" s="62">
        <v>1143</v>
      </c>
      <c r="F171" s="74">
        <f t="shared" si="16"/>
        <v>-9.1700951117009524</v>
      </c>
      <c r="G171" s="74">
        <f t="shared" si="17"/>
        <v>-279.65781906657821</v>
      </c>
      <c r="H171" s="74">
        <f t="shared" si="18"/>
        <v>2564.4887995713784</v>
      </c>
      <c r="I171" s="75">
        <f t="shared" si="19"/>
        <v>84.090644357641708</v>
      </c>
      <c r="P171" s="75">
        <f t="shared" si="20"/>
        <v>78208.495765075</v>
      </c>
      <c r="Q171" s="74">
        <f t="shared" si="21"/>
        <v>1203.9287971053727</v>
      </c>
      <c r="R171" s="75">
        <f t="shared" si="22"/>
        <v>47842.385048105512</v>
      </c>
      <c r="S171" s="75">
        <f t="shared" si="23"/>
        <v>3712.3183167076754</v>
      </c>
    </row>
    <row r="172" spans="1:19">
      <c r="A172" s="62">
        <v>42</v>
      </c>
      <c r="B172" s="62">
        <v>2980</v>
      </c>
      <c r="F172" s="74">
        <f t="shared" si="16"/>
        <v>0.82990488829904763</v>
      </c>
      <c r="G172" s="74">
        <f t="shared" si="17"/>
        <v>1557.3421809334218</v>
      </c>
      <c r="H172" s="74">
        <f t="shared" si="18"/>
        <v>1292.4458887109465</v>
      </c>
      <c r="I172" s="75">
        <f t="shared" si="19"/>
        <v>0.68874212362265474</v>
      </c>
      <c r="P172" s="75">
        <f t="shared" si="20"/>
        <v>2425314.6685144668</v>
      </c>
      <c r="Q172" s="74">
        <f t="shared" si="21"/>
        <v>1442.4530646259018</v>
      </c>
      <c r="R172" s="75">
        <f t="shared" si="22"/>
        <v>391.85174675391971</v>
      </c>
      <c r="S172" s="75">
        <f t="shared" si="23"/>
        <v>2364050.5784782814</v>
      </c>
    </row>
    <row r="173" spans="1:19">
      <c r="A173" s="62">
        <v>37</v>
      </c>
      <c r="B173" s="62">
        <v>37</v>
      </c>
      <c r="F173" s="74">
        <f t="shared" si="16"/>
        <v>-4.1700951117009524</v>
      </c>
      <c r="G173" s="74">
        <f t="shared" si="17"/>
        <v>-1385.6578190665782</v>
      </c>
      <c r="H173" s="74">
        <f t="shared" si="18"/>
        <v>5778.3248977797402</v>
      </c>
      <c r="I173" s="75">
        <f t="shared" si="19"/>
        <v>17.389693240632177</v>
      </c>
      <c r="P173" s="75">
        <f t="shared" si="20"/>
        <v>1920047.5915403459</v>
      </c>
      <c r="Q173" s="74">
        <f t="shared" si="21"/>
        <v>1323.1909308656373</v>
      </c>
      <c r="R173" s="75">
        <f t="shared" si="22"/>
        <v>9893.6618483784878</v>
      </c>
      <c r="S173" s="75">
        <f t="shared" si="23"/>
        <v>1654287.1106410145</v>
      </c>
    </row>
    <row r="174" spans="1:19">
      <c r="A174" s="62">
        <v>40</v>
      </c>
      <c r="B174" s="62">
        <v>462</v>
      </c>
      <c r="F174" s="74">
        <f t="shared" si="16"/>
        <v>-1.1700951117009524</v>
      </c>
      <c r="G174" s="74">
        <f t="shared" si="17"/>
        <v>-960.65781906657821</v>
      </c>
      <c r="H174" s="74">
        <f t="shared" si="18"/>
        <v>1124.0610181071011</v>
      </c>
      <c r="I174" s="75">
        <f t="shared" si="19"/>
        <v>1.3691225704264642</v>
      </c>
      <c r="P174" s="75">
        <f t="shared" si="20"/>
        <v>922863.44533375453</v>
      </c>
      <c r="Q174" s="74">
        <f t="shared" si="21"/>
        <v>1394.748211121796</v>
      </c>
      <c r="R174" s="75">
        <f t="shared" si="22"/>
        <v>778.94621563145176</v>
      </c>
      <c r="S174" s="75">
        <f t="shared" si="23"/>
        <v>870019.22535091045</v>
      </c>
    </row>
    <row r="175" spans="1:19">
      <c r="A175" s="62">
        <v>32</v>
      </c>
      <c r="B175" s="62">
        <v>1031</v>
      </c>
      <c r="F175" s="74">
        <f t="shared" si="16"/>
        <v>-9.1700951117009524</v>
      </c>
      <c r="G175" s="74">
        <f t="shared" si="17"/>
        <v>-391.65781906657821</v>
      </c>
      <c r="H175" s="74">
        <f t="shared" si="18"/>
        <v>3591.539452081885</v>
      </c>
      <c r="I175" s="75">
        <f t="shared" si="19"/>
        <v>84.090644357641708</v>
      </c>
      <c r="P175" s="75">
        <f t="shared" si="20"/>
        <v>153395.84723598851</v>
      </c>
      <c r="Q175" s="74">
        <f t="shared" si="21"/>
        <v>1203.9287971053727</v>
      </c>
      <c r="R175" s="75">
        <f t="shared" si="22"/>
        <v>47842.385048105512</v>
      </c>
      <c r="S175" s="75">
        <f t="shared" si="23"/>
        <v>29904.368868311165</v>
      </c>
    </row>
    <row r="176" spans="1:19">
      <c r="A176" s="62">
        <v>42</v>
      </c>
      <c r="B176" s="62">
        <v>9009</v>
      </c>
      <c r="F176" s="74">
        <f t="shared" si="16"/>
        <v>0.82990488829904763</v>
      </c>
      <c r="G176" s="74">
        <f t="shared" si="17"/>
        <v>7586.3421809334213</v>
      </c>
      <c r="H176" s="74">
        <f t="shared" si="18"/>
        <v>6295.9424602659046</v>
      </c>
      <c r="I176" s="75">
        <f t="shared" si="19"/>
        <v>0.68874212362265474</v>
      </c>
      <c r="P176" s="75">
        <f t="shared" si="20"/>
        <v>57552587.686209656</v>
      </c>
      <c r="Q176" s="74">
        <f t="shared" si="21"/>
        <v>1442.4530646259018</v>
      </c>
      <c r="R176" s="75">
        <f t="shared" si="22"/>
        <v>391.85174675391971</v>
      </c>
      <c r="S176" s="75">
        <f t="shared" si="23"/>
        <v>57252632.525219157</v>
      </c>
    </row>
    <row r="177" spans="1:19">
      <c r="A177" s="62">
        <v>43</v>
      </c>
      <c r="B177" s="62">
        <v>-465</v>
      </c>
      <c r="F177" s="74">
        <f t="shared" si="16"/>
        <v>1.8299048882990476</v>
      </c>
      <c r="G177" s="74">
        <f t="shared" si="17"/>
        <v>-1887.6578190665782</v>
      </c>
      <c r="H177" s="74">
        <f t="shared" si="18"/>
        <v>-3454.2342705458504</v>
      </c>
      <c r="I177" s="75">
        <f t="shared" si="19"/>
        <v>3.34855190022075</v>
      </c>
      <c r="P177" s="75">
        <f t="shared" si="20"/>
        <v>3563252.0418831906</v>
      </c>
      <c r="Q177" s="74">
        <f t="shared" si="21"/>
        <v>1466.3054913779549</v>
      </c>
      <c r="R177" s="75">
        <f t="shared" si="22"/>
        <v>1905.119298201321</v>
      </c>
      <c r="S177" s="75">
        <f t="shared" si="23"/>
        <v>3729940.9010266438</v>
      </c>
    </row>
    <row r="178" spans="1:19">
      <c r="A178" s="62">
        <v>44</v>
      </c>
      <c r="B178" s="62">
        <v>5181</v>
      </c>
      <c r="F178" s="74">
        <f t="shared" si="16"/>
        <v>2.8299048882990476</v>
      </c>
      <c r="G178" s="74">
        <f t="shared" si="17"/>
        <v>3758.3421809334218</v>
      </c>
      <c r="H178" s="74">
        <f t="shared" si="18"/>
        <v>10635.750909723994</v>
      </c>
      <c r="I178" s="75">
        <f t="shared" si="19"/>
        <v>8.0083616768188453</v>
      </c>
      <c r="P178" s="75">
        <f t="shared" si="20"/>
        <v>14125135.94898339</v>
      </c>
      <c r="Q178" s="74">
        <f t="shared" si="21"/>
        <v>1490.1579181300078</v>
      </c>
      <c r="R178" s="75">
        <f t="shared" si="22"/>
        <v>4556.2633735728114</v>
      </c>
      <c r="S178" s="75">
        <f t="shared" si="23"/>
        <v>13622315.273302419</v>
      </c>
    </row>
    <row r="179" spans="1:19">
      <c r="A179" s="62">
        <v>37</v>
      </c>
      <c r="B179" s="62">
        <v>176</v>
      </c>
      <c r="F179" s="74">
        <f t="shared" si="16"/>
        <v>-4.1700951117009524</v>
      </c>
      <c r="G179" s="74">
        <f t="shared" si="17"/>
        <v>-1246.6578190665782</v>
      </c>
      <c r="H179" s="74">
        <f t="shared" si="18"/>
        <v>5198.6816772533084</v>
      </c>
      <c r="I179" s="75">
        <f t="shared" si="19"/>
        <v>17.389693240632177</v>
      </c>
      <c r="P179" s="75">
        <f t="shared" si="20"/>
        <v>1554155.7178398373</v>
      </c>
      <c r="Q179" s="74">
        <f t="shared" si="21"/>
        <v>1323.1909308656373</v>
      </c>
      <c r="R179" s="75">
        <f t="shared" si="22"/>
        <v>9893.6618483784878</v>
      </c>
      <c r="S179" s="75">
        <f t="shared" si="23"/>
        <v>1316047.0318603674</v>
      </c>
    </row>
    <row r="180" spans="1:19">
      <c r="A180" s="62">
        <v>37</v>
      </c>
      <c r="B180" s="62">
        <v>1699</v>
      </c>
      <c r="F180" s="74">
        <f t="shared" si="16"/>
        <v>-4.1700951117009524</v>
      </c>
      <c r="G180" s="74">
        <f t="shared" si="17"/>
        <v>276.34218093342179</v>
      </c>
      <c r="H180" s="74">
        <f t="shared" si="18"/>
        <v>-1152.3731778672422</v>
      </c>
      <c r="I180" s="75">
        <f t="shared" si="19"/>
        <v>17.389693240632177</v>
      </c>
      <c r="P180" s="75">
        <f t="shared" si="20"/>
        <v>76365.000963040031</v>
      </c>
      <c r="Q180" s="74">
        <f t="shared" si="21"/>
        <v>1323.1909308656373</v>
      </c>
      <c r="R180" s="75">
        <f t="shared" si="22"/>
        <v>9893.6618483784878</v>
      </c>
      <c r="S180" s="75">
        <f t="shared" si="23"/>
        <v>141232.45644363624</v>
      </c>
    </row>
    <row r="181" spans="1:19">
      <c r="A181" s="62">
        <v>37</v>
      </c>
      <c r="B181" s="62">
        <v>0</v>
      </c>
      <c r="F181" s="74">
        <f t="shared" si="16"/>
        <v>-4.1700951117009524</v>
      </c>
      <c r="G181" s="74">
        <f t="shared" si="17"/>
        <v>-1422.6578190665782</v>
      </c>
      <c r="H181" s="74">
        <f t="shared" si="18"/>
        <v>5932.6184169126755</v>
      </c>
      <c r="I181" s="75">
        <f t="shared" si="19"/>
        <v>17.389693240632177</v>
      </c>
      <c r="P181" s="75">
        <f t="shared" si="20"/>
        <v>2023955.2701512729</v>
      </c>
      <c r="Q181" s="74">
        <f t="shared" si="21"/>
        <v>1323.1909308656373</v>
      </c>
      <c r="R181" s="75">
        <f t="shared" si="22"/>
        <v>9893.6618483784878</v>
      </c>
      <c r="S181" s="75">
        <f t="shared" si="23"/>
        <v>1750834.2395250716</v>
      </c>
    </row>
    <row r="182" spans="1:19">
      <c r="A182" s="62">
        <v>28</v>
      </c>
      <c r="B182" s="62">
        <v>172</v>
      </c>
      <c r="F182" s="74">
        <f t="shared" si="16"/>
        <v>-13.170095111700952</v>
      </c>
      <c r="G182" s="74">
        <f t="shared" si="17"/>
        <v>-1250.6578190665782</v>
      </c>
      <c r="H182" s="74">
        <f t="shared" si="18"/>
        <v>16471.282429299317</v>
      </c>
      <c r="I182" s="75">
        <f t="shared" si="19"/>
        <v>173.45140525124933</v>
      </c>
      <c r="P182" s="75">
        <f t="shared" si="20"/>
        <v>1564144.9803923699</v>
      </c>
      <c r="Q182" s="74">
        <f t="shared" si="21"/>
        <v>1108.5190900971611</v>
      </c>
      <c r="R182" s="75">
        <f t="shared" si="22"/>
        <v>98683.141038520902</v>
      </c>
      <c r="S182" s="75">
        <f t="shared" si="23"/>
        <v>877068.00611641456</v>
      </c>
    </row>
    <row r="183" spans="1:19">
      <c r="A183" s="62">
        <v>32</v>
      </c>
      <c r="B183" s="62">
        <v>0</v>
      </c>
      <c r="F183" s="74">
        <f t="shared" si="16"/>
        <v>-9.1700951117009524</v>
      </c>
      <c r="G183" s="74">
        <f t="shared" si="17"/>
        <v>-1422.6578190665782</v>
      </c>
      <c r="H183" s="74">
        <f t="shared" si="18"/>
        <v>13045.907512245567</v>
      </c>
      <c r="I183" s="75">
        <f t="shared" si="19"/>
        <v>84.090644357641708</v>
      </c>
      <c r="P183" s="75">
        <f t="shared" si="20"/>
        <v>2023955.2701512729</v>
      </c>
      <c r="Q183" s="74">
        <f t="shared" si="21"/>
        <v>1203.9287971053727</v>
      </c>
      <c r="R183" s="75">
        <f t="shared" si="22"/>
        <v>47842.385048105512</v>
      </c>
      <c r="S183" s="75">
        <f t="shared" si="23"/>
        <v>1449444.5484995898</v>
      </c>
    </row>
    <row r="184" spans="1:19">
      <c r="A184" s="62">
        <v>34</v>
      </c>
      <c r="B184" s="62">
        <v>6979</v>
      </c>
      <c r="F184" s="74">
        <f t="shared" si="16"/>
        <v>-7.1700951117009524</v>
      </c>
      <c r="G184" s="74">
        <f t="shared" si="17"/>
        <v>5556.3421809334213</v>
      </c>
      <c r="H184" s="74">
        <f t="shared" si="18"/>
        <v>-39839.501910448533</v>
      </c>
      <c r="I184" s="75">
        <f t="shared" si="19"/>
        <v>51.410263910837891</v>
      </c>
      <c r="P184" s="75">
        <f t="shared" si="20"/>
        <v>30872938.431619968</v>
      </c>
      <c r="Q184" s="74">
        <f t="shared" si="21"/>
        <v>1251.6336506094785</v>
      </c>
      <c r="R184" s="75">
        <f t="shared" si="22"/>
        <v>29249.266196442408</v>
      </c>
      <c r="S184" s="75">
        <f t="shared" si="23"/>
        <v>32802725.300130907</v>
      </c>
    </row>
    <row r="185" spans="1:19">
      <c r="A185" s="62">
        <v>40</v>
      </c>
      <c r="B185" s="62">
        <v>6</v>
      </c>
      <c r="F185" s="74">
        <f t="shared" si="16"/>
        <v>-1.1700951117009524</v>
      </c>
      <c r="G185" s="74">
        <f t="shared" si="17"/>
        <v>-1416.6578190665782</v>
      </c>
      <c r="H185" s="74">
        <f t="shared" si="18"/>
        <v>1657.6243890427354</v>
      </c>
      <c r="I185" s="75">
        <f t="shared" si="19"/>
        <v>1.3691225704264642</v>
      </c>
      <c r="P185" s="75">
        <f t="shared" si="20"/>
        <v>2006919.3763224739</v>
      </c>
      <c r="Q185" s="74">
        <f t="shared" si="21"/>
        <v>1394.748211121796</v>
      </c>
      <c r="R185" s="75">
        <f t="shared" si="22"/>
        <v>778.94621563145176</v>
      </c>
      <c r="S185" s="75">
        <f t="shared" si="23"/>
        <v>1928621.5938939883</v>
      </c>
    </row>
    <row r="186" spans="1:19">
      <c r="A186" s="62">
        <v>34</v>
      </c>
      <c r="B186" s="62">
        <v>-62</v>
      </c>
      <c r="F186" s="74">
        <f t="shared" si="16"/>
        <v>-7.1700951117009524</v>
      </c>
      <c r="G186" s="74">
        <f t="shared" si="17"/>
        <v>-1484.6578190665782</v>
      </c>
      <c r="H186" s="74">
        <f t="shared" si="18"/>
        <v>10645.137771037869</v>
      </c>
      <c r="I186" s="75">
        <f t="shared" si="19"/>
        <v>51.410263910837891</v>
      </c>
      <c r="P186" s="75">
        <f t="shared" si="20"/>
        <v>2204208.8397155283</v>
      </c>
      <c r="Q186" s="74">
        <f t="shared" si="21"/>
        <v>1251.6336506094785</v>
      </c>
      <c r="R186" s="75">
        <f t="shared" si="22"/>
        <v>29249.266196442408</v>
      </c>
      <c r="S186" s="75">
        <f t="shared" si="23"/>
        <v>1725633.3680135855</v>
      </c>
    </row>
    <row r="187" spans="1:19">
      <c r="A187" s="62">
        <v>34</v>
      </c>
      <c r="B187" s="62">
        <v>1972</v>
      </c>
      <c r="F187" s="74">
        <f t="shared" si="16"/>
        <v>-7.1700951117009524</v>
      </c>
      <c r="G187" s="74">
        <f t="shared" si="17"/>
        <v>549.34218093342179</v>
      </c>
      <c r="H187" s="74">
        <f t="shared" si="18"/>
        <v>-3938.8356861618677</v>
      </c>
      <c r="I187" s="75">
        <f t="shared" si="19"/>
        <v>51.410263910837891</v>
      </c>
      <c r="P187" s="75">
        <f t="shared" si="20"/>
        <v>301776.83175268833</v>
      </c>
      <c r="Q187" s="74">
        <f t="shared" si="21"/>
        <v>1251.6336506094785</v>
      </c>
      <c r="R187" s="75">
        <f t="shared" si="22"/>
        <v>29249.266196442408</v>
      </c>
      <c r="S187" s="75">
        <f t="shared" si="23"/>
        <v>518927.67733422684</v>
      </c>
    </row>
    <row r="188" spans="1:19">
      <c r="A188" s="62">
        <v>34</v>
      </c>
      <c r="B188" s="62">
        <v>899</v>
      </c>
      <c r="F188" s="74">
        <f t="shared" si="16"/>
        <v>-7.1700951117009524</v>
      </c>
      <c r="G188" s="74">
        <f t="shared" si="17"/>
        <v>-523.65781906657821</v>
      </c>
      <c r="H188" s="74">
        <f t="shared" si="18"/>
        <v>3754.6763686932541</v>
      </c>
      <c r="I188" s="75">
        <f t="shared" si="19"/>
        <v>51.410263910837891</v>
      </c>
      <c r="P188" s="75">
        <f t="shared" si="20"/>
        <v>274217.51146956516</v>
      </c>
      <c r="Q188" s="74">
        <f t="shared" si="21"/>
        <v>1251.6336506094785</v>
      </c>
      <c r="R188" s="75">
        <f t="shared" si="22"/>
        <v>29249.266196442408</v>
      </c>
      <c r="S188" s="75">
        <f t="shared" si="23"/>
        <v>124350.49154216779</v>
      </c>
    </row>
    <row r="189" spans="1:19">
      <c r="A189" s="62">
        <v>37</v>
      </c>
      <c r="B189" s="62">
        <v>21</v>
      </c>
      <c r="F189" s="74">
        <f t="shared" si="16"/>
        <v>-4.1700951117009524</v>
      </c>
      <c r="G189" s="74">
        <f t="shared" si="17"/>
        <v>-1401.6578190665782</v>
      </c>
      <c r="H189" s="74">
        <f t="shared" si="18"/>
        <v>5845.0464195669556</v>
      </c>
      <c r="I189" s="75">
        <f t="shared" si="19"/>
        <v>17.389693240632177</v>
      </c>
      <c r="P189" s="75">
        <f t="shared" si="20"/>
        <v>1964644.6417504766</v>
      </c>
      <c r="Q189" s="74">
        <f t="shared" si="21"/>
        <v>1323.1909308656373</v>
      </c>
      <c r="R189" s="75">
        <f t="shared" si="22"/>
        <v>9893.6618483784878</v>
      </c>
      <c r="S189" s="75">
        <f t="shared" si="23"/>
        <v>1695701.2204287148</v>
      </c>
    </row>
    <row r="190" spans="1:19">
      <c r="A190" s="62">
        <v>36</v>
      </c>
      <c r="B190" s="62">
        <v>23</v>
      </c>
      <c r="F190" s="74">
        <f t="shared" si="16"/>
        <v>-5.1700951117009524</v>
      </c>
      <c r="G190" s="74">
        <f t="shared" si="17"/>
        <v>-1399.6578190665782</v>
      </c>
      <c r="H190" s="74">
        <f t="shared" si="18"/>
        <v>7236.3640484101325</v>
      </c>
      <c r="I190" s="75">
        <f t="shared" si="19"/>
        <v>26.729883464034081</v>
      </c>
      <c r="P190" s="75">
        <f t="shared" si="20"/>
        <v>1959042.0104742101</v>
      </c>
      <c r="Q190" s="74">
        <f t="shared" si="21"/>
        <v>1299.3385041135843</v>
      </c>
      <c r="R190" s="75">
        <f t="shared" si="22"/>
        <v>15207.653440475697</v>
      </c>
      <c r="S190" s="75">
        <f t="shared" si="23"/>
        <v>1629039.9770829021</v>
      </c>
    </row>
    <row r="191" spans="1:19">
      <c r="A191" s="62">
        <v>56</v>
      </c>
      <c r="B191" s="62">
        <v>-1206</v>
      </c>
      <c r="F191" s="74">
        <f t="shared" si="16"/>
        <v>14.829904888299048</v>
      </c>
      <c r="G191" s="74">
        <f t="shared" si="17"/>
        <v>-2628.6578190665782</v>
      </c>
      <c r="H191" s="74">
        <f t="shared" si="18"/>
        <v>-38982.74544064096</v>
      </c>
      <c r="I191" s="75">
        <f t="shared" si="19"/>
        <v>219.92607899599599</v>
      </c>
      <c r="P191" s="75">
        <f t="shared" si="20"/>
        <v>6909841.9297398599</v>
      </c>
      <c r="Q191" s="74">
        <f t="shared" si="21"/>
        <v>1776.3870391546427</v>
      </c>
      <c r="R191" s="75">
        <f t="shared" si="22"/>
        <v>125124.36114411037</v>
      </c>
      <c r="S191" s="75">
        <f t="shared" si="23"/>
        <v>8894632.4513175953</v>
      </c>
    </row>
    <row r="192" spans="1:19">
      <c r="A192" s="62">
        <v>49</v>
      </c>
      <c r="B192" s="62">
        <v>0</v>
      </c>
      <c r="F192" s="74">
        <f t="shared" si="16"/>
        <v>7.8299048882990476</v>
      </c>
      <c r="G192" s="74">
        <f t="shared" si="17"/>
        <v>-1422.6578190665782</v>
      </c>
      <c r="H192" s="74">
        <f t="shared" si="18"/>
        <v>-11139.275411886263</v>
      </c>
      <c r="I192" s="75">
        <f t="shared" si="19"/>
        <v>61.30741055980932</v>
      </c>
      <c r="P192" s="75">
        <f t="shared" si="20"/>
        <v>2023955.2701512729</v>
      </c>
      <c r="Q192" s="74">
        <f t="shared" si="21"/>
        <v>1609.4200518902724</v>
      </c>
      <c r="R192" s="75">
        <f t="shared" si="22"/>
        <v>34880.13160929174</v>
      </c>
      <c r="S192" s="75">
        <f t="shared" si="23"/>
        <v>2590232.903426487</v>
      </c>
    </row>
    <row r="193" spans="1:19">
      <c r="A193" s="62">
        <v>33</v>
      </c>
      <c r="B193" s="62">
        <v>215</v>
      </c>
      <c r="F193" s="74">
        <f t="shared" si="16"/>
        <v>-8.1700951117009524</v>
      </c>
      <c r="G193" s="74">
        <f t="shared" si="17"/>
        <v>-1207.6578190665782</v>
      </c>
      <c r="H193" s="74">
        <f t="shared" si="18"/>
        <v>9866.6792441632842</v>
      </c>
      <c r="I193" s="75">
        <f t="shared" si="19"/>
        <v>66.750454134239803</v>
      </c>
      <c r="P193" s="75">
        <f t="shared" si="20"/>
        <v>1458437.4079526442</v>
      </c>
      <c r="Q193" s="74">
        <f t="shared" si="21"/>
        <v>1227.7812238574256</v>
      </c>
      <c r="R193" s="75">
        <f t="shared" si="22"/>
        <v>37976.887360311914</v>
      </c>
      <c r="S193" s="75">
        <f t="shared" si="23"/>
        <v>1025725.8073981449</v>
      </c>
    </row>
    <row r="194" spans="1:19">
      <c r="A194" s="62">
        <v>30</v>
      </c>
      <c r="B194" s="62">
        <v>1372</v>
      </c>
      <c r="F194" s="74">
        <f t="shared" si="16"/>
        <v>-11.170095111700952</v>
      </c>
      <c r="G194" s="74">
        <f t="shared" si="17"/>
        <v>-50.657819066578213</v>
      </c>
      <c r="H194" s="74">
        <f t="shared" si="18"/>
        <v>565.85265712501655</v>
      </c>
      <c r="I194" s="75">
        <f t="shared" si="19"/>
        <v>124.77102480444552</v>
      </c>
      <c r="P194" s="75">
        <f t="shared" si="20"/>
        <v>2566.214632582175</v>
      </c>
      <c r="Q194" s="74">
        <f t="shared" si="21"/>
        <v>1156.2239436012669</v>
      </c>
      <c r="R194" s="75">
        <f t="shared" si="22"/>
        <v>70987.009995465007</v>
      </c>
      <c r="S194" s="75">
        <f t="shared" si="23"/>
        <v>46559.306514989243</v>
      </c>
    </row>
    <row r="195" spans="1:19">
      <c r="A195" s="62">
        <v>36</v>
      </c>
      <c r="B195" s="62">
        <v>1981</v>
      </c>
      <c r="F195" s="74">
        <f t="shared" ref="F195:F258" si="24">$A195-$D$2</f>
        <v>-5.1700951117009524</v>
      </c>
      <c r="G195" s="74">
        <f t="shared" ref="G195:G258" si="25">$B195-$E$2</f>
        <v>558.34218093342179</v>
      </c>
      <c r="H195" s="74">
        <f t="shared" ref="H195:H258" si="26">$F195*$G195</f>
        <v>-2886.6821803003327</v>
      </c>
      <c r="I195" s="75">
        <f t="shared" ref="I195:I258" si="27">$F195^2</f>
        <v>26.729883464034081</v>
      </c>
      <c r="P195" s="75">
        <f t="shared" ref="P195:P258" si="28">$G195^2</f>
        <v>311745.99100948992</v>
      </c>
      <c r="Q195" s="74">
        <f t="shared" ref="Q195:Q258" si="29">$N$2+$M$2*$A195</f>
        <v>1299.3385041135843</v>
      </c>
      <c r="R195" s="75">
        <f t="shared" ref="R195:R258" si="30">($Q195-$E$2)^2</f>
        <v>15207.653440475697</v>
      </c>
      <c r="S195" s="75">
        <f t="shared" ref="S195:S258" si="31">($B195-$Q195)^2</f>
        <v>464662.39497410588</v>
      </c>
    </row>
    <row r="196" spans="1:19">
      <c r="A196" s="62">
        <v>23</v>
      </c>
      <c r="B196" s="62">
        <v>9216</v>
      </c>
      <c r="F196" s="74">
        <f t="shared" si="24"/>
        <v>-18.170095111700952</v>
      </c>
      <c r="G196" s="74">
        <f t="shared" si="25"/>
        <v>7793.3421809334213</v>
      </c>
      <c r="H196" s="74">
        <f t="shared" si="26"/>
        <v>-141605.7686655912</v>
      </c>
      <c r="I196" s="75">
        <f t="shared" si="27"/>
        <v>330.15235636825884</v>
      </c>
      <c r="P196" s="75">
        <f t="shared" si="28"/>
        <v>60736182.349116094</v>
      </c>
      <c r="Q196" s="74">
        <f t="shared" si="29"/>
        <v>989.25695633689668</v>
      </c>
      <c r="R196" s="75">
        <f t="shared" si="30"/>
        <v>187836.30781483225</v>
      </c>
      <c r="S196" s="75">
        <f t="shared" si="31"/>
        <v>67679301.106459275</v>
      </c>
    </row>
    <row r="197" spans="1:19">
      <c r="A197" s="62">
        <v>57</v>
      </c>
      <c r="B197" s="62">
        <v>39</v>
      </c>
      <c r="F197" s="74">
        <f t="shared" si="24"/>
        <v>15.829904888299048</v>
      </c>
      <c r="G197" s="74">
        <f t="shared" si="25"/>
        <v>-1383.6578190665782</v>
      </c>
      <c r="H197" s="74">
        <f t="shared" si="26"/>
        <v>-21903.171673775225</v>
      </c>
      <c r="I197" s="75">
        <f t="shared" si="27"/>
        <v>250.58588877259407</v>
      </c>
      <c r="P197" s="75">
        <f t="shared" si="28"/>
        <v>1914508.9602640797</v>
      </c>
      <c r="Q197" s="74">
        <f t="shared" si="29"/>
        <v>1800.2394659066956</v>
      </c>
      <c r="R197" s="75">
        <f t="shared" si="30"/>
        <v>142567.90003049513</v>
      </c>
      <c r="S197" s="75">
        <f t="shared" si="31"/>
        <v>3101964.4562673024</v>
      </c>
    </row>
    <row r="198" spans="1:19">
      <c r="A198" s="62">
        <v>27</v>
      </c>
      <c r="B198" s="62">
        <v>5563</v>
      </c>
      <c r="F198" s="74">
        <f t="shared" si="24"/>
        <v>-14.170095111700952</v>
      </c>
      <c r="G198" s="74">
        <f t="shared" si="25"/>
        <v>4140.3421809334213</v>
      </c>
      <c r="H198" s="74">
        <f t="shared" si="26"/>
        <v>-58669.042498813935</v>
      </c>
      <c r="I198" s="75">
        <f t="shared" si="27"/>
        <v>200.79159547465122</v>
      </c>
      <c r="P198" s="75">
        <f t="shared" si="28"/>
        <v>17142433.375216521</v>
      </c>
      <c r="Q198" s="74">
        <f t="shared" si="29"/>
        <v>1084.6666633451082</v>
      </c>
      <c r="R198" s="75">
        <f t="shared" si="30"/>
        <v>114238.02134593499</v>
      </c>
      <c r="S198" s="75">
        <f t="shared" si="31"/>
        <v>20055469.474194542</v>
      </c>
    </row>
    <row r="199" spans="1:19">
      <c r="A199" s="62">
        <v>38</v>
      </c>
      <c r="B199" s="62">
        <v>1</v>
      </c>
      <c r="F199" s="74">
        <f t="shared" si="24"/>
        <v>-3.1700951117009524</v>
      </c>
      <c r="G199" s="74">
        <f t="shared" si="25"/>
        <v>-1421.6578190665782</v>
      </c>
      <c r="H199" s="74">
        <f t="shared" si="26"/>
        <v>4506.7905027343968</v>
      </c>
      <c r="I199" s="75">
        <f t="shared" si="27"/>
        <v>10.049503017230274</v>
      </c>
      <c r="P199" s="75">
        <f t="shared" si="28"/>
        <v>2021110.9545131396</v>
      </c>
      <c r="Q199" s="74">
        <f t="shared" si="29"/>
        <v>1347.0433576176902</v>
      </c>
      <c r="R199" s="75">
        <f t="shared" si="30"/>
        <v>5717.5467802053772</v>
      </c>
      <c r="S199" s="75">
        <f t="shared" si="31"/>
        <v>1811832.720586705</v>
      </c>
    </row>
    <row r="200" spans="1:19">
      <c r="A200" s="62">
        <v>42</v>
      </c>
      <c r="B200" s="62">
        <v>782</v>
      </c>
      <c r="F200" s="74">
        <f t="shared" si="24"/>
        <v>0.82990488829904763</v>
      </c>
      <c r="G200" s="74">
        <f t="shared" si="25"/>
        <v>-640.65781906657821</v>
      </c>
      <c r="H200" s="74">
        <f t="shared" si="26"/>
        <v>-531.68505577036001</v>
      </c>
      <c r="I200" s="75">
        <f t="shared" si="27"/>
        <v>0.68874212362265474</v>
      </c>
      <c r="P200" s="75">
        <f t="shared" si="28"/>
        <v>410442.44113114447</v>
      </c>
      <c r="Q200" s="74">
        <f t="shared" si="29"/>
        <v>1442.4530646259018</v>
      </c>
      <c r="R200" s="75">
        <f t="shared" si="30"/>
        <v>391.85174675391971</v>
      </c>
      <c r="S200" s="75">
        <f t="shared" si="31"/>
        <v>436198.25057374558</v>
      </c>
    </row>
    <row r="201" spans="1:19">
      <c r="A201" s="62">
        <v>75</v>
      </c>
      <c r="B201" s="62">
        <v>3771</v>
      </c>
      <c r="F201" s="74">
        <f t="shared" si="24"/>
        <v>33.829904888299048</v>
      </c>
      <c r="G201" s="74">
        <f t="shared" si="25"/>
        <v>2348.3421809334218</v>
      </c>
      <c r="H201" s="74">
        <f t="shared" si="26"/>
        <v>79444.192626158416</v>
      </c>
      <c r="I201" s="75">
        <f t="shared" si="27"/>
        <v>1144.4624647513599</v>
      </c>
      <c r="P201" s="75">
        <f t="shared" si="28"/>
        <v>5514710.9987511402</v>
      </c>
      <c r="Q201" s="74">
        <f t="shared" si="29"/>
        <v>2229.5831474436482</v>
      </c>
      <c r="R201" s="75">
        <f t="shared" si="30"/>
        <v>651128.48557644221</v>
      </c>
      <c r="S201" s="75">
        <f t="shared" si="31"/>
        <v>2375965.9133447302</v>
      </c>
    </row>
    <row r="202" spans="1:19">
      <c r="A202" s="62">
        <v>34</v>
      </c>
      <c r="B202" s="62">
        <v>992</v>
      </c>
      <c r="F202" s="74">
        <f t="shared" si="24"/>
        <v>-7.1700951117009524</v>
      </c>
      <c r="G202" s="74">
        <f t="shared" si="25"/>
        <v>-430.65781906657821</v>
      </c>
      <c r="H202" s="74">
        <f t="shared" si="26"/>
        <v>3087.8575233050656</v>
      </c>
      <c r="I202" s="75">
        <f t="shared" si="27"/>
        <v>51.410263910837891</v>
      </c>
      <c r="P202" s="75">
        <f t="shared" si="28"/>
        <v>185466.15712318162</v>
      </c>
      <c r="Q202" s="74">
        <f t="shared" si="29"/>
        <v>1251.6336506094785</v>
      </c>
      <c r="R202" s="75">
        <f t="shared" si="30"/>
        <v>29249.266196442408</v>
      </c>
      <c r="S202" s="75">
        <f t="shared" si="31"/>
        <v>67409.632528804781</v>
      </c>
    </row>
    <row r="203" spans="1:19">
      <c r="A203" s="62">
        <v>48</v>
      </c>
      <c r="B203" s="62">
        <v>1526</v>
      </c>
      <c r="F203" s="74">
        <f t="shared" si="24"/>
        <v>6.8299048882990476</v>
      </c>
      <c r="G203" s="74">
        <f t="shared" si="25"/>
        <v>103.34218093342179</v>
      </c>
      <c r="H203" s="74">
        <f t="shared" si="26"/>
        <v>705.81726672466209</v>
      </c>
      <c r="I203" s="75">
        <f t="shared" si="27"/>
        <v>46.647600783211224</v>
      </c>
      <c r="P203" s="75">
        <f t="shared" si="28"/>
        <v>10679.606360076086</v>
      </c>
      <c r="Q203" s="74">
        <f t="shared" si="29"/>
        <v>1585.5676251382195</v>
      </c>
      <c r="R203" s="75">
        <f t="shared" si="30"/>
        <v>26539.604914299758</v>
      </c>
      <c r="S203" s="75">
        <f t="shared" si="31"/>
        <v>3548.3019646074345</v>
      </c>
    </row>
    <row r="204" spans="1:19">
      <c r="A204" s="62">
        <v>35</v>
      </c>
      <c r="B204" s="62">
        <v>2658</v>
      </c>
      <c r="F204" s="74">
        <f t="shared" si="24"/>
        <v>-6.1700951117009524</v>
      </c>
      <c r="G204" s="74">
        <f t="shared" si="25"/>
        <v>1235.3421809334218</v>
      </c>
      <c r="H204" s="74">
        <f t="shared" si="26"/>
        <v>-7622.1787518552992</v>
      </c>
      <c r="I204" s="75">
        <f t="shared" si="27"/>
        <v>38.070073687435986</v>
      </c>
      <c r="P204" s="75">
        <f t="shared" si="28"/>
        <v>1526070.3039933429</v>
      </c>
      <c r="Q204" s="74">
        <f t="shared" si="29"/>
        <v>1275.4860773615314</v>
      </c>
      <c r="R204" s="75">
        <f t="shared" si="30"/>
        <v>21659.521556497002</v>
      </c>
      <c r="S204" s="75">
        <f t="shared" si="31"/>
        <v>1911344.7462892055</v>
      </c>
    </row>
    <row r="205" spans="1:19">
      <c r="A205" s="62">
        <v>39</v>
      </c>
      <c r="B205" s="62">
        <v>1315</v>
      </c>
      <c r="F205" s="74">
        <f t="shared" si="24"/>
        <v>-2.1700951117009524</v>
      </c>
      <c r="G205" s="74">
        <f t="shared" si="25"/>
        <v>-107.65781906657821</v>
      </c>
      <c r="H205" s="74">
        <f t="shared" si="26"/>
        <v>233.62770689276698</v>
      </c>
      <c r="I205" s="75">
        <f t="shared" si="27"/>
        <v>4.709312793828369</v>
      </c>
      <c r="P205" s="75">
        <f t="shared" si="28"/>
        <v>11590.206006172091</v>
      </c>
      <c r="Q205" s="74">
        <f t="shared" si="29"/>
        <v>1370.8957843697431</v>
      </c>
      <c r="R205" s="75">
        <f t="shared" si="30"/>
        <v>2679.3082359563655</v>
      </c>
      <c r="S205" s="75">
        <f t="shared" si="31"/>
        <v>3124.3387103088135</v>
      </c>
    </row>
    <row r="206" spans="1:19">
      <c r="A206" s="62">
        <v>29</v>
      </c>
      <c r="B206" s="62">
        <v>455</v>
      </c>
      <c r="F206" s="74">
        <f t="shared" si="24"/>
        <v>-12.170095111700952</v>
      </c>
      <c r="G206" s="74">
        <f t="shared" si="25"/>
        <v>-967.65781906657821</v>
      </c>
      <c r="H206" s="74">
        <f t="shared" si="26"/>
        <v>11776.487693621368</v>
      </c>
      <c r="I206" s="75">
        <f t="shared" si="27"/>
        <v>148.11121502784741</v>
      </c>
      <c r="P206" s="75">
        <f t="shared" si="28"/>
        <v>936361.65480068664</v>
      </c>
      <c r="Q206" s="74">
        <f t="shared" si="29"/>
        <v>1132.371516849214</v>
      </c>
      <c r="R206" s="75">
        <f t="shared" si="30"/>
        <v>84266.137255030902</v>
      </c>
      <c r="S206" s="75">
        <f t="shared" si="31"/>
        <v>458832.17183860502</v>
      </c>
    </row>
    <row r="207" spans="1:19">
      <c r="A207" s="62">
        <v>45</v>
      </c>
      <c r="B207" s="62">
        <v>0</v>
      </c>
      <c r="F207" s="74">
        <f t="shared" si="24"/>
        <v>3.8299048882990476</v>
      </c>
      <c r="G207" s="74">
        <f t="shared" si="25"/>
        <v>-1422.6578190665782</v>
      </c>
      <c r="H207" s="74">
        <f t="shared" si="26"/>
        <v>-5448.6441356199502</v>
      </c>
      <c r="I207" s="75">
        <f t="shared" si="27"/>
        <v>14.668171453416941</v>
      </c>
      <c r="P207" s="75">
        <f t="shared" si="28"/>
        <v>2023955.2701512729</v>
      </c>
      <c r="Q207" s="74">
        <f t="shared" si="29"/>
        <v>1514.0103448820607</v>
      </c>
      <c r="R207" s="75">
        <f t="shared" si="30"/>
        <v>8345.2839728684012</v>
      </c>
      <c r="S207" s="75">
        <f t="shared" si="31"/>
        <v>2292227.3244098965</v>
      </c>
    </row>
    <row r="208" spans="1:19">
      <c r="A208" s="62">
        <v>42</v>
      </c>
      <c r="B208" s="62">
        <v>2030</v>
      </c>
      <c r="F208" s="74">
        <f t="shared" si="24"/>
        <v>0.82990488829904763</v>
      </c>
      <c r="G208" s="74">
        <f t="shared" si="25"/>
        <v>607.34218093342179</v>
      </c>
      <c r="H208" s="74">
        <f t="shared" si="26"/>
        <v>504.03624482685137</v>
      </c>
      <c r="I208" s="75">
        <f t="shared" si="27"/>
        <v>0.68874212362265474</v>
      </c>
      <c r="P208" s="75">
        <f t="shared" si="28"/>
        <v>368864.52474096522</v>
      </c>
      <c r="Q208" s="74">
        <f t="shared" si="29"/>
        <v>1442.4530646259018</v>
      </c>
      <c r="R208" s="75">
        <f t="shared" si="30"/>
        <v>391.85174675391971</v>
      </c>
      <c r="S208" s="75">
        <f t="shared" si="31"/>
        <v>345211.40126749472</v>
      </c>
    </row>
    <row r="209" spans="1:19">
      <c r="A209" s="62">
        <v>29</v>
      </c>
      <c r="B209" s="62">
        <v>1599</v>
      </c>
      <c r="F209" s="74">
        <f t="shared" si="24"/>
        <v>-12.170095111700952</v>
      </c>
      <c r="G209" s="74">
        <f t="shared" si="25"/>
        <v>176.34218093342179</v>
      </c>
      <c r="H209" s="74">
        <f t="shared" si="26"/>
        <v>-2146.1011141645213</v>
      </c>
      <c r="I209" s="75">
        <f t="shared" si="27"/>
        <v>148.11121502784741</v>
      </c>
      <c r="P209" s="75">
        <f t="shared" si="28"/>
        <v>31096.564776355666</v>
      </c>
      <c r="Q209" s="74">
        <f t="shared" si="29"/>
        <v>1132.371516849214</v>
      </c>
      <c r="R209" s="75">
        <f t="shared" si="30"/>
        <v>84266.137255030902</v>
      </c>
      <c r="S209" s="75">
        <f t="shared" si="31"/>
        <v>217742.14128760336</v>
      </c>
    </row>
    <row r="210" spans="1:19">
      <c r="A210" s="62">
        <v>38</v>
      </c>
      <c r="B210" s="62">
        <v>-196</v>
      </c>
      <c r="F210" s="74">
        <f t="shared" si="24"/>
        <v>-3.1700951117009524</v>
      </c>
      <c r="G210" s="74">
        <f t="shared" si="25"/>
        <v>-1618.6578190665782</v>
      </c>
      <c r="H210" s="74">
        <f t="shared" si="26"/>
        <v>5131.2992397394846</v>
      </c>
      <c r="I210" s="75">
        <f t="shared" si="27"/>
        <v>10.049503017230274</v>
      </c>
      <c r="P210" s="75">
        <f t="shared" si="28"/>
        <v>2620053.1352253715</v>
      </c>
      <c r="Q210" s="74">
        <f t="shared" si="29"/>
        <v>1347.0433576176902</v>
      </c>
      <c r="R210" s="75">
        <f t="shared" si="30"/>
        <v>5717.5467802053772</v>
      </c>
      <c r="S210" s="75">
        <f t="shared" si="31"/>
        <v>2380982.8034880748</v>
      </c>
    </row>
    <row r="211" spans="1:19">
      <c r="A211" s="62">
        <v>56</v>
      </c>
      <c r="B211" s="62">
        <v>1333</v>
      </c>
      <c r="F211" s="74">
        <f t="shared" si="24"/>
        <v>14.829904888299048</v>
      </c>
      <c r="G211" s="74">
        <f t="shared" si="25"/>
        <v>-89.657819066578213</v>
      </c>
      <c r="H211" s="74">
        <f t="shared" si="26"/>
        <v>-1329.6169292496797</v>
      </c>
      <c r="I211" s="75">
        <f t="shared" si="27"/>
        <v>219.92607899599599</v>
      </c>
      <c r="P211" s="75">
        <f t="shared" si="28"/>
        <v>8038.5245197752756</v>
      </c>
      <c r="Q211" s="74">
        <f t="shared" si="29"/>
        <v>1776.3870391546427</v>
      </c>
      <c r="R211" s="75">
        <f t="shared" si="30"/>
        <v>125124.36114411037</v>
      </c>
      <c r="S211" s="75">
        <f t="shared" si="31"/>
        <v>196592.06649032066</v>
      </c>
    </row>
    <row r="212" spans="1:19">
      <c r="A212" s="62">
        <v>36</v>
      </c>
      <c r="B212" s="62">
        <v>9149</v>
      </c>
      <c r="F212" s="74">
        <f t="shared" si="24"/>
        <v>-5.1700951117009524</v>
      </c>
      <c r="G212" s="74">
        <f t="shared" si="25"/>
        <v>7726.3421809334213</v>
      </c>
      <c r="H212" s="74">
        <f t="shared" si="26"/>
        <v>-39945.92394097276</v>
      </c>
      <c r="I212" s="75">
        <f t="shared" si="27"/>
        <v>26.729883464034081</v>
      </c>
      <c r="P212" s="75">
        <f t="shared" si="28"/>
        <v>59696363.496871017</v>
      </c>
      <c r="Q212" s="74">
        <f t="shared" si="29"/>
        <v>1299.3385041135843</v>
      </c>
      <c r="R212" s="75">
        <f t="shared" si="30"/>
        <v>15207.653440475697</v>
      </c>
      <c r="S212" s="75">
        <f t="shared" si="31"/>
        <v>61617185.60000176</v>
      </c>
    </row>
    <row r="213" spans="1:19">
      <c r="A213" s="62">
        <v>25</v>
      </c>
      <c r="B213" s="62">
        <v>-350</v>
      </c>
      <c r="F213" s="74">
        <f t="shared" si="24"/>
        <v>-16.170095111700952</v>
      </c>
      <c r="G213" s="74">
        <f t="shared" si="25"/>
        <v>-1772.6578190665782</v>
      </c>
      <c r="H213" s="74">
        <f t="shared" si="26"/>
        <v>28664.045534806948</v>
      </c>
      <c r="I213" s="75">
        <f t="shared" si="27"/>
        <v>261.47197592145505</v>
      </c>
      <c r="P213" s="75">
        <f t="shared" si="28"/>
        <v>3142315.7434978774</v>
      </c>
      <c r="Q213" s="74">
        <f t="shared" si="29"/>
        <v>1036.9618098410024</v>
      </c>
      <c r="R213" s="75">
        <f t="shared" si="30"/>
        <v>148761.41153253548</v>
      </c>
      <c r="S213" s="75">
        <f t="shared" si="31"/>
        <v>1923663.0619574289</v>
      </c>
    </row>
    <row r="214" spans="1:19">
      <c r="A214" s="62">
        <v>38</v>
      </c>
      <c r="B214" s="62">
        <v>432</v>
      </c>
      <c r="F214" s="74">
        <f t="shared" si="24"/>
        <v>-3.1700951117009524</v>
      </c>
      <c r="G214" s="74">
        <f t="shared" si="25"/>
        <v>-990.65781906657821</v>
      </c>
      <c r="H214" s="74">
        <f t="shared" si="26"/>
        <v>3140.4795095912859</v>
      </c>
      <c r="I214" s="75">
        <f t="shared" si="27"/>
        <v>10.049503017230274</v>
      </c>
      <c r="P214" s="75">
        <f t="shared" si="28"/>
        <v>981402.91447774926</v>
      </c>
      <c r="Q214" s="74">
        <f t="shared" si="29"/>
        <v>1347.0433576176902</v>
      </c>
      <c r="R214" s="75">
        <f t="shared" si="30"/>
        <v>5717.5467802053772</v>
      </c>
      <c r="S214" s="75">
        <f t="shared" si="31"/>
        <v>837304.34632025601</v>
      </c>
    </row>
    <row r="215" spans="1:19">
      <c r="A215" s="62">
        <v>57</v>
      </c>
      <c r="B215" s="62">
        <v>11494</v>
      </c>
      <c r="F215" s="74">
        <f t="shared" si="24"/>
        <v>15.829904888299048</v>
      </c>
      <c r="G215" s="74">
        <f t="shared" si="25"/>
        <v>10071.342180933421</v>
      </c>
      <c r="H215" s="74">
        <f t="shared" si="26"/>
        <v>159428.38882169034</v>
      </c>
      <c r="I215" s="75">
        <f t="shared" si="27"/>
        <v>250.58588877259407</v>
      </c>
      <c r="P215" s="75">
        <f t="shared" si="28"/>
        <v>101431933.32544877</v>
      </c>
      <c r="Q215" s="74">
        <f t="shared" si="29"/>
        <v>1800.2394659066956</v>
      </c>
      <c r="R215" s="75">
        <f t="shared" si="30"/>
        <v>142567.90003049513</v>
      </c>
      <c r="S215" s="75">
        <f t="shared" si="31"/>
        <v>93968993.292344898</v>
      </c>
    </row>
    <row r="216" spans="1:19">
      <c r="A216" s="62">
        <v>31</v>
      </c>
      <c r="B216" s="62">
        <v>-253</v>
      </c>
      <c r="F216" s="74">
        <f t="shared" si="24"/>
        <v>-10.170095111700952</v>
      </c>
      <c r="G216" s="74">
        <f t="shared" si="25"/>
        <v>-1675.6578190665782</v>
      </c>
      <c r="H216" s="74">
        <f t="shared" si="26"/>
        <v>17041.599394572488</v>
      </c>
      <c r="I216" s="75">
        <f t="shared" si="27"/>
        <v>103.43083458104361</v>
      </c>
      <c r="P216" s="75">
        <f t="shared" si="28"/>
        <v>2807829.1265989612</v>
      </c>
      <c r="Q216" s="74">
        <f t="shared" si="29"/>
        <v>1180.0763703533198</v>
      </c>
      <c r="R216" s="75">
        <f t="shared" si="30"/>
        <v>58845.759259823215</v>
      </c>
      <c r="S216" s="75">
        <f t="shared" si="31"/>
        <v>2053707.8832650455</v>
      </c>
    </row>
    <row r="217" spans="1:19">
      <c r="A217" s="62">
        <v>42</v>
      </c>
      <c r="B217" s="62">
        <v>372</v>
      </c>
      <c r="F217" s="74">
        <f t="shared" si="24"/>
        <v>0.82990488829904763</v>
      </c>
      <c r="G217" s="74">
        <f t="shared" si="25"/>
        <v>-1050.6578190665782</v>
      </c>
      <c r="H217" s="74">
        <f t="shared" si="26"/>
        <v>-871.94605997296958</v>
      </c>
      <c r="I217" s="75">
        <f t="shared" si="27"/>
        <v>0.68874212362265474</v>
      </c>
      <c r="P217" s="75">
        <f t="shared" si="28"/>
        <v>1103881.8527657385</v>
      </c>
      <c r="Q217" s="74">
        <f t="shared" si="29"/>
        <v>1442.4530646259018</v>
      </c>
      <c r="R217" s="75">
        <f t="shared" si="30"/>
        <v>391.85174675391971</v>
      </c>
      <c r="S217" s="75">
        <f t="shared" si="31"/>
        <v>1145869.763566985</v>
      </c>
    </row>
    <row r="218" spans="1:19">
      <c r="A218" s="62">
        <v>45</v>
      </c>
      <c r="B218" s="62">
        <v>1410</v>
      </c>
      <c r="F218" s="74">
        <f t="shared" si="24"/>
        <v>3.8299048882990476</v>
      </c>
      <c r="G218" s="74">
        <f t="shared" si="25"/>
        <v>-12.657819066578213</v>
      </c>
      <c r="H218" s="74">
        <f t="shared" si="26"/>
        <v>-48.478243118292788</v>
      </c>
      <c r="I218" s="75">
        <f t="shared" si="27"/>
        <v>14.668171453416941</v>
      </c>
      <c r="P218" s="75">
        <f t="shared" si="28"/>
        <v>160.22038352223095</v>
      </c>
      <c r="Q218" s="74">
        <f t="shared" si="29"/>
        <v>1514.0103448820607</v>
      </c>
      <c r="R218" s="75">
        <f t="shared" si="30"/>
        <v>8345.2839728684012</v>
      </c>
      <c r="S218" s="75">
        <f t="shared" si="31"/>
        <v>10818.151842485218</v>
      </c>
    </row>
    <row r="219" spans="1:19">
      <c r="A219" s="62">
        <v>30</v>
      </c>
      <c r="B219" s="62">
        <v>975</v>
      </c>
      <c r="F219" s="74">
        <f t="shared" si="24"/>
        <v>-11.170095111700952</v>
      </c>
      <c r="G219" s="74">
        <f t="shared" si="25"/>
        <v>-447.65781906657821</v>
      </c>
      <c r="H219" s="74">
        <f t="shared" si="26"/>
        <v>5000.3804164702951</v>
      </c>
      <c r="I219" s="75">
        <f t="shared" si="27"/>
        <v>124.77102480444552</v>
      </c>
      <c r="P219" s="75">
        <f t="shared" si="28"/>
        <v>200397.52297144529</v>
      </c>
      <c r="Q219" s="74">
        <f t="shared" si="29"/>
        <v>1156.2239436012669</v>
      </c>
      <c r="R219" s="75">
        <f t="shared" si="30"/>
        <v>70987.009995465007</v>
      </c>
      <c r="S219" s="75">
        <f t="shared" si="31"/>
        <v>32842.117734395171</v>
      </c>
    </row>
    <row r="220" spans="1:19">
      <c r="A220" s="62">
        <v>49</v>
      </c>
      <c r="B220" s="62">
        <v>305</v>
      </c>
      <c r="F220" s="74">
        <f t="shared" si="24"/>
        <v>7.8299048882990476</v>
      </c>
      <c r="G220" s="74">
        <f t="shared" si="25"/>
        <v>-1117.6578190665782</v>
      </c>
      <c r="H220" s="74">
        <f t="shared" si="26"/>
        <v>-8751.1544209550539</v>
      </c>
      <c r="I220" s="75">
        <f t="shared" si="27"/>
        <v>61.30741055980932</v>
      </c>
      <c r="P220" s="75">
        <f t="shared" si="28"/>
        <v>1249159.0005206601</v>
      </c>
      <c r="Q220" s="74">
        <f t="shared" si="29"/>
        <v>1609.4200518902724</v>
      </c>
      <c r="R220" s="75">
        <f t="shared" si="30"/>
        <v>34880.13160929174</v>
      </c>
      <c r="S220" s="75">
        <f t="shared" si="31"/>
        <v>1701511.6717734209</v>
      </c>
    </row>
    <row r="221" spans="1:19">
      <c r="A221" s="62">
        <v>49</v>
      </c>
      <c r="B221" s="62">
        <v>400</v>
      </c>
      <c r="F221" s="74">
        <f t="shared" si="24"/>
        <v>7.8299048882990476</v>
      </c>
      <c r="G221" s="74">
        <f t="shared" si="25"/>
        <v>-1022.6578190665782</v>
      </c>
      <c r="H221" s="74">
        <f t="shared" si="26"/>
        <v>-8007.3134565666442</v>
      </c>
      <c r="I221" s="75">
        <f t="shared" si="27"/>
        <v>61.30741055980932</v>
      </c>
      <c r="P221" s="75">
        <f t="shared" si="28"/>
        <v>1045829.0148980102</v>
      </c>
      <c r="Q221" s="74">
        <f t="shared" si="29"/>
        <v>1609.4200518902724</v>
      </c>
      <c r="R221" s="75">
        <f t="shared" si="30"/>
        <v>34880.13160929174</v>
      </c>
      <c r="S221" s="75">
        <f t="shared" si="31"/>
        <v>1462696.8619142692</v>
      </c>
    </row>
    <row r="222" spans="1:19">
      <c r="A222" s="62">
        <v>53</v>
      </c>
      <c r="B222" s="62">
        <v>-22</v>
      </c>
      <c r="F222" s="74">
        <f t="shared" si="24"/>
        <v>11.829904888299048</v>
      </c>
      <c r="G222" s="74">
        <f t="shared" si="25"/>
        <v>-1444.6578190665782</v>
      </c>
      <c r="H222" s="74">
        <f t="shared" si="26"/>
        <v>-17090.164595695154</v>
      </c>
      <c r="I222" s="75">
        <f t="shared" si="27"/>
        <v>139.94664966620169</v>
      </c>
      <c r="P222" s="75">
        <f t="shared" si="28"/>
        <v>2087036.2141902023</v>
      </c>
      <c r="Q222" s="74">
        <f t="shared" si="29"/>
        <v>1704.829758898484</v>
      </c>
      <c r="R222" s="75">
        <f t="shared" si="30"/>
        <v>79621.00362850065</v>
      </c>
      <c r="S222" s="75">
        <f t="shared" si="31"/>
        <v>2981941.0162173961</v>
      </c>
    </row>
    <row r="223" spans="1:19">
      <c r="A223" s="62">
        <v>37</v>
      </c>
      <c r="B223" s="62">
        <v>4030</v>
      </c>
      <c r="F223" s="74">
        <f t="shared" si="24"/>
        <v>-4.1700951117009524</v>
      </c>
      <c r="G223" s="74">
        <f t="shared" si="25"/>
        <v>2607.3421809334218</v>
      </c>
      <c r="H223" s="74">
        <f t="shared" si="26"/>
        <v>-10872.864883242162</v>
      </c>
      <c r="I223" s="75">
        <f t="shared" si="27"/>
        <v>17.389693240632177</v>
      </c>
      <c r="P223" s="75">
        <f t="shared" si="28"/>
        <v>6798233.2484746519</v>
      </c>
      <c r="Q223" s="74">
        <f t="shared" si="29"/>
        <v>1323.1909308656373</v>
      </c>
      <c r="R223" s="75">
        <f t="shared" si="30"/>
        <v>9893.6618483784878</v>
      </c>
      <c r="S223" s="75">
        <f t="shared" si="31"/>
        <v>7326815.3367480356</v>
      </c>
    </row>
    <row r="224" spans="1:19">
      <c r="A224" s="62">
        <v>49</v>
      </c>
      <c r="B224" s="62">
        <v>365</v>
      </c>
      <c r="F224" s="74">
        <f t="shared" si="24"/>
        <v>7.8299048882990476</v>
      </c>
      <c r="G224" s="74">
        <f t="shared" si="25"/>
        <v>-1057.6578190665782</v>
      </c>
      <c r="H224" s="74">
        <f t="shared" si="26"/>
        <v>-8281.3601276571098</v>
      </c>
      <c r="I224" s="75">
        <f t="shared" si="27"/>
        <v>61.30741055980932</v>
      </c>
      <c r="P224" s="75">
        <f t="shared" si="28"/>
        <v>1118640.0622326706</v>
      </c>
      <c r="Q224" s="74">
        <f t="shared" si="29"/>
        <v>1609.4200518902724</v>
      </c>
      <c r="R224" s="75">
        <f t="shared" si="30"/>
        <v>34880.13160929174</v>
      </c>
      <c r="S224" s="75">
        <f t="shared" si="31"/>
        <v>1548581.2655465882</v>
      </c>
    </row>
    <row r="225" spans="1:19">
      <c r="A225" s="62">
        <v>41</v>
      </c>
      <c r="B225" s="62">
        <v>204</v>
      </c>
      <c r="F225" s="74">
        <f t="shared" si="24"/>
        <v>-0.17009511170095237</v>
      </c>
      <c r="G225" s="74">
        <f t="shared" si="25"/>
        <v>-1218.6578190665782</v>
      </c>
      <c r="H225" s="74">
        <f t="shared" si="26"/>
        <v>207.28773785936863</v>
      </c>
      <c r="I225" s="75">
        <f t="shared" si="27"/>
        <v>2.8932347024559466E-2</v>
      </c>
      <c r="P225" s="75">
        <f t="shared" si="28"/>
        <v>1485126.8799721089</v>
      </c>
      <c r="Q225" s="74">
        <f t="shared" si="29"/>
        <v>1418.6006378738489</v>
      </c>
      <c r="R225" s="75">
        <f t="shared" si="30"/>
        <v>16.460719230636599</v>
      </c>
      <c r="S225" s="75">
        <f t="shared" si="31"/>
        <v>1475254.7095235605</v>
      </c>
    </row>
    <row r="226" spans="1:19">
      <c r="A226" s="62">
        <v>54</v>
      </c>
      <c r="B226" s="62">
        <v>1691</v>
      </c>
      <c r="F226" s="74">
        <f t="shared" si="24"/>
        <v>12.829904888299048</v>
      </c>
      <c r="G226" s="74">
        <f t="shared" si="25"/>
        <v>268.34218093342179</v>
      </c>
      <c r="H226" s="74">
        <f t="shared" si="26"/>
        <v>3442.8046588945358</v>
      </c>
      <c r="I226" s="75">
        <f t="shared" si="27"/>
        <v>164.6064594427998</v>
      </c>
      <c r="P226" s="75">
        <f t="shared" si="28"/>
        <v>72007.526068105275</v>
      </c>
      <c r="Q226" s="74">
        <f t="shared" si="29"/>
        <v>1728.6821856505369</v>
      </c>
      <c r="R226" s="75">
        <f t="shared" si="30"/>
        <v>93650.91294311313</v>
      </c>
      <c r="S226" s="75">
        <f t="shared" si="31"/>
        <v>1419.9471154015287</v>
      </c>
    </row>
    <row r="227" spans="1:19">
      <c r="A227" s="62">
        <v>32</v>
      </c>
      <c r="B227" s="62">
        <v>406</v>
      </c>
      <c r="F227" s="74">
        <f t="shared" si="24"/>
        <v>-9.1700951117009524</v>
      </c>
      <c r="G227" s="74">
        <f t="shared" si="25"/>
        <v>-1016.6578190665782</v>
      </c>
      <c r="H227" s="74">
        <f t="shared" si="26"/>
        <v>9322.8488968949805</v>
      </c>
      <c r="I227" s="75">
        <f t="shared" si="27"/>
        <v>84.090644357641708</v>
      </c>
      <c r="P227" s="75">
        <f t="shared" si="28"/>
        <v>1033593.1210692113</v>
      </c>
      <c r="Q227" s="74">
        <f t="shared" si="29"/>
        <v>1203.9287971053727</v>
      </c>
      <c r="R227" s="75">
        <f t="shared" si="30"/>
        <v>47842.385048105512</v>
      </c>
      <c r="S227" s="75">
        <f t="shared" si="31"/>
        <v>636690.36525002704</v>
      </c>
    </row>
    <row r="228" spans="1:19">
      <c r="A228" s="62">
        <v>33</v>
      </c>
      <c r="B228" s="62">
        <v>-204</v>
      </c>
      <c r="F228" s="74">
        <f t="shared" si="24"/>
        <v>-8.1700951117009524</v>
      </c>
      <c r="G228" s="74">
        <f t="shared" si="25"/>
        <v>-1626.6578190665782</v>
      </c>
      <c r="H228" s="74">
        <f t="shared" si="26"/>
        <v>13289.949095965983</v>
      </c>
      <c r="I228" s="75">
        <f t="shared" si="27"/>
        <v>66.750454134239803</v>
      </c>
      <c r="P228" s="75">
        <f t="shared" si="28"/>
        <v>2646015.6603304367</v>
      </c>
      <c r="Q228" s="74">
        <f t="shared" si="29"/>
        <v>1227.7812238574256</v>
      </c>
      <c r="R228" s="75">
        <f t="shared" si="30"/>
        <v>37976.887360311914</v>
      </c>
      <c r="S228" s="75">
        <f t="shared" si="31"/>
        <v>2049997.4729906674</v>
      </c>
    </row>
    <row r="229" spans="1:19">
      <c r="A229" s="62">
        <v>33</v>
      </c>
      <c r="B229" s="62">
        <v>359</v>
      </c>
      <c r="F229" s="74">
        <f t="shared" si="24"/>
        <v>-8.1700951117009524</v>
      </c>
      <c r="G229" s="74">
        <f t="shared" si="25"/>
        <v>-1063.6578190665782</v>
      </c>
      <c r="H229" s="74">
        <f t="shared" si="26"/>
        <v>8690.185548078347</v>
      </c>
      <c r="I229" s="75">
        <f t="shared" si="27"/>
        <v>66.750454134239803</v>
      </c>
      <c r="P229" s="75">
        <f t="shared" si="28"/>
        <v>1131367.9560614696</v>
      </c>
      <c r="Q229" s="74">
        <f t="shared" si="29"/>
        <v>1227.7812238574256</v>
      </c>
      <c r="R229" s="75">
        <f t="shared" si="30"/>
        <v>37976.887360311914</v>
      </c>
      <c r="S229" s="75">
        <f t="shared" si="31"/>
        <v>754780.81492720626</v>
      </c>
    </row>
    <row r="230" spans="1:19">
      <c r="A230" s="62">
        <v>36</v>
      </c>
      <c r="B230" s="62">
        <v>123</v>
      </c>
      <c r="F230" s="74">
        <f t="shared" si="24"/>
        <v>-5.1700951117009524</v>
      </c>
      <c r="G230" s="74">
        <f t="shared" si="25"/>
        <v>-1299.6578190665782</v>
      </c>
      <c r="H230" s="74">
        <f t="shared" si="26"/>
        <v>6719.3545372400367</v>
      </c>
      <c r="I230" s="75">
        <f t="shared" si="27"/>
        <v>26.729883464034081</v>
      </c>
      <c r="P230" s="75">
        <f t="shared" si="28"/>
        <v>1689110.4466608947</v>
      </c>
      <c r="Q230" s="74">
        <f t="shared" si="29"/>
        <v>1299.3385041135843</v>
      </c>
      <c r="R230" s="75">
        <f t="shared" si="30"/>
        <v>15207.653440475697</v>
      </c>
      <c r="S230" s="75">
        <f t="shared" si="31"/>
        <v>1383772.2762601853</v>
      </c>
    </row>
    <row r="231" spans="1:19">
      <c r="A231" s="62">
        <v>35</v>
      </c>
      <c r="B231" s="62">
        <v>0</v>
      </c>
      <c r="F231" s="74">
        <f t="shared" si="24"/>
        <v>-6.1700951117009524</v>
      </c>
      <c r="G231" s="74">
        <f t="shared" si="25"/>
        <v>-1422.6578190665782</v>
      </c>
      <c r="H231" s="74">
        <f t="shared" si="26"/>
        <v>8777.9340550458328</v>
      </c>
      <c r="I231" s="75">
        <f t="shared" si="27"/>
        <v>38.070073687435986</v>
      </c>
      <c r="P231" s="75">
        <f t="shared" si="28"/>
        <v>2023955.2701512729</v>
      </c>
      <c r="Q231" s="74">
        <f t="shared" si="29"/>
        <v>1275.4860773615314</v>
      </c>
      <c r="R231" s="75">
        <f t="shared" si="30"/>
        <v>21659.521556497002</v>
      </c>
      <c r="S231" s="75">
        <f t="shared" si="31"/>
        <v>1626864.7335431066</v>
      </c>
    </row>
    <row r="232" spans="1:19">
      <c r="A232" s="62">
        <v>52</v>
      </c>
      <c r="B232" s="62">
        <v>142</v>
      </c>
      <c r="F232" s="74">
        <f t="shared" si="24"/>
        <v>10.829904888299048</v>
      </c>
      <c r="G232" s="74">
        <f t="shared" si="25"/>
        <v>-1280.6578190665782</v>
      </c>
      <c r="H232" s="74">
        <f t="shared" si="26"/>
        <v>-13869.402374947533</v>
      </c>
      <c r="I232" s="75">
        <f t="shared" si="27"/>
        <v>117.28683988960361</v>
      </c>
      <c r="P232" s="75">
        <f t="shared" si="28"/>
        <v>1640084.4495363645</v>
      </c>
      <c r="Q232" s="74">
        <f t="shared" si="29"/>
        <v>1680.9773321464311</v>
      </c>
      <c r="R232" s="75">
        <f t="shared" si="30"/>
        <v>66728.970837812274</v>
      </c>
      <c r="S232" s="75">
        <f t="shared" si="31"/>
        <v>2368451.2288605464</v>
      </c>
    </row>
    <row r="233" spans="1:19">
      <c r="A233" s="62">
        <v>40</v>
      </c>
      <c r="B233" s="62">
        <v>3571</v>
      </c>
      <c r="F233" s="74">
        <f t="shared" si="24"/>
        <v>-1.1700951117009524</v>
      </c>
      <c r="G233" s="74">
        <f t="shared" si="25"/>
        <v>2148.3421809334218</v>
      </c>
      <c r="H233" s="74">
        <f t="shared" si="26"/>
        <v>-2513.7646841711598</v>
      </c>
      <c r="I233" s="75">
        <f t="shared" si="27"/>
        <v>1.3691225704264642</v>
      </c>
      <c r="P233" s="75">
        <f t="shared" si="28"/>
        <v>4615374.1263777716</v>
      </c>
      <c r="Q233" s="74">
        <f t="shared" si="29"/>
        <v>1394.748211121796</v>
      </c>
      <c r="R233" s="75">
        <f t="shared" si="30"/>
        <v>778.94621563145176</v>
      </c>
      <c r="S233" s="75">
        <f t="shared" si="31"/>
        <v>4736071.8485955829</v>
      </c>
    </row>
    <row r="234" spans="1:19">
      <c r="A234" s="62">
        <v>44</v>
      </c>
      <c r="B234" s="62">
        <v>33</v>
      </c>
      <c r="F234" s="74">
        <f t="shared" si="24"/>
        <v>2.8299048882990476</v>
      </c>
      <c r="G234" s="74">
        <f t="shared" si="25"/>
        <v>-1389.6578190665782</v>
      </c>
      <c r="H234" s="74">
        <f t="shared" si="26"/>
        <v>-3932.5994552395032</v>
      </c>
      <c r="I234" s="75">
        <f t="shared" si="27"/>
        <v>8.0083616768188453</v>
      </c>
      <c r="P234" s="75">
        <f t="shared" si="28"/>
        <v>1931148.8540928785</v>
      </c>
      <c r="Q234" s="74">
        <f t="shared" si="29"/>
        <v>1490.1579181300078</v>
      </c>
      <c r="R234" s="75">
        <f t="shared" si="30"/>
        <v>4556.2633735728114</v>
      </c>
      <c r="S234" s="75">
        <f t="shared" si="31"/>
        <v>2123309.1983689787</v>
      </c>
    </row>
    <row r="235" spans="1:19">
      <c r="A235" s="62">
        <v>45</v>
      </c>
      <c r="B235" s="62">
        <v>0</v>
      </c>
      <c r="F235" s="74">
        <f t="shared" si="24"/>
        <v>3.8299048882990476</v>
      </c>
      <c r="G235" s="74">
        <f t="shared" si="25"/>
        <v>-1422.6578190665782</v>
      </c>
      <c r="H235" s="74">
        <f t="shared" si="26"/>
        <v>-5448.6441356199502</v>
      </c>
      <c r="I235" s="75">
        <f t="shared" si="27"/>
        <v>14.668171453416941</v>
      </c>
      <c r="P235" s="75">
        <f t="shared" si="28"/>
        <v>2023955.2701512729</v>
      </c>
      <c r="Q235" s="74">
        <f t="shared" si="29"/>
        <v>1514.0103448820607</v>
      </c>
      <c r="R235" s="75">
        <f t="shared" si="30"/>
        <v>8345.2839728684012</v>
      </c>
      <c r="S235" s="75">
        <f t="shared" si="31"/>
        <v>2292227.3244098965</v>
      </c>
    </row>
    <row r="236" spans="1:19">
      <c r="A236" s="62">
        <v>30</v>
      </c>
      <c r="B236" s="62">
        <v>3096</v>
      </c>
      <c r="F236" s="74">
        <f t="shared" si="24"/>
        <v>-11.170095111700952</v>
      </c>
      <c r="G236" s="74">
        <f t="shared" si="25"/>
        <v>1673.3421809334218</v>
      </c>
      <c r="H236" s="74">
        <f t="shared" si="26"/>
        <v>-18691.391315447425</v>
      </c>
      <c r="I236" s="75">
        <f t="shared" si="27"/>
        <v>124.77102480444552</v>
      </c>
      <c r="P236" s="75">
        <f t="shared" si="28"/>
        <v>2800074.0544910203</v>
      </c>
      <c r="Q236" s="74">
        <f t="shared" si="29"/>
        <v>1156.2239436012669</v>
      </c>
      <c r="R236" s="75">
        <f t="shared" si="30"/>
        <v>70987.009995465007</v>
      </c>
      <c r="S236" s="75">
        <f t="shared" si="31"/>
        <v>3762731.1489778208</v>
      </c>
    </row>
    <row r="237" spans="1:19">
      <c r="A237" s="62">
        <v>48</v>
      </c>
      <c r="B237" s="62">
        <v>20</v>
      </c>
      <c r="F237" s="74">
        <f t="shared" si="24"/>
        <v>6.8299048882990476</v>
      </c>
      <c r="G237" s="74">
        <f t="shared" si="25"/>
        <v>-1402.6578190665782</v>
      </c>
      <c r="H237" s="74">
        <f t="shared" si="26"/>
        <v>-9580.0194950537043</v>
      </c>
      <c r="I237" s="75">
        <f t="shared" si="27"/>
        <v>46.647600783211224</v>
      </c>
      <c r="P237" s="75">
        <f t="shared" si="28"/>
        <v>1967448.9573886096</v>
      </c>
      <c r="Q237" s="74">
        <f t="shared" si="29"/>
        <v>1585.5676251382195</v>
      </c>
      <c r="R237" s="75">
        <f t="shared" si="30"/>
        <v>26539.604914299758</v>
      </c>
      <c r="S237" s="75">
        <f t="shared" si="31"/>
        <v>2451001.9888809244</v>
      </c>
    </row>
    <row r="238" spans="1:19">
      <c r="A238" s="62">
        <v>33</v>
      </c>
      <c r="B238" s="62">
        <v>3576</v>
      </c>
      <c r="F238" s="74">
        <f t="shared" si="24"/>
        <v>-8.1700951117009524</v>
      </c>
      <c r="G238" s="74">
        <f t="shared" si="25"/>
        <v>2153.3421809334218</v>
      </c>
      <c r="H238" s="74">
        <f t="shared" si="26"/>
        <v>-17593.010426263616</v>
      </c>
      <c r="I238" s="75">
        <f t="shared" si="27"/>
        <v>66.750454134239803</v>
      </c>
      <c r="P238" s="75">
        <f t="shared" si="28"/>
        <v>4636882.548187105</v>
      </c>
      <c r="Q238" s="74">
        <f t="shared" si="29"/>
        <v>1227.7812238574256</v>
      </c>
      <c r="R238" s="75">
        <f t="shared" si="30"/>
        <v>37976.887360311914</v>
      </c>
      <c r="S238" s="75">
        <f t="shared" si="31"/>
        <v>5514131.42062853</v>
      </c>
    </row>
    <row r="239" spans="1:19">
      <c r="A239" s="62">
        <v>57</v>
      </c>
      <c r="B239" s="62">
        <v>206</v>
      </c>
      <c r="F239" s="74">
        <f t="shared" si="24"/>
        <v>15.829904888299048</v>
      </c>
      <c r="G239" s="74">
        <f t="shared" si="25"/>
        <v>-1216.6578190665782</v>
      </c>
      <c r="H239" s="74">
        <f t="shared" si="26"/>
        <v>-19259.577557429286</v>
      </c>
      <c r="I239" s="75">
        <f t="shared" si="27"/>
        <v>250.58588877259407</v>
      </c>
      <c r="P239" s="75">
        <f t="shared" si="28"/>
        <v>1480256.2486958425</v>
      </c>
      <c r="Q239" s="74">
        <f t="shared" si="29"/>
        <v>1800.2394659066956</v>
      </c>
      <c r="R239" s="75">
        <f t="shared" si="30"/>
        <v>142567.90003049513</v>
      </c>
      <c r="S239" s="75">
        <f t="shared" si="31"/>
        <v>2541599.4746544659</v>
      </c>
    </row>
    <row r="240" spans="1:19">
      <c r="A240" s="62">
        <v>57</v>
      </c>
      <c r="B240" s="62">
        <v>7082</v>
      </c>
      <c r="F240" s="74">
        <f t="shared" si="24"/>
        <v>15.829904888299048</v>
      </c>
      <c r="G240" s="74">
        <f t="shared" si="25"/>
        <v>5659.3421809334213</v>
      </c>
      <c r="H240" s="74">
        <f t="shared" si="26"/>
        <v>89586.848454514955</v>
      </c>
      <c r="I240" s="75">
        <f t="shared" si="27"/>
        <v>250.58588877259407</v>
      </c>
      <c r="P240" s="75">
        <f t="shared" si="28"/>
        <v>32028153.920892254</v>
      </c>
      <c r="Q240" s="74">
        <f t="shared" si="29"/>
        <v>1800.2394659066956</v>
      </c>
      <c r="R240" s="75">
        <f t="shared" si="30"/>
        <v>142567.90003049513</v>
      </c>
      <c r="S240" s="75">
        <f t="shared" si="31"/>
        <v>27896994.339505587</v>
      </c>
    </row>
    <row r="241" spans="1:19">
      <c r="A241" s="62">
        <v>51</v>
      </c>
      <c r="B241" s="62">
        <v>1634</v>
      </c>
      <c r="F241" s="74">
        <f t="shared" si="24"/>
        <v>9.8299048882990476</v>
      </c>
      <c r="G241" s="74">
        <f t="shared" si="25"/>
        <v>211.34218093342179</v>
      </c>
      <c r="H241" s="74">
        <f t="shared" si="26"/>
        <v>2077.4735374612246</v>
      </c>
      <c r="I241" s="75">
        <f t="shared" si="27"/>
        <v>96.627030113005517</v>
      </c>
      <c r="P241" s="75">
        <f t="shared" si="28"/>
        <v>44665.517441695192</v>
      </c>
      <c r="Q241" s="74">
        <f t="shared" si="29"/>
        <v>1657.1249053943782</v>
      </c>
      <c r="R241" s="75">
        <f t="shared" si="30"/>
        <v>54974.814571048002</v>
      </c>
      <c r="S241" s="75">
        <f t="shared" si="31"/>
        <v>534.76124949894074</v>
      </c>
    </row>
    <row r="242" spans="1:19">
      <c r="A242" s="62">
        <v>34</v>
      </c>
      <c r="B242" s="62">
        <v>1</v>
      </c>
      <c r="F242" s="74">
        <f t="shared" si="24"/>
        <v>-7.1700951117009524</v>
      </c>
      <c r="G242" s="74">
        <f t="shared" si="25"/>
        <v>-1421.6578190665782</v>
      </c>
      <c r="H242" s="74">
        <f t="shared" si="26"/>
        <v>10193.42177900071</v>
      </c>
      <c r="I242" s="75">
        <f t="shared" si="27"/>
        <v>51.410263910837891</v>
      </c>
      <c r="P242" s="75">
        <f t="shared" si="28"/>
        <v>2021110.9545131396</v>
      </c>
      <c r="Q242" s="74">
        <f t="shared" si="29"/>
        <v>1251.6336506094785</v>
      </c>
      <c r="R242" s="75">
        <f t="shared" si="30"/>
        <v>29249.266196442408</v>
      </c>
      <c r="S242" s="75">
        <f t="shared" si="31"/>
        <v>1564084.5280367911</v>
      </c>
    </row>
    <row r="243" spans="1:19">
      <c r="A243" s="62">
        <v>50</v>
      </c>
      <c r="B243" s="62">
        <v>4012</v>
      </c>
      <c r="F243" s="74">
        <f t="shared" si="24"/>
        <v>8.8299048882990476</v>
      </c>
      <c r="G243" s="74">
        <f t="shared" si="25"/>
        <v>2589.3421809334218</v>
      </c>
      <c r="H243" s="74">
        <f t="shared" si="26"/>
        <v>22863.645180902939</v>
      </c>
      <c r="I243" s="75">
        <f t="shared" si="27"/>
        <v>77.967220336407422</v>
      </c>
      <c r="P243" s="75">
        <f t="shared" si="28"/>
        <v>6704692.929961049</v>
      </c>
      <c r="Q243" s="74">
        <f t="shared" si="29"/>
        <v>1633.2724786423253</v>
      </c>
      <c r="R243" s="75">
        <f t="shared" si="30"/>
        <v>44358.534828207819</v>
      </c>
      <c r="S243" s="75">
        <f t="shared" si="31"/>
        <v>5658344.6208644276</v>
      </c>
    </row>
    <row r="244" spans="1:19">
      <c r="A244" s="62">
        <v>44</v>
      </c>
      <c r="B244" s="62">
        <v>3762</v>
      </c>
      <c r="F244" s="74">
        <f t="shared" si="24"/>
        <v>2.8299048882990476</v>
      </c>
      <c r="G244" s="74">
        <f t="shared" si="25"/>
        <v>2339.3421809334218</v>
      </c>
      <c r="H244" s="74">
        <f t="shared" si="26"/>
        <v>6620.1158732276454</v>
      </c>
      <c r="I244" s="75">
        <f t="shared" si="27"/>
        <v>8.0083616768188453</v>
      </c>
      <c r="P244" s="75">
        <f t="shared" si="28"/>
        <v>5472521.8394943383</v>
      </c>
      <c r="Q244" s="74">
        <f t="shared" si="29"/>
        <v>1490.1579181300078</v>
      </c>
      <c r="R244" s="75">
        <f t="shared" si="30"/>
        <v>4556.2633735728114</v>
      </c>
      <c r="S244" s="75">
        <f t="shared" si="31"/>
        <v>5161266.4449553816</v>
      </c>
    </row>
    <row r="245" spans="1:19">
      <c r="A245" s="62">
        <v>27</v>
      </c>
      <c r="B245" s="62">
        <v>-247</v>
      </c>
      <c r="F245" s="74">
        <f t="shared" si="24"/>
        <v>-14.170095111700952</v>
      </c>
      <c r="G245" s="74">
        <f t="shared" si="25"/>
        <v>-1669.6578190665782</v>
      </c>
      <c r="H245" s="74">
        <f t="shared" si="26"/>
        <v>23659.210100168591</v>
      </c>
      <c r="I245" s="75">
        <f t="shared" si="27"/>
        <v>200.79159547465122</v>
      </c>
      <c r="P245" s="75">
        <f t="shared" si="28"/>
        <v>2787757.2327701626</v>
      </c>
      <c r="Q245" s="74">
        <f t="shared" si="29"/>
        <v>1084.6666633451082</v>
      </c>
      <c r="R245" s="75">
        <f t="shared" si="30"/>
        <v>114238.02134593499</v>
      </c>
      <c r="S245" s="75">
        <f t="shared" si="31"/>
        <v>1773336.1022646937</v>
      </c>
    </row>
    <row r="246" spans="1:19">
      <c r="A246" s="62">
        <v>50</v>
      </c>
      <c r="B246" s="62">
        <v>606</v>
      </c>
      <c r="F246" s="74">
        <f t="shared" si="24"/>
        <v>8.8299048882990476</v>
      </c>
      <c r="G246" s="74">
        <f t="shared" si="25"/>
        <v>-816.65781906657821</v>
      </c>
      <c r="H246" s="74">
        <f t="shared" si="26"/>
        <v>-7211.0108686436179</v>
      </c>
      <c r="I246" s="75">
        <f t="shared" si="27"/>
        <v>77.967220336407422</v>
      </c>
      <c r="P246" s="75">
        <f t="shared" si="28"/>
        <v>666929.99344257999</v>
      </c>
      <c r="Q246" s="74">
        <f t="shared" si="29"/>
        <v>1633.2724786423253</v>
      </c>
      <c r="R246" s="75">
        <f t="shared" si="30"/>
        <v>44358.534828207819</v>
      </c>
      <c r="S246" s="75">
        <f t="shared" si="31"/>
        <v>1055288.7453759466</v>
      </c>
    </row>
    <row r="247" spans="1:19">
      <c r="A247" s="62">
        <v>36</v>
      </c>
      <c r="B247" s="62">
        <v>0</v>
      </c>
      <c r="F247" s="74">
        <f t="shared" si="24"/>
        <v>-5.1700951117009524</v>
      </c>
      <c r="G247" s="74">
        <f t="shared" si="25"/>
        <v>-1422.6578190665782</v>
      </c>
      <c r="H247" s="74">
        <f t="shared" si="26"/>
        <v>7355.2762359792541</v>
      </c>
      <c r="I247" s="75">
        <f t="shared" si="27"/>
        <v>26.729883464034081</v>
      </c>
      <c r="P247" s="75">
        <f t="shared" si="28"/>
        <v>2023955.2701512729</v>
      </c>
      <c r="Q247" s="74">
        <f t="shared" si="29"/>
        <v>1299.3385041135843</v>
      </c>
      <c r="R247" s="75">
        <f t="shared" si="30"/>
        <v>15207.653440475697</v>
      </c>
      <c r="S247" s="75">
        <f t="shared" si="31"/>
        <v>1688280.5482721271</v>
      </c>
    </row>
    <row r="248" spans="1:19">
      <c r="A248" s="62">
        <v>42</v>
      </c>
      <c r="B248" s="62">
        <v>-189</v>
      </c>
      <c r="F248" s="74">
        <f t="shared" si="24"/>
        <v>0.82990488829904763</v>
      </c>
      <c r="G248" s="74">
        <f t="shared" si="25"/>
        <v>-1611.6578190665782</v>
      </c>
      <c r="H248" s="74">
        <f t="shared" si="26"/>
        <v>-1337.5227023087352</v>
      </c>
      <c r="I248" s="75">
        <f t="shared" si="27"/>
        <v>0.68874212362265474</v>
      </c>
      <c r="P248" s="75">
        <f t="shared" si="28"/>
        <v>2597440.9257584396</v>
      </c>
      <c r="Q248" s="74">
        <f t="shared" si="29"/>
        <v>1442.4530646259018</v>
      </c>
      <c r="R248" s="75">
        <f t="shared" si="30"/>
        <v>391.85174675391971</v>
      </c>
      <c r="S248" s="75">
        <f t="shared" si="31"/>
        <v>2661639.1020772471</v>
      </c>
    </row>
    <row r="249" spans="1:19">
      <c r="A249" s="62">
        <v>32</v>
      </c>
      <c r="B249" s="62">
        <v>0</v>
      </c>
      <c r="F249" s="74">
        <f t="shared" si="24"/>
        <v>-9.1700951117009524</v>
      </c>
      <c r="G249" s="74">
        <f t="shared" si="25"/>
        <v>-1422.6578190665782</v>
      </c>
      <c r="H249" s="74">
        <f t="shared" si="26"/>
        <v>13045.907512245567</v>
      </c>
      <c r="I249" s="75">
        <f t="shared" si="27"/>
        <v>84.090644357641708</v>
      </c>
      <c r="P249" s="75">
        <f t="shared" si="28"/>
        <v>2023955.2701512729</v>
      </c>
      <c r="Q249" s="74">
        <f t="shared" si="29"/>
        <v>1203.9287971053727</v>
      </c>
      <c r="R249" s="75">
        <f t="shared" si="30"/>
        <v>47842.385048105512</v>
      </c>
      <c r="S249" s="75">
        <f t="shared" si="31"/>
        <v>1449444.5484995898</v>
      </c>
    </row>
    <row r="250" spans="1:19">
      <c r="A250" s="62">
        <v>42</v>
      </c>
      <c r="B250" s="62">
        <v>484</v>
      </c>
      <c r="F250" s="74">
        <f t="shared" si="24"/>
        <v>0.82990488829904763</v>
      </c>
      <c r="G250" s="74">
        <f t="shared" si="25"/>
        <v>-938.65781906657821</v>
      </c>
      <c r="H250" s="74">
        <f t="shared" si="26"/>
        <v>-778.99671248347624</v>
      </c>
      <c r="I250" s="75">
        <f t="shared" si="27"/>
        <v>0.68874212362265474</v>
      </c>
      <c r="P250" s="75">
        <f t="shared" si="28"/>
        <v>881078.50129482511</v>
      </c>
      <c r="Q250" s="74">
        <f t="shared" si="29"/>
        <v>1442.4530646259018</v>
      </c>
      <c r="R250" s="75">
        <f t="shared" si="30"/>
        <v>391.85174675391971</v>
      </c>
      <c r="S250" s="75">
        <f t="shared" si="31"/>
        <v>918632.27709078311</v>
      </c>
    </row>
    <row r="251" spans="1:19">
      <c r="A251" s="62">
        <v>43</v>
      </c>
      <c r="B251" s="62">
        <v>0</v>
      </c>
      <c r="F251" s="74">
        <f t="shared" si="24"/>
        <v>1.8299048882990476</v>
      </c>
      <c r="G251" s="74">
        <f t="shared" si="25"/>
        <v>-1422.6578190665782</v>
      </c>
      <c r="H251" s="74">
        <f t="shared" si="26"/>
        <v>-2603.3284974867934</v>
      </c>
      <c r="I251" s="75">
        <f t="shared" si="27"/>
        <v>3.34855190022075</v>
      </c>
      <c r="P251" s="75">
        <f t="shared" si="28"/>
        <v>2023955.2701512729</v>
      </c>
      <c r="Q251" s="74">
        <f t="shared" si="29"/>
        <v>1466.3054913779549</v>
      </c>
      <c r="R251" s="75">
        <f t="shared" si="30"/>
        <v>1905.119298201321</v>
      </c>
      <c r="S251" s="75">
        <f t="shared" si="31"/>
        <v>2150051.7940451456</v>
      </c>
    </row>
    <row r="252" spans="1:19">
      <c r="A252" s="62">
        <v>31</v>
      </c>
      <c r="B252" s="62">
        <v>395</v>
      </c>
      <c r="F252" s="74">
        <f t="shared" si="24"/>
        <v>-10.170095111700952</v>
      </c>
      <c r="G252" s="74">
        <f t="shared" si="25"/>
        <v>-1027.6578190665782</v>
      </c>
      <c r="H252" s="74">
        <f t="shared" si="26"/>
        <v>10451.377762190268</v>
      </c>
      <c r="I252" s="75">
        <f t="shared" si="27"/>
        <v>103.43083458104361</v>
      </c>
      <c r="P252" s="75">
        <f t="shared" si="28"/>
        <v>1056080.593088676</v>
      </c>
      <c r="Q252" s="74">
        <f t="shared" si="29"/>
        <v>1180.0763703533198</v>
      </c>
      <c r="R252" s="75">
        <f t="shared" si="30"/>
        <v>58845.759259823215</v>
      </c>
      <c r="S252" s="75">
        <f t="shared" si="31"/>
        <v>616344.90728714294</v>
      </c>
    </row>
    <row r="253" spans="1:19">
      <c r="A253" s="62">
        <v>32</v>
      </c>
      <c r="B253" s="62">
        <v>2349</v>
      </c>
      <c r="F253" s="74">
        <f t="shared" si="24"/>
        <v>-9.1700951117009524</v>
      </c>
      <c r="G253" s="74">
        <f t="shared" si="25"/>
        <v>926.34218093342179</v>
      </c>
      <c r="H253" s="74">
        <f t="shared" si="26"/>
        <v>-8494.6459051399706</v>
      </c>
      <c r="I253" s="75">
        <f t="shared" si="27"/>
        <v>84.090644357641708</v>
      </c>
      <c r="P253" s="75">
        <f t="shared" si="28"/>
        <v>858109.83617648832</v>
      </c>
      <c r="Q253" s="74">
        <f t="shared" si="29"/>
        <v>1203.9287971053727</v>
      </c>
      <c r="R253" s="75">
        <f t="shared" si="30"/>
        <v>47842.385048105512</v>
      </c>
      <c r="S253" s="75">
        <f t="shared" si="31"/>
        <v>1311188.0596985486</v>
      </c>
    </row>
    <row r="254" spans="1:19">
      <c r="A254" s="62">
        <v>55</v>
      </c>
      <c r="B254" s="62">
        <v>410</v>
      </c>
      <c r="F254" s="74">
        <f t="shared" si="24"/>
        <v>13.829904888299048</v>
      </c>
      <c r="G254" s="74">
        <f t="shared" si="25"/>
        <v>-1012.6578190665782</v>
      </c>
      <c r="H254" s="74">
        <f t="shared" si="26"/>
        <v>-14004.961322083123</v>
      </c>
      <c r="I254" s="75">
        <f t="shared" si="27"/>
        <v>191.26626921939788</v>
      </c>
      <c r="P254" s="75">
        <f t="shared" si="28"/>
        <v>1025475.8585166787</v>
      </c>
      <c r="Q254" s="74">
        <f t="shared" si="29"/>
        <v>1752.5346124025898</v>
      </c>
      <c r="R254" s="75">
        <f t="shared" si="30"/>
        <v>108818.6987816497</v>
      </c>
      <c r="S254" s="75">
        <f t="shared" si="31"/>
        <v>1802399.185498972</v>
      </c>
    </row>
    <row r="255" spans="1:19">
      <c r="A255" s="62">
        <v>58</v>
      </c>
      <c r="B255" s="62">
        <v>3401</v>
      </c>
      <c r="F255" s="74">
        <f t="shared" si="24"/>
        <v>16.829904888299048</v>
      </c>
      <c r="G255" s="74">
        <f t="shared" si="25"/>
        <v>1978.3421809334218</v>
      </c>
      <c r="H255" s="74">
        <f t="shared" si="26"/>
        <v>33295.310741619593</v>
      </c>
      <c r="I255" s="75">
        <f t="shared" si="27"/>
        <v>283.24569854919218</v>
      </c>
      <c r="P255" s="75">
        <f t="shared" si="28"/>
        <v>3913837.7848604079</v>
      </c>
      <c r="Q255" s="74">
        <f t="shared" si="29"/>
        <v>1824.0918926587485</v>
      </c>
      <c r="R255" s="75">
        <f t="shared" si="30"/>
        <v>161149.315440804</v>
      </c>
      <c r="S255" s="75">
        <f t="shared" si="31"/>
        <v>2486639.1789985681</v>
      </c>
    </row>
    <row r="256" spans="1:19">
      <c r="A256" s="62">
        <v>46</v>
      </c>
      <c r="B256" s="62">
        <v>222</v>
      </c>
      <c r="F256" s="74">
        <f t="shared" si="24"/>
        <v>4.8299048882990476</v>
      </c>
      <c r="G256" s="74">
        <f t="shared" si="25"/>
        <v>-1200.6578190665782</v>
      </c>
      <c r="H256" s="74">
        <f t="shared" si="26"/>
        <v>-5799.0630694841393</v>
      </c>
      <c r="I256" s="75">
        <f t="shared" si="27"/>
        <v>23.327981230015034</v>
      </c>
      <c r="P256" s="75">
        <f t="shared" si="28"/>
        <v>1441579.1984857121</v>
      </c>
      <c r="Q256" s="74">
        <f t="shared" si="29"/>
        <v>1537.8627716341136</v>
      </c>
      <c r="R256" s="75">
        <f t="shared" si="30"/>
        <v>13272.181096088088</v>
      </c>
      <c r="S256" s="75">
        <f t="shared" si="31"/>
        <v>1731494.8337726116</v>
      </c>
    </row>
    <row r="257" spans="1:19">
      <c r="A257" s="62">
        <v>55</v>
      </c>
      <c r="B257" s="62">
        <v>989</v>
      </c>
      <c r="F257" s="74">
        <f t="shared" si="24"/>
        <v>13.829904888299048</v>
      </c>
      <c r="G257" s="74">
        <f t="shared" si="25"/>
        <v>-433.65781906657821</v>
      </c>
      <c r="H257" s="74">
        <f t="shared" si="26"/>
        <v>-5997.4463917579742</v>
      </c>
      <c r="I257" s="75">
        <f t="shared" si="27"/>
        <v>191.26626921939788</v>
      </c>
      <c r="P257" s="75">
        <f t="shared" si="28"/>
        <v>188059.1040375811</v>
      </c>
      <c r="Q257" s="74">
        <f t="shared" si="29"/>
        <v>1752.5346124025898</v>
      </c>
      <c r="R257" s="75">
        <f t="shared" si="30"/>
        <v>108818.6987816497</v>
      </c>
      <c r="S257" s="75">
        <f t="shared" si="31"/>
        <v>582985.10433677305</v>
      </c>
    </row>
    <row r="258" spans="1:19">
      <c r="A258" s="62">
        <v>34</v>
      </c>
      <c r="B258" s="62">
        <v>415</v>
      </c>
      <c r="F258" s="74">
        <f t="shared" si="24"/>
        <v>-7.1700951117009524</v>
      </c>
      <c r="G258" s="74">
        <f t="shared" si="25"/>
        <v>-1007.6578190665782</v>
      </c>
      <c r="H258" s="74">
        <f t="shared" si="26"/>
        <v>7225.002402756515</v>
      </c>
      <c r="I258" s="75">
        <f t="shared" si="27"/>
        <v>51.410263910837891</v>
      </c>
      <c r="P258" s="75">
        <f t="shared" si="28"/>
        <v>1015374.2803260129</v>
      </c>
      <c r="Q258" s="74">
        <f t="shared" si="29"/>
        <v>1251.6336506094785</v>
      </c>
      <c r="R258" s="75">
        <f t="shared" si="30"/>
        <v>29249.266196442408</v>
      </c>
      <c r="S258" s="75">
        <f t="shared" si="31"/>
        <v>699955.86533214303</v>
      </c>
    </row>
    <row r="259" spans="1:19">
      <c r="A259" s="62">
        <v>28</v>
      </c>
      <c r="B259" s="62">
        <v>16</v>
      </c>
      <c r="F259" s="74">
        <f t="shared" ref="F259:F322" si="32">$A259-$D$2</f>
        <v>-13.170095111700952</v>
      </c>
      <c r="G259" s="74">
        <f t="shared" ref="G259:G322" si="33">$B259-$E$2</f>
        <v>-1406.6578190665782</v>
      </c>
      <c r="H259" s="74">
        <f t="shared" ref="H259:H322" si="34">$F259*$G259</f>
        <v>18525.817266724665</v>
      </c>
      <c r="I259" s="75">
        <f t="shared" ref="I259:I322" si="35">$F259^2</f>
        <v>173.45140525124933</v>
      </c>
      <c r="P259" s="75">
        <f t="shared" ref="P259:P322" si="36">$G259^2</f>
        <v>1978686.2199411422</v>
      </c>
      <c r="Q259" s="74">
        <f t="shared" ref="Q259:Q322" si="37">$N$2+$M$2*$A259</f>
        <v>1108.5190900971611</v>
      </c>
      <c r="R259" s="75">
        <f t="shared" ref="R259:R322" si="38">($Q259-$E$2)^2</f>
        <v>98683.141038520902</v>
      </c>
      <c r="S259" s="75">
        <f t="shared" ref="S259:S322" si="39">($B259-$Q259)^2</f>
        <v>1193597.9622267289</v>
      </c>
    </row>
    <row r="260" spans="1:19">
      <c r="A260" s="62">
        <v>42</v>
      </c>
      <c r="B260" s="62">
        <v>7190</v>
      </c>
      <c r="F260" s="74">
        <f t="shared" si="32"/>
        <v>0.82990488829904763</v>
      </c>
      <c r="G260" s="74">
        <f t="shared" si="33"/>
        <v>5767.3421809334213</v>
      </c>
      <c r="H260" s="74">
        <f t="shared" si="34"/>
        <v>4786.3454684499366</v>
      </c>
      <c r="I260" s="75">
        <f t="shared" si="35"/>
        <v>0.68874212362265474</v>
      </c>
      <c r="P260" s="75">
        <f t="shared" si="36"/>
        <v>33262235.831973873</v>
      </c>
      <c r="Q260" s="74">
        <f t="shared" si="37"/>
        <v>1442.4530646259018</v>
      </c>
      <c r="R260" s="75">
        <f t="shared" si="38"/>
        <v>391.85174675391971</v>
      </c>
      <c r="S260" s="75">
        <f t="shared" si="39"/>
        <v>33034295.774328187</v>
      </c>
    </row>
    <row r="261" spans="1:19">
      <c r="A261" s="62">
        <v>29</v>
      </c>
      <c r="B261" s="62">
        <v>482</v>
      </c>
      <c r="F261" s="74">
        <f t="shared" si="32"/>
        <v>-12.170095111700952</v>
      </c>
      <c r="G261" s="74">
        <f t="shared" si="33"/>
        <v>-940.65781906657821</v>
      </c>
      <c r="H261" s="74">
        <f t="shared" si="34"/>
        <v>11447.895125605442</v>
      </c>
      <c r="I261" s="75">
        <f t="shared" si="35"/>
        <v>148.11121502784741</v>
      </c>
      <c r="P261" s="75">
        <f t="shared" si="36"/>
        <v>884837.13257109141</v>
      </c>
      <c r="Q261" s="74">
        <f t="shared" si="37"/>
        <v>1132.371516849214</v>
      </c>
      <c r="R261" s="75">
        <f t="shared" si="38"/>
        <v>84266.137255030902</v>
      </c>
      <c r="S261" s="75">
        <f t="shared" si="39"/>
        <v>422983.10992874746</v>
      </c>
    </row>
    <row r="262" spans="1:19">
      <c r="A262" s="62">
        <v>54</v>
      </c>
      <c r="B262" s="62">
        <v>209</v>
      </c>
      <c r="F262" s="74">
        <f t="shared" si="32"/>
        <v>12.829904888299048</v>
      </c>
      <c r="G262" s="74">
        <f t="shared" si="33"/>
        <v>-1213.6578190665782</v>
      </c>
      <c r="H262" s="74">
        <f t="shared" si="34"/>
        <v>-15571.114385564653</v>
      </c>
      <c r="I262" s="75">
        <f t="shared" si="35"/>
        <v>164.6064594427998</v>
      </c>
      <c r="P262" s="75">
        <f t="shared" si="36"/>
        <v>1472965.3017814432</v>
      </c>
      <c r="Q262" s="74">
        <f t="shared" si="37"/>
        <v>1728.6821856505369</v>
      </c>
      <c r="R262" s="75">
        <f t="shared" si="38"/>
        <v>93650.91294311313</v>
      </c>
      <c r="S262" s="75">
        <f t="shared" si="39"/>
        <v>2309433.945383593</v>
      </c>
    </row>
    <row r="263" spans="1:19">
      <c r="A263" s="62">
        <v>32</v>
      </c>
      <c r="B263" s="62">
        <v>0</v>
      </c>
      <c r="F263" s="74">
        <f t="shared" si="32"/>
        <v>-9.1700951117009524</v>
      </c>
      <c r="G263" s="74">
        <f t="shared" si="33"/>
        <v>-1422.6578190665782</v>
      </c>
      <c r="H263" s="74">
        <f t="shared" si="34"/>
        <v>13045.907512245567</v>
      </c>
      <c r="I263" s="75">
        <f t="shared" si="35"/>
        <v>84.090644357641708</v>
      </c>
      <c r="P263" s="75">
        <f t="shared" si="36"/>
        <v>2023955.2701512729</v>
      </c>
      <c r="Q263" s="74">
        <f t="shared" si="37"/>
        <v>1203.9287971053727</v>
      </c>
      <c r="R263" s="75">
        <f t="shared" si="38"/>
        <v>47842.385048105512</v>
      </c>
      <c r="S263" s="75">
        <f t="shared" si="39"/>
        <v>1449444.5484995898</v>
      </c>
    </row>
    <row r="264" spans="1:19">
      <c r="A264" s="62">
        <v>39</v>
      </c>
      <c r="B264" s="62">
        <v>5803</v>
      </c>
      <c r="F264" s="74">
        <f t="shared" si="32"/>
        <v>-2.1700951117009524</v>
      </c>
      <c r="G264" s="74">
        <f t="shared" si="33"/>
        <v>4380.3421809334213</v>
      </c>
      <c r="H264" s="74">
        <f t="shared" si="34"/>
        <v>-9505.7591544211064</v>
      </c>
      <c r="I264" s="75">
        <f t="shared" si="35"/>
        <v>4.709312793828369</v>
      </c>
      <c r="P264" s="75">
        <f t="shared" si="36"/>
        <v>19187397.622064561</v>
      </c>
      <c r="Q264" s="74">
        <f t="shared" si="37"/>
        <v>1370.8957843697431</v>
      </c>
      <c r="R264" s="75">
        <f t="shared" si="38"/>
        <v>2679.3082359563655</v>
      </c>
      <c r="S264" s="75">
        <f t="shared" si="39"/>
        <v>19643547.7782075</v>
      </c>
    </row>
    <row r="265" spans="1:19">
      <c r="A265" s="62">
        <v>53</v>
      </c>
      <c r="B265" s="62">
        <v>624</v>
      </c>
      <c r="F265" s="74">
        <f t="shared" si="32"/>
        <v>11.829904888299048</v>
      </c>
      <c r="G265" s="74">
        <f t="shared" si="33"/>
        <v>-798.65781906657821</v>
      </c>
      <c r="H265" s="74">
        <f t="shared" si="34"/>
        <v>-9448.0460378539701</v>
      </c>
      <c r="I265" s="75">
        <f t="shared" si="35"/>
        <v>139.94664966620169</v>
      </c>
      <c r="P265" s="75">
        <f t="shared" si="36"/>
        <v>637854.31195618317</v>
      </c>
      <c r="Q265" s="74">
        <f t="shared" si="37"/>
        <v>1704.829758898484</v>
      </c>
      <c r="R265" s="75">
        <f t="shared" si="38"/>
        <v>79621.00362850065</v>
      </c>
      <c r="S265" s="75">
        <f t="shared" si="39"/>
        <v>1168192.9677205551</v>
      </c>
    </row>
    <row r="266" spans="1:19">
      <c r="A266" s="62">
        <v>58</v>
      </c>
      <c r="B266" s="62">
        <v>883</v>
      </c>
      <c r="F266" s="74">
        <f t="shared" si="32"/>
        <v>16.829904888299048</v>
      </c>
      <c r="G266" s="74">
        <f t="shared" si="33"/>
        <v>-539.65781906657821</v>
      </c>
      <c r="H266" s="74">
        <f t="shared" si="34"/>
        <v>-9082.3897671174072</v>
      </c>
      <c r="I266" s="75">
        <f t="shared" si="35"/>
        <v>283.24569854919218</v>
      </c>
      <c r="P266" s="75">
        <f t="shared" si="36"/>
        <v>291230.56167969567</v>
      </c>
      <c r="Q266" s="74">
        <f t="shared" si="37"/>
        <v>1824.0918926587485</v>
      </c>
      <c r="R266" s="75">
        <f t="shared" si="38"/>
        <v>161149.315440804</v>
      </c>
      <c r="S266" s="75">
        <f t="shared" si="39"/>
        <v>885653.95042802545</v>
      </c>
    </row>
    <row r="267" spans="1:19">
      <c r="A267" s="62">
        <v>40</v>
      </c>
      <c r="B267" s="62">
        <v>1516</v>
      </c>
      <c r="F267" s="74">
        <f t="shared" si="32"/>
        <v>-1.1700951117009524</v>
      </c>
      <c r="G267" s="74">
        <f t="shared" si="33"/>
        <v>93.342180933421787</v>
      </c>
      <c r="H267" s="74">
        <f t="shared" si="34"/>
        <v>-109.21922962570267</v>
      </c>
      <c r="I267" s="75">
        <f t="shared" si="35"/>
        <v>1.3691225704264642</v>
      </c>
      <c r="P267" s="75">
        <f t="shared" si="36"/>
        <v>8712.7627414076505</v>
      </c>
      <c r="Q267" s="74">
        <f t="shared" si="37"/>
        <v>1394.748211121796</v>
      </c>
      <c r="R267" s="75">
        <f t="shared" si="38"/>
        <v>778.94621563145176</v>
      </c>
      <c r="S267" s="75">
        <f t="shared" si="39"/>
        <v>14701.996306164561</v>
      </c>
    </row>
    <row r="268" spans="1:19">
      <c r="A268" s="62">
        <v>29</v>
      </c>
      <c r="B268" s="62">
        <v>872</v>
      </c>
      <c r="F268" s="74">
        <f t="shared" si="32"/>
        <v>-12.170095111700952</v>
      </c>
      <c r="G268" s="74">
        <f t="shared" si="33"/>
        <v>-550.65781906657821</v>
      </c>
      <c r="H268" s="74">
        <f t="shared" si="34"/>
        <v>6701.5580320420713</v>
      </c>
      <c r="I268" s="75">
        <f t="shared" si="35"/>
        <v>148.11121502784741</v>
      </c>
      <c r="P268" s="75">
        <f t="shared" si="36"/>
        <v>303224.03369916038</v>
      </c>
      <c r="Q268" s="74">
        <f t="shared" si="37"/>
        <v>1132.371516849214</v>
      </c>
      <c r="R268" s="75">
        <f t="shared" si="38"/>
        <v>84266.137255030902</v>
      </c>
      <c r="S268" s="75">
        <f t="shared" si="39"/>
        <v>67793.326786360529</v>
      </c>
    </row>
    <row r="269" spans="1:19">
      <c r="A269" s="62">
        <v>33</v>
      </c>
      <c r="B269" s="62">
        <v>-988</v>
      </c>
      <c r="F269" s="74">
        <f t="shared" si="32"/>
        <v>-8.1700951117009524</v>
      </c>
      <c r="G269" s="74">
        <f t="shared" si="33"/>
        <v>-2410.6578190665782</v>
      </c>
      <c r="H269" s="74">
        <f t="shared" si="34"/>
        <v>19695.303663539529</v>
      </c>
      <c r="I269" s="75">
        <f t="shared" si="35"/>
        <v>66.750454134239803</v>
      </c>
      <c r="P269" s="75">
        <f t="shared" si="36"/>
        <v>5811271.1206268314</v>
      </c>
      <c r="Q269" s="74">
        <f t="shared" si="37"/>
        <v>1227.7812238574256</v>
      </c>
      <c r="R269" s="75">
        <f t="shared" si="38"/>
        <v>37976.887360311914</v>
      </c>
      <c r="S269" s="75">
        <f t="shared" si="39"/>
        <v>4909686.4319991106</v>
      </c>
    </row>
    <row r="270" spans="1:19">
      <c r="A270" s="62">
        <v>38</v>
      </c>
      <c r="B270" s="62">
        <v>902</v>
      </c>
      <c r="F270" s="74">
        <f t="shared" si="32"/>
        <v>-3.1700951117009524</v>
      </c>
      <c r="G270" s="74">
        <f t="shared" si="33"/>
        <v>-520.65781906657821</v>
      </c>
      <c r="H270" s="74">
        <f t="shared" si="34"/>
        <v>1650.5348070918385</v>
      </c>
      <c r="I270" s="75">
        <f t="shared" si="35"/>
        <v>10.049503017230274</v>
      </c>
      <c r="P270" s="75">
        <f t="shared" si="36"/>
        <v>271084.56455516571</v>
      </c>
      <c r="Q270" s="74">
        <f t="shared" si="37"/>
        <v>1347.0433576176902</v>
      </c>
      <c r="R270" s="75">
        <f t="shared" si="38"/>
        <v>5717.5467802053772</v>
      </c>
      <c r="S270" s="75">
        <f t="shared" si="39"/>
        <v>198063.59015962726</v>
      </c>
    </row>
    <row r="271" spans="1:19">
      <c r="A271" s="62">
        <v>56</v>
      </c>
      <c r="B271" s="62">
        <v>1007</v>
      </c>
      <c r="F271" s="74">
        <f t="shared" si="32"/>
        <v>14.829904888299048</v>
      </c>
      <c r="G271" s="74">
        <f t="shared" si="33"/>
        <v>-415.65781906657821</v>
      </c>
      <c r="H271" s="74">
        <f t="shared" si="34"/>
        <v>-6164.1659228351691</v>
      </c>
      <c r="I271" s="75">
        <f t="shared" si="35"/>
        <v>219.92607899599599</v>
      </c>
      <c r="P271" s="75">
        <f t="shared" si="36"/>
        <v>172771.42255118428</v>
      </c>
      <c r="Q271" s="74">
        <f t="shared" si="37"/>
        <v>1776.3870391546427</v>
      </c>
      <c r="R271" s="75">
        <f t="shared" si="38"/>
        <v>125124.36114411037</v>
      </c>
      <c r="S271" s="75">
        <f t="shared" si="39"/>
        <v>591956.41601914773</v>
      </c>
    </row>
    <row r="272" spans="1:19">
      <c r="A272" s="62">
        <v>40</v>
      </c>
      <c r="B272" s="62">
        <v>0</v>
      </c>
      <c r="F272" s="74">
        <f t="shared" si="32"/>
        <v>-1.1700951117009524</v>
      </c>
      <c r="G272" s="74">
        <f t="shared" si="33"/>
        <v>-1422.6578190665782</v>
      </c>
      <c r="H272" s="74">
        <f t="shared" si="34"/>
        <v>1664.644959712941</v>
      </c>
      <c r="I272" s="75">
        <f t="shared" si="35"/>
        <v>1.3691225704264642</v>
      </c>
      <c r="P272" s="75">
        <f t="shared" si="36"/>
        <v>2023955.2701512729</v>
      </c>
      <c r="Q272" s="74">
        <f t="shared" si="37"/>
        <v>1394.748211121796</v>
      </c>
      <c r="R272" s="75">
        <f t="shared" si="38"/>
        <v>778.94621563145176</v>
      </c>
      <c r="S272" s="75">
        <f t="shared" si="39"/>
        <v>1945322.57242745</v>
      </c>
    </row>
    <row r="273" spans="1:19">
      <c r="A273" s="62">
        <v>24</v>
      </c>
      <c r="B273" s="62">
        <v>174</v>
      </c>
      <c r="F273" s="74">
        <f t="shared" si="32"/>
        <v>-17.170095111700952</v>
      </c>
      <c r="G273" s="74">
        <f t="shared" si="33"/>
        <v>-1248.6578190665782</v>
      </c>
      <c r="H273" s="74">
        <f t="shared" si="34"/>
        <v>21439.573515342228</v>
      </c>
      <c r="I273" s="75">
        <f t="shared" si="35"/>
        <v>294.81216614485692</v>
      </c>
      <c r="P273" s="75">
        <f t="shared" si="36"/>
        <v>1559146.3491161035</v>
      </c>
      <c r="Q273" s="74">
        <f t="shared" si="37"/>
        <v>1013.1093830889496</v>
      </c>
      <c r="R273" s="75">
        <f t="shared" si="38"/>
        <v>167729.92141172176</v>
      </c>
      <c r="S273" s="75">
        <f t="shared" si="39"/>
        <v>704104.55678791751</v>
      </c>
    </row>
    <row r="274" spans="1:19">
      <c r="A274" s="62">
        <v>46</v>
      </c>
      <c r="B274" s="62">
        <v>12186</v>
      </c>
      <c r="F274" s="74">
        <f t="shared" si="32"/>
        <v>4.8299048882990476</v>
      </c>
      <c r="G274" s="74">
        <f t="shared" si="33"/>
        <v>10763.342180933421</v>
      </c>
      <c r="H274" s="74">
        <f t="shared" si="34"/>
        <v>51985.919014125662</v>
      </c>
      <c r="I274" s="75">
        <f t="shared" si="35"/>
        <v>23.327981230015034</v>
      </c>
      <c r="P274" s="75">
        <f t="shared" si="36"/>
        <v>115849534.90386061</v>
      </c>
      <c r="Q274" s="74">
        <f t="shared" si="37"/>
        <v>1537.8627716341136</v>
      </c>
      <c r="R274" s="75">
        <f t="shared" si="38"/>
        <v>13272.181096088088</v>
      </c>
      <c r="S274" s="75">
        <f t="shared" si="39"/>
        <v>113382826.43411152</v>
      </c>
    </row>
    <row r="275" spans="1:19">
      <c r="A275" s="62">
        <v>35</v>
      </c>
      <c r="B275" s="62">
        <v>524</v>
      </c>
      <c r="F275" s="74">
        <f t="shared" si="32"/>
        <v>-6.1700951117009524</v>
      </c>
      <c r="G275" s="74">
        <f t="shared" si="33"/>
        <v>-898.65781906657821</v>
      </c>
      <c r="H275" s="74">
        <f t="shared" si="34"/>
        <v>5544.8042165145334</v>
      </c>
      <c r="I275" s="75">
        <f t="shared" si="35"/>
        <v>38.070073687435986</v>
      </c>
      <c r="P275" s="75">
        <f t="shared" si="36"/>
        <v>807585.87576949887</v>
      </c>
      <c r="Q275" s="74">
        <f t="shared" si="37"/>
        <v>1275.4860773615314</v>
      </c>
      <c r="R275" s="75">
        <f t="shared" si="38"/>
        <v>21659.521556497002</v>
      </c>
      <c r="S275" s="75">
        <f t="shared" si="39"/>
        <v>564731.32446822163</v>
      </c>
    </row>
    <row r="276" spans="1:19">
      <c r="A276" s="62">
        <v>35</v>
      </c>
      <c r="B276" s="62">
        <v>0</v>
      </c>
      <c r="F276" s="74">
        <f t="shared" si="32"/>
        <v>-6.1700951117009524</v>
      </c>
      <c r="G276" s="74">
        <f t="shared" si="33"/>
        <v>-1422.6578190665782</v>
      </c>
      <c r="H276" s="74">
        <f t="shared" si="34"/>
        <v>8777.9340550458328</v>
      </c>
      <c r="I276" s="75">
        <f t="shared" si="35"/>
        <v>38.070073687435986</v>
      </c>
      <c r="P276" s="75">
        <f t="shared" si="36"/>
        <v>2023955.2701512729</v>
      </c>
      <c r="Q276" s="74">
        <f t="shared" si="37"/>
        <v>1275.4860773615314</v>
      </c>
      <c r="R276" s="75">
        <f t="shared" si="38"/>
        <v>21659.521556497002</v>
      </c>
      <c r="S276" s="75">
        <f t="shared" si="39"/>
        <v>1626864.7335431066</v>
      </c>
    </row>
    <row r="277" spans="1:19">
      <c r="A277" s="62">
        <v>34</v>
      </c>
      <c r="B277" s="62">
        <v>4</v>
      </c>
      <c r="F277" s="74">
        <f t="shared" si="32"/>
        <v>-7.1700951117009524</v>
      </c>
      <c r="G277" s="74">
        <f t="shared" si="33"/>
        <v>-1418.6578190665782</v>
      </c>
      <c r="H277" s="74">
        <f t="shared" si="34"/>
        <v>10171.911493665606</v>
      </c>
      <c r="I277" s="75">
        <f t="shared" si="35"/>
        <v>51.410263910837891</v>
      </c>
      <c r="P277" s="75">
        <f t="shared" si="36"/>
        <v>2012590.0075987403</v>
      </c>
      <c r="Q277" s="74">
        <f t="shared" si="37"/>
        <v>1251.6336506094785</v>
      </c>
      <c r="R277" s="75">
        <f t="shared" si="38"/>
        <v>29249.266196442408</v>
      </c>
      <c r="S277" s="75">
        <f t="shared" si="39"/>
        <v>1556589.7261331344</v>
      </c>
    </row>
    <row r="278" spans="1:19">
      <c r="A278" s="62">
        <v>35</v>
      </c>
      <c r="B278" s="62">
        <v>11219</v>
      </c>
      <c r="F278" s="74">
        <f t="shared" si="32"/>
        <v>-6.1700951117009524</v>
      </c>
      <c r="G278" s="74">
        <f t="shared" si="33"/>
        <v>9796.3421809334213</v>
      </c>
      <c r="H278" s="74">
        <f t="shared" si="34"/>
        <v>-60444.363003127153</v>
      </c>
      <c r="I278" s="75">
        <f t="shared" si="35"/>
        <v>38.070073687435986</v>
      </c>
      <c r="P278" s="75">
        <f t="shared" si="36"/>
        <v>95968320.125935376</v>
      </c>
      <c r="Q278" s="74">
        <f t="shared" si="37"/>
        <v>1275.4860773615314</v>
      </c>
      <c r="R278" s="75">
        <f t="shared" si="38"/>
        <v>21659.521556497002</v>
      </c>
      <c r="S278" s="75">
        <f t="shared" si="39"/>
        <v>98873469.129705071</v>
      </c>
    </row>
    <row r="279" spans="1:19">
      <c r="A279" s="62">
        <v>38</v>
      </c>
      <c r="B279" s="62">
        <v>0</v>
      </c>
      <c r="F279" s="74">
        <f t="shared" si="32"/>
        <v>-3.1700951117009524</v>
      </c>
      <c r="G279" s="74">
        <f t="shared" si="33"/>
        <v>-1422.6578190665782</v>
      </c>
      <c r="H279" s="74">
        <f t="shared" si="34"/>
        <v>4509.9605978460977</v>
      </c>
      <c r="I279" s="75">
        <f t="shared" si="35"/>
        <v>10.049503017230274</v>
      </c>
      <c r="P279" s="75">
        <f t="shared" si="36"/>
        <v>2023955.2701512729</v>
      </c>
      <c r="Q279" s="74">
        <f t="shared" si="37"/>
        <v>1347.0433576176902</v>
      </c>
      <c r="R279" s="75">
        <f t="shared" si="38"/>
        <v>5717.5467802053772</v>
      </c>
      <c r="S279" s="75">
        <f t="shared" si="39"/>
        <v>1814525.8073019404</v>
      </c>
    </row>
    <row r="280" spans="1:19">
      <c r="A280" s="62">
        <v>50</v>
      </c>
      <c r="B280" s="62">
        <v>5776</v>
      </c>
      <c r="F280" s="74">
        <f t="shared" si="32"/>
        <v>8.8299048882990476</v>
      </c>
      <c r="G280" s="74">
        <f t="shared" si="33"/>
        <v>4353.3421809334213</v>
      </c>
      <c r="H280" s="74">
        <f t="shared" si="34"/>
        <v>38439.597403862455</v>
      </c>
      <c r="I280" s="75">
        <f t="shared" si="35"/>
        <v>77.967220336407422</v>
      </c>
      <c r="P280" s="75">
        <f t="shared" si="36"/>
        <v>18951588.144294158</v>
      </c>
      <c r="Q280" s="74">
        <f t="shared" si="37"/>
        <v>1633.2724786423253</v>
      </c>
      <c r="R280" s="75">
        <f t="shared" si="38"/>
        <v>44358.534828207819</v>
      </c>
      <c r="S280" s="75">
        <f t="shared" si="39"/>
        <v>17162191.316214304</v>
      </c>
    </row>
    <row r="281" spans="1:19">
      <c r="A281" s="62">
        <v>51</v>
      </c>
      <c r="B281" s="62">
        <v>37</v>
      </c>
      <c r="F281" s="74">
        <f t="shared" si="32"/>
        <v>9.8299048882990476</v>
      </c>
      <c r="G281" s="74">
        <f t="shared" si="33"/>
        <v>-1385.6578190665782</v>
      </c>
      <c r="H281" s="74">
        <f t="shared" si="34"/>
        <v>-13620.884569152355</v>
      </c>
      <c r="I281" s="75">
        <f t="shared" si="35"/>
        <v>96.627030113005517</v>
      </c>
      <c r="P281" s="75">
        <f t="shared" si="36"/>
        <v>1920047.5915403459</v>
      </c>
      <c r="Q281" s="74">
        <f t="shared" si="37"/>
        <v>1657.1249053943782</v>
      </c>
      <c r="R281" s="75">
        <f t="shared" si="38"/>
        <v>54974.814571048002</v>
      </c>
      <c r="S281" s="75">
        <f t="shared" si="39"/>
        <v>2624804.7090791427</v>
      </c>
    </row>
    <row r="282" spans="1:19">
      <c r="A282" s="62">
        <v>59</v>
      </c>
      <c r="B282" s="62">
        <v>593</v>
      </c>
      <c r="F282" s="74">
        <f t="shared" si="32"/>
        <v>17.829904888299048</v>
      </c>
      <c r="G282" s="74">
        <f t="shared" si="33"/>
        <v>-829.65781906657821</v>
      </c>
      <c r="H282" s="74">
        <f t="shared" si="34"/>
        <v>-14792.72000379071</v>
      </c>
      <c r="I282" s="75">
        <f t="shared" si="35"/>
        <v>317.90550832579027</v>
      </c>
      <c r="P282" s="75">
        <f t="shared" si="36"/>
        <v>688332.096738311</v>
      </c>
      <c r="Q282" s="74">
        <f t="shared" si="37"/>
        <v>1847.9443194108014</v>
      </c>
      <c r="R282" s="75">
        <f t="shared" si="38"/>
        <v>180868.60737503698</v>
      </c>
      <c r="S282" s="75">
        <f t="shared" si="39"/>
        <v>1574885.2448214395</v>
      </c>
    </row>
    <row r="283" spans="1:19">
      <c r="A283" s="62">
        <v>32</v>
      </c>
      <c r="B283" s="62">
        <v>1148</v>
      </c>
      <c r="F283" s="74">
        <f t="shared" si="32"/>
        <v>-9.1700951117009524</v>
      </c>
      <c r="G283" s="74">
        <f t="shared" si="33"/>
        <v>-274.65781906657821</v>
      </c>
      <c r="H283" s="74">
        <f t="shared" si="34"/>
        <v>2518.6383240128735</v>
      </c>
      <c r="I283" s="75">
        <f t="shared" si="35"/>
        <v>84.090644357641708</v>
      </c>
      <c r="P283" s="75">
        <f t="shared" si="36"/>
        <v>75436.917574409221</v>
      </c>
      <c r="Q283" s="74">
        <f t="shared" si="37"/>
        <v>1203.9287971053727</v>
      </c>
      <c r="R283" s="75">
        <f t="shared" si="38"/>
        <v>47842.385048105512</v>
      </c>
      <c r="S283" s="75">
        <f t="shared" si="39"/>
        <v>3128.0303456539482</v>
      </c>
    </row>
    <row r="284" spans="1:19">
      <c r="A284" s="62">
        <v>37</v>
      </c>
      <c r="B284" s="62">
        <v>3561</v>
      </c>
      <c r="F284" s="74">
        <f t="shared" si="32"/>
        <v>-4.1700951117009524</v>
      </c>
      <c r="G284" s="74">
        <f t="shared" si="33"/>
        <v>2138.3421809334218</v>
      </c>
      <c r="H284" s="74">
        <f t="shared" si="34"/>
        <v>-8917.0902758544162</v>
      </c>
      <c r="I284" s="75">
        <f t="shared" si="35"/>
        <v>17.389693240632177</v>
      </c>
      <c r="P284" s="75">
        <f t="shared" si="36"/>
        <v>4572507.282759103</v>
      </c>
      <c r="Q284" s="74">
        <f t="shared" si="37"/>
        <v>1323.1909308656373</v>
      </c>
      <c r="R284" s="75">
        <f t="shared" si="38"/>
        <v>9893.6618483784878</v>
      </c>
      <c r="S284" s="75">
        <f t="shared" si="39"/>
        <v>5007789.4299000027</v>
      </c>
    </row>
    <row r="285" spans="1:19">
      <c r="A285" s="62">
        <v>42</v>
      </c>
      <c r="B285" s="62">
        <v>63</v>
      </c>
      <c r="F285" s="74">
        <f t="shared" si="32"/>
        <v>0.82990488829904763</v>
      </c>
      <c r="G285" s="74">
        <f t="shared" si="33"/>
        <v>-1359.6578190665782</v>
      </c>
      <c r="H285" s="74">
        <f t="shared" si="34"/>
        <v>-1128.3866704573752</v>
      </c>
      <c r="I285" s="75">
        <f t="shared" si="35"/>
        <v>0.68874212362265474</v>
      </c>
      <c r="P285" s="75">
        <f t="shared" si="36"/>
        <v>1848669.3849488839</v>
      </c>
      <c r="Q285" s="74">
        <f t="shared" si="37"/>
        <v>1442.4530646259018</v>
      </c>
      <c r="R285" s="75">
        <f t="shared" si="38"/>
        <v>391.85174675391971</v>
      </c>
      <c r="S285" s="75">
        <f t="shared" si="39"/>
        <v>1902890.7575057924</v>
      </c>
    </row>
    <row r="286" spans="1:19">
      <c r="A286" s="62">
        <v>40</v>
      </c>
      <c r="B286" s="62">
        <v>260</v>
      </c>
      <c r="F286" s="74">
        <f t="shared" si="32"/>
        <v>-1.1700951117009524</v>
      </c>
      <c r="G286" s="74">
        <f t="shared" si="33"/>
        <v>-1162.6578190665782</v>
      </c>
      <c r="H286" s="74">
        <f t="shared" si="34"/>
        <v>1360.4202306706934</v>
      </c>
      <c r="I286" s="75">
        <f t="shared" si="35"/>
        <v>1.3691225704264642</v>
      </c>
      <c r="P286" s="75">
        <f t="shared" si="36"/>
        <v>1351773.2042366522</v>
      </c>
      <c r="Q286" s="74">
        <f t="shared" si="37"/>
        <v>1394.748211121796</v>
      </c>
      <c r="R286" s="75">
        <f t="shared" si="38"/>
        <v>778.94621563145176</v>
      </c>
      <c r="S286" s="75">
        <f t="shared" si="39"/>
        <v>1287653.5026441161</v>
      </c>
    </row>
    <row r="287" spans="1:19">
      <c r="A287" s="62">
        <v>28</v>
      </c>
      <c r="B287" s="62">
        <v>2269</v>
      </c>
      <c r="F287" s="74">
        <f t="shared" si="32"/>
        <v>-13.170095111700952</v>
      </c>
      <c r="G287" s="74">
        <f t="shared" si="33"/>
        <v>846.34218093342179</v>
      </c>
      <c r="H287" s="74">
        <f t="shared" si="34"/>
        <v>-11146.407019937582</v>
      </c>
      <c r="I287" s="75">
        <f t="shared" si="35"/>
        <v>173.45140525124933</v>
      </c>
      <c r="P287" s="75">
        <f t="shared" si="36"/>
        <v>716295.0872271409</v>
      </c>
      <c r="Q287" s="74">
        <f t="shared" si="37"/>
        <v>1108.5190900971611</v>
      </c>
      <c r="R287" s="75">
        <f t="shared" si="38"/>
        <v>98683.141038520902</v>
      </c>
      <c r="S287" s="75">
        <f t="shared" si="39"/>
        <v>1346715.9422489209</v>
      </c>
    </row>
    <row r="288" spans="1:19">
      <c r="A288" s="62">
        <v>47</v>
      </c>
      <c r="B288" s="62">
        <v>1060</v>
      </c>
      <c r="F288" s="74">
        <f t="shared" si="32"/>
        <v>5.8299048882990476</v>
      </c>
      <c r="G288" s="74">
        <f t="shared" si="33"/>
        <v>-362.65781906657821</v>
      </c>
      <c r="H288" s="74">
        <f t="shared" si="34"/>
        <v>-2114.2605921561158</v>
      </c>
      <c r="I288" s="75">
        <f t="shared" si="35"/>
        <v>33.987791006613129</v>
      </c>
      <c r="P288" s="75">
        <f t="shared" si="36"/>
        <v>131520.69373012698</v>
      </c>
      <c r="Q288" s="74">
        <f t="shared" si="37"/>
        <v>1561.7151983861665</v>
      </c>
      <c r="R288" s="75">
        <f t="shared" si="38"/>
        <v>19336.954743231872</v>
      </c>
      <c r="S288" s="75">
        <f t="shared" si="39"/>
        <v>251718.14029167045</v>
      </c>
    </row>
    <row r="289" spans="1:19">
      <c r="A289" s="62">
        <v>27</v>
      </c>
      <c r="B289" s="62">
        <v>-220</v>
      </c>
      <c r="F289" s="74">
        <f t="shared" si="32"/>
        <v>-14.170095111700952</v>
      </c>
      <c r="G289" s="74">
        <f t="shared" si="33"/>
        <v>-1642.6578190665782</v>
      </c>
      <c r="H289" s="74">
        <f t="shared" si="34"/>
        <v>23276.617532152668</v>
      </c>
      <c r="I289" s="75">
        <f t="shared" si="35"/>
        <v>200.79159547465122</v>
      </c>
      <c r="P289" s="75">
        <f t="shared" si="36"/>
        <v>2698324.7105405671</v>
      </c>
      <c r="Q289" s="74">
        <f t="shared" si="37"/>
        <v>1084.6666633451082</v>
      </c>
      <c r="R289" s="75">
        <f t="shared" si="38"/>
        <v>114238.02134593499</v>
      </c>
      <c r="S289" s="75">
        <f t="shared" si="39"/>
        <v>1702155.1024440578</v>
      </c>
    </row>
    <row r="290" spans="1:19">
      <c r="A290" s="62">
        <v>41</v>
      </c>
      <c r="B290" s="62">
        <v>49</v>
      </c>
      <c r="F290" s="74">
        <f t="shared" si="32"/>
        <v>-0.17009511170095237</v>
      </c>
      <c r="G290" s="74">
        <f t="shared" si="33"/>
        <v>-1373.6578190665782</v>
      </c>
      <c r="H290" s="74">
        <f t="shared" si="34"/>
        <v>233.65248017301624</v>
      </c>
      <c r="I290" s="75">
        <f t="shared" si="35"/>
        <v>2.8932347024559466E-2</v>
      </c>
      <c r="P290" s="75">
        <f t="shared" si="36"/>
        <v>1886935.8038827481</v>
      </c>
      <c r="Q290" s="74">
        <f t="shared" si="37"/>
        <v>1418.6006378738489</v>
      </c>
      <c r="R290" s="75">
        <f t="shared" si="38"/>
        <v>16.460719230636599</v>
      </c>
      <c r="S290" s="75">
        <f t="shared" si="39"/>
        <v>1875805.9072644538</v>
      </c>
    </row>
    <row r="291" spans="1:19">
      <c r="A291" s="62">
        <v>34</v>
      </c>
      <c r="B291" s="62">
        <v>69</v>
      </c>
      <c r="F291" s="74">
        <f t="shared" si="32"/>
        <v>-7.1700951117009524</v>
      </c>
      <c r="G291" s="74">
        <f t="shared" si="33"/>
        <v>-1353.6578190665782</v>
      </c>
      <c r="H291" s="74">
        <f t="shared" si="34"/>
        <v>9705.8553114050446</v>
      </c>
      <c r="I291" s="75">
        <f t="shared" si="35"/>
        <v>51.410263910837891</v>
      </c>
      <c r="P291" s="75">
        <f t="shared" si="36"/>
        <v>1832389.4911200849</v>
      </c>
      <c r="Q291" s="74">
        <f t="shared" si="37"/>
        <v>1251.6336506094785</v>
      </c>
      <c r="R291" s="75">
        <f t="shared" si="38"/>
        <v>29249.266196442408</v>
      </c>
      <c r="S291" s="75">
        <f t="shared" si="39"/>
        <v>1398622.3515539023</v>
      </c>
    </row>
    <row r="292" spans="1:19">
      <c r="A292" s="62">
        <v>50</v>
      </c>
      <c r="B292" s="62">
        <v>4108</v>
      </c>
      <c r="F292" s="74">
        <f t="shared" si="32"/>
        <v>8.8299048882990476</v>
      </c>
      <c r="G292" s="74">
        <f t="shared" si="33"/>
        <v>2685.3421809334218</v>
      </c>
      <c r="H292" s="74">
        <f t="shared" si="34"/>
        <v>23711.316050179648</v>
      </c>
      <c r="I292" s="75">
        <f t="shared" si="35"/>
        <v>77.967220336407422</v>
      </c>
      <c r="P292" s="75">
        <f t="shared" si="36"/>
        <v>7211062.6287002666</v>
      </c>
      <c r="Q292" s="74">
        <f t="shared" si="37"/>
        <v>1633.2724786423253</v>
      </c>
      <c r="R292" s="75">
        <f t="shared" si="38"/>
        <v>44358.534828207819</v>
      </c>
      <c r="S292" s="75">
        <f t="shared" si="39"/>
        <v>6124276.3049651012</v>
      </c>
    </row>
    <row r="293" spans="1:19">
      <c r="A293" s="62">
        <v>47</v>
      </c>
      <c r="B293" s="62">
        <v>480</v>
      </c>
      <c r="F293" s="74">
        <f t="shared" si="32"/>
        <v>5.8299048882990476</v>
      </c>
      <c r="G293" s="74">
        <f t="shared" si="33"/>
        <v>-942.65781906657821</v>
      </c>
      <c r="H293" s="74">
        <f t="shared" si="34"/>
        <v>-5495.6054273695636</v>
      </c>
      <c r="I293" s="75">
        <f t="shared" si="35"/>
        <v>33.987791006613129</v>
      </c>
      <c r="P293" s="75">
        <f t="shared" si="36"/>
        <v>888603.76384735771</v>
      </c>
      <c r="Q293" s="74">
        <f t="shared" si="37"/>
        <v>1561.7151983861665</v>
      </c>
      <c r="R293" s="75">
        <f t="shared" si="38"/>
        <v>19336.954743231872</v>
      </c>
      <c r="S293" s="75">
        <f t="shared" si="39"/>
        <v>1170107.7704196237</v>
      </c>
    </row>
    <row r="294" spans="1:19">
      <c r="A294" s="62">
        <v>53</v>
      </c>
      <c r="B294" s="62">
        <v>4994</v>
      </c>
      <c r="F294" s="74">
        <f t="shared" si="32"/>
        <v>11.829904888299048</v>
      </c>
      <c r="G294" s="74">
        <f t="shared" si="33"/>
        <v>3571.3421809334218</v>
      </c>
      <c r="H294" s="74">
        <f t="shared" si="34"/>
        <v>42248.638324012871</v>
      </c>
      <c r="I294" s="75">
        <f t="shared" si="35"/>
        <v>139.94664966620169</v>
      </c>
      <c r="P294" s="75">
        <f t="shared" si="36"/>
        <v>12754484.973314289</v>
      </c>
      <c r="Q294" s="74">
        <f t="shared" si="37"/>
        <v>1704.829758898484</v>
      </c>
      <c r="R294" s="75">
        <f t="shared" si="38"/>
        <v>79621.00362850065</v>
      </c>
      <c r="S294" s="75">
        <f t="shared" si="39"/>
        <v>10818640.874947803</v>
      </c>
    </row>
    <row r="295" spans="1:19">
      <c r="A295" s="62">
        <v>53</v>
      </c>
      <c r="B295" s="62">
        <v>0</v>
      </c>
      <c r="F295" s="74">
        <f t="shared" si="32"/>
        <v>11.829904888299048</v>
      </c>
      <c r="G295" s="74">
        <f t="shared" si="33"/>
        <v>-1422.6578190665782</v>
      </c>
      <c r="H295" s="74">
        <f t="shared" si="34"/>
        <v>-16829.906688152576</v>
      </c>
      <c r="I295" s="75">
        <f t="shared" si="35"/>
        <v>139.94664966620169</v>
      </c>
      <c r="P295" s="75">
        <f t="shared" si="36"/>
        <v>2023955.2701512729</v>
      </c>
      <c r="Q295" s="74">
        <f t="shared" si="37"/>
        <v>1704.829758898484</v>
      </c>
      <c r="R295" s="75">
        <f t="shared" si="38"/>
        <v>79621.00362850065</v>
      </c>
      <c r="S295" s="75">
        <f t="shared" si="39"/>
        <v>2906444.5068258629</v>
      </c>
    </row>
    <row r="296" spans="1:19">
      <c r="A296" s="62">
        <v>47</v>
      </c>
      <c r="B296" s="62">
        <v>3681</v>
      </c>
      <c r="F296" s="74">
        <f t="shared" si="32"/>
        <v>5.8299048882990476</v>
      </c>
      <c r="G296" s="74">
        <f t="shared" si="33"/>
        <v>2258.3421809334218</v>
      </c>
      <c r="H296" s="74">
        <f t="shared" si="34"/>
        <v>13165.920120075689</v>
      </c>
      <c r="I296" s="75">
        <f t="shared" si="35"/>
        <v>33.987791006613129</v>
      </c>
      <c r="P296" s="75">
        <f t="shared" si="36"/>
        <v>5100109.4061831236</v>
      </c>
      <c r="Q296" s="74">
        <f t="shared" si="37"/>
        <v>1561.7151983861665</v>
      </c>
      <c r="R296" s="75">
        <f t="shared" si="38"/>
        <v>19336.954743231872</v>
      </c>
      <c r="S296" s="75">
        <f t="shared" si="39"/>
        <v>4491368.0703513846</v>
      </c>
    </row>
    <row r="297" spans="1:19">
      <c r="A297" s="62">
        <v>49</v>
      </c>
      <c r="B297" s="62">
        <v>-701</v>
      </c>
      <c r="F297" s="74">
        <f t="shared" si="32"/>
        <v>7.8299048882990476</v>
      </c>
      <c r="G297" s="74">
        <f t="shared" si="33"/>
        <v>-2123.6578190665782</v>
      </c>
      <c r="H297" s="74">
        <f t="shared" si="34"/>
        <v>-16628.038738583895</v>
      </c>
      <c r="I297" s="75">
        <f t="shared" si="35"/>
        <v>61.30741055980932</v>
      </c>
      <c r="P297" s="75">
        <f t="shared" si="36"/>
        <v>4509922.5324826157</v>
      </c>
      <c r="Q297" s="74">
        <f t="shared" si="37"/>
        <v>1609.4200518902724</v>
      </c>
      <c r="R297" s="75">
        <f t="shared" si="38"/>
        <v>34880.13160929174</v>
      </c>
      <c r="S297" s="75">
        <f t="shared" si="39"/>
        <v>5338040.8161766501</v>
      </c>
    </row>
    <row r="298" spans="1:19">
      <c r="A298" s="62">
        <v>29</v>
      </c>
      <c r="B298" s="62">
        <v>451</v>
      </c>
      <c r="F298" s="74">
        <f t="shared" si="32"/>
        <v>-12.170095111700952</v>
      </c>
      <c r="G298" s="74">
        <f t="shared" si="33"/>
        <v>-971.65781906657821</v>
      </c>
      <c r="H298" s="74">
        <f t="shared" si="34"/>
        <v>11825.168074068171</v>
      </c>
      <c r="I298" s="75">
        <f t="shared" si="35"/>
        <v>148.11121502784741</v>
      </c>
      <c r="P298" s="75">
        <f t="shared" si="36"/>
        <v>944118.91735321924</v>
      </c>
      <c r="Q298" s="74">
        <f t="shared" si="37"/>
        <v>1132.371516849214</v>
      </c>
      <c r="R298" s="75">
        <f t="shared" si="38"/>
        <v>84266.137255030902</v>
      </c>
      <c r="S298" s="75">
        <f t="shared" si="39"/>
        <v>464267.14397339872</v>
      </c>
    </row>
    <row r="299" spans="1:19">
      <c r="A299" s="62">
        <v>45</v>
      </c>
      <c r="B299" s="62">
        <v>-311</v>
      </c>
      <c r="F299" s="74">
        <f t="shared" si="32"/>
        <v>3.8299048882990476</v>
      </c>
      <c r="G299" s="74">
        <f t="shared" si="33"/>
        <v>-1733.6578190665782</v>
      </c>
      <c r="H299" s="74">
        <f t="shared" si="34"/>
        <v>-6639.7445558809541</v>
      </c>
      <c r="I299" s="75">
        <f t="shared" si="35"/>
        <v>14.668171453416941</v>
      </c>
      <c r="P299" s="75">
        <f t="shared" si="36"/>
        <v>3005569.4336106842</v>
      </c>
      <c r="Q299" s="74">
        <f t="shared" si="37"/>
        <v>1514.0103448820607</v>
      </c>
      <c r="R299" s="75">
        <f t="shared" si="38"/>
        <v>8345.2839728684012</v>
      </c>
      <c r="S299" s="75">
        <f t="shared" si="39"/>
        <v>3330662.7589265383</v>
      </c>
    </row>
    <row r="300" spans="1:19">
      <c r="A300" s="62">
        <v>38</v>
      </c>
      <c r="B300" s="62">
        <v>593</v>
      </c>
      <c r="F300" s="74">
        <f t="shared" si="32"/>
        <v>-3.1700951117009524</v>
      </c>
      <c r="G300" s="74">
        <f t="shared" si="33"/>
        <v>-829.65781906657821</v>
      </c>
      <c r="H300" s="74">
        <f t="shared" si="34"/>
        <v>2630.0941966074329</v>
      </c>
      <c r="I300" s="75">
        <f t="shared" si="35"/>
        <v>10.049503017230274</v>
      </c>
      <c r="P300" s="75">
        <f t="shared" si="36"/>
        <v>688332.096738311</v>
      </c>
      <c r="Q300" s="74">
        <f t="shared" si="37"/>
        <v>1347.0433576176902</v>
      </c>
      <c r="R300" s="75">
        <f t="shared" si="38"/>
        <v>5717.5467802053772</v>
      </c>
      <c r="S300" s="75">
        <f t="shared" si="39"/>
        <v>568581.38516735972</v>
      </c>
    </row>
    <row r="301" spans="1:19">
      <c r="A301" s="62">
        <v>32</v>
      </c>
      <c r="B301" s="62">
        <v>759</v>
      </c>
      <c r="F301" s="74">
        <f t="shared" si="32"/>
        <v>-9.1700951117009524</v>
      </c>
      <c r="G301" s="74">
        <f t="shared" si="33"/>
        <v>-663.65781906657821</v>
      </c>
      <c r="H301" s="74">
        <f t="shared" si="34"/>
        <v>6085.8053224645437</v>
      </c>
      <c r="I301" s="75">
        <f t="shared" si="35"/>
        <v>84.090644357641708</v>
      </c>
      <c r="P301" s="75">
        <f t="shared" si="36"/>
        <v>440441.70080820704</v>
      </c>
      <c r="Q301" s="74">
        <f t="shared" si="37"/>
        <v>1203.9287971053727</v>
      </c>
      <c r="R301" s="75">
        <f t="shared" si="38"/>
        <v>47842.385048105512</v>
      </c>
      <c r="S301" s="75">
        <f t="shared" si="39"/>
        <v>197961.63449363393</v>
      </c>
    </row>
    <row r="302" spans="1:19">
      <c r="A302" s="62">
        <v>70</v>
      </c>
      <c r="B302" s="62">
        <v>4531</v>
      </c>
      <c r="F302" s="74">
        <f t="shared" si="32"/>
        <v>28.829904888299048</v>
      </c>
      <c r="G302" s="74">
        <f t="shared" si="33"/>
        <v>3108.3421809334218</v>
      </c>
      <c r="H302" s="74">
        <f t="shared" si="34"/>
        <v>89613.209436598583</v>
      </c>
      <c r="I302" s="75">
        <f t="shared" si="35"/>
        <v>831.16341586836927</v>
      </c>
      <c r="P302" s="75">
        <f t="shared" si="36"/>
        <v>9661791.113769941</v>
      </c>
      <c r="Q302" s="74">
        <f t="shared" si="37"/>
        <v>2110.3210136833832</v>
      </c>
      <c r="R302" s="75">
        <f t="shared" si="38"/>
        <v>472880.66923058976</v>
      </c>
      <c r="S302" s="75">
        <f t="shared" si="39"/>
        <v>5859686.7547948435</v>
      </c>
    </row>
    <row r="303" spans="1:19">
      <c r="A303" s="62">
        <v>65</v>
      </c>
      <c r="B303" s="62">
        <v>1840</v>
      </c>
      <c r="F303" s="74">
        <f t="shared" si="32"/>
        <v>23.829904888299048</v>
      </c>
      <c r="G303" s="74">
        <f t="shared" si="33"/>
        <v>417.34218093342179</v>
      </c>
      <c r="H303" s="74">
        <f t="shared" si="34"/>
        <v>9945.2244775187337</v>
      </c>
      <c r="I303" s="75">
        <f t="shared" si="35"/>
        <v>567.86436698537887</v>
      </c>
      <c r="P303" s="75">
        <f t="shared" si="36"/>
        <v>174174.49598626496</v>
      </c>
      <c r="Q303" s="74">
        <f t="shared" si="37"/>
        <v>1991.0588799231189</v>
      </c>
      <c r="R303" s="75">
        <f t="shared" si="38"/>
        <v>323079.76598284085</v>
      </c>
      <c r="S303" s="75">
        <f t="shared" si="39"/>
        <v>22818.785203627245</v>
      </c>
    </row>
    <row r="304" spans="1:19">
      <c r="A304" s="62">
        <v>56</v>
      </c>
      <c r="B304" s="62">
        <v>345</v>
      </c>
      <c r="F304" s="74">
        <f t="shared" si="32"/>
        <v>14.829904888299048</v>
      </c>
      <c r="G304" s="74">
        <f t="shared" si="33"/>
        <v>-1077.6578190665782</v>
      </c>
      <c r="H304" s="74">
        <f t="shared" si="34"/>
        <v>-15981.562958889139</v>
      </c>
      <c r="I304" s="75">
        <f t="shared" si="35"/>
        <v>219.92607899599599</v>
      </c>
      <c r="P304" s="75">
        <f t="shared" si="36"/>
        <v>1161346.3749953338</v>
      </c>
      <c r="Q304" s="74">
        <f t="shared" si="37"/>
        <v>1776.3870391546427</v>
      </c>
      <c r="R304" s="75">
        <f t="shared" si="38"/>
        <v>125124.36114411037</v>
      </c>
      <c r="S304" s="75">
        <f t="shared" si="39"/>
        <v>2048868.8558598945</v>
      </c>
    </row>
    <row r="305" spans="1:19">
      <c r="A305" s="62">
        <v>35</v>
      </c>
      <c r="B305" s="62">
        <v>1287</v>
      </c>
      <c r="F305" s="74">
        <f t="shared" si="32"/>
        <v>-6.1700951117009524</v>
      </c>
      <c r="G305" s="74">
        <f t="shared" si="33"/>
        <v>-135.65781906657821</v>
      </c>
      <c r="H305" s="74">
        <f t="shared" si="34"/>
        <v>837.02164628670653</v>
      </c>
      <c r="I305" s="75">
        <f t="shared" si="35"/>
        <v>38.070073687435986</v>
      </c>
      <c r="P305" s="75">
        <f t="shared" si="36"/>
        <v>18403.043873900471</v>
      </c>
      <c r="Q305" s="74">
        <f t="shared" si="37"/>
        <v>1275.4860773615314</v>
      </c>
      <c r="R305" s="75">
        <f t="shared" si="38"/>
        <v>21659.521556497002</v>
      </c>
      <c r="S305" s="75">
        <f t="shared" si="39"/>
        <v>132.57041452463875</v>
      </c>
    </row>
    <row r="306" spans="1:19">
      <c r="A306" s="62">
        <v>56</v>
      </c>
      <c r="B306" s="62">
        <v>353</v>
      </c>
      <c r="F306" s="74">
        <f t="shared" si="32"/>
        <v>14.829904888299048</v>
      </c>
      <c r="G306" s="74">
        <f t="shared" si="33"/>
        <v>-1069.6578190665782</v>
      </c>
      <c r="H306" s="74">
        <f t="shared" si="34"/>
        <v>-15862.923719782746</v>
      </c>
      <c r="I306" s="75">
        <f t="shared" si="35"/>
        <v>219.92607899599599</v>
      </c>
      <c r="P306" s="75">
        <f t="shared" si="36"/>
        <v>1144167.8498902686</v>
      </c>
      <c r="Q306" s="74">
        <f t="shared" si="37"/>
        <v>1776.3870391546427</v>
      </c>
      <c r="R306" s="75">
        <f t="shared" si="38"/>
        <v>125124.36114411037</v>
      </c>
      <c r="S306" s="75">
        <f t="shared" si="39"/>
        <v>2026030.6632334203</v>
      </c>
    </row>
    <row r="307" spans="1:19">
      <c r="A307" s="62">
        <v>56</v>
      </c>
      <c r="B307" s="62">
        <v>205</v>
      </c>
      <c r="F307" s="74">
        <f t="shared" si="32"/>
        <v>14.829904888299048</v>
      </c>
      <c r="G307" s="74">
        <f t="shared" si="33"/>
        <v>-1217.6578190665782</v>
      </c>
      <c r="H307" s="74">
        <f t="shared" si="34"/>
        <v>-18057.749643251005</v>
      </c>
      <c r="I307" s="75">
        <f t="shared" si="35"/>
        <v>219.92607899599599</v>
      </c>
      <c r="P307" s="75">
        <f t="shared" si="36"/>
        <v>1482690.5643339758</v>
      </c>
      <c r="Q307" s="74">
        <f t="shared" si="37"/>
        <v>1776.3870391546427</v>
      </c>
      <c r="R307" s="75">
        <f t="shared" si="38"/>
        <v>125124.36114411037</v>
      </c>
      <c r="S307" s="75">
        <f t="shared" si="39"/>
        <v>2469257.2268231944</v>
      </c>
    </row>
    <row r="308" spans="1:19">
      <c r="A308" s="62">
        <v>49</v>
      </c>
      <c r="B308" s="62">
        <v>687</v>
      </c>
      <c r="F308" s="74">
        <f t="shared" si="32"/>
        <v>7.8299048882990476</v>
      </c>
      <c r="G308" s="74">
        <f t="shared" si="33"/>
        <v>-735.65781906657821</v>
      </c>
      <c r="H308" s="74">
        <f t="shared" si="34"/>
        <v>-5760.1307536248169</v>
      </c>
      <c r="I308" s="75">
        <f t="shared" si="35"/>
        <v>61.30741055980932</v>
      </c>
      <c r="P308" s="75">
        <f t="shared" si="36"/>
        <v>541192.42675379431</v>
      </c>
      <c r="Q308" s="74">
        <f t="shared" si="37"/>
        <v>1609.4200518902724</v>
      </c>
      <c r="R308" s="75">
        <f t="shared" si="38"/>
        <v>34880.13160929174</v>
      </c>
      <c r="S308" s="75">
        <f t="shared" si="39"/>
        <v>850858.75212925277</v>
      </c>
    </row>
    <row r="309" spans="1:19">
      <c r="A309" s="62">
        <v>38</v>
      </c>
      <c r="B309" s="62">
        <v>1147</v>
      </c>
      <c r="F309" s="74">
        <f t="shared" si="32"/>
        <v>-3.1700951117009524</v>
      </c>
      <c r="G309" s="74">
        <f t="shared" si="33"/>
        <v>-275.65781906657821</v>
      </c>
      <c r="H309" s="74">
        <f t="shared" si="34"/>
        <v>873.86150472510519</v>
      </c>
      <c r="I309" s="75">
        <f t="shared" si="35"/>
        <v>10.049503017230274</v>
      </c>
      <c r="P309" s="75">
        <f t="shared" si="36"/>
        <v>75987.233212542371</v>
      </c>
      <c r="Q309" s="74">
        <f t="shared" si="37"/>
        <v>1347.0433576176902</v>
      </c>
      <c r="R309" s="75">
        <f t="shared" si="38"/>
        <v>5717.5467802053772</v>
      </c>
      <c r="S309" s="75">
        <f t="shared" si="39"/>
        <v>40017.344926959078</v>
      </c>
    </row>
    <row r="310" spans="1:19">
      <c r="A310" s="62">
        <v>35</v>
      </c>
      <c r="B310" s="62">
        <v>4286</v>
      </c>
      <c r="F310" s="74">
        <f t="shared" si="32"/>
        <v>-6.1700951117009524</v>
      </c>
      <c r="G310" s="74">
        <f t="shared" si="33"/>
        <v>2863.3421809334218</v>
      </c>
      <c r="H310" s="74">
        <f t="shared" si="34"/>
        <v>-17667.093593704449</v>
      </c>
      <c r="I310" s="75">
        <f t="shared" si="35"/>
        <v>38.070073687435986</v>
      </c>
      <c r="P310" s="75">
        <f t="shared" si="36"/>
        <v>8198728.4451125646</v>
      </c>
      <c r="Q310" s="74">
        <f t="shared" si="37"/>
        <v>1275.4860773615314</v>
      </c>
      <c r="R310" s="75">
        <f t="shared" si="38"/>
        <v>21659.521556497002</v>
      </c>
      <c r="S310" s="75">
        <f t="shared" si="39"/>
        <v>9063194.0784000587</v>
      </c>
    </row>
    <row r="311" spans="1:19">
      <c r="A311" s="62">
        <v>38</v>
      </c>
      <c r="B311" s="62">
        <v>605</v>
      </c>
      <c r="F311" s="74">
        <f t="shared" si="32"/>
        <v>-3.1700951117009524</v>
      </c>
      <c r="G311" s="74">
        <f t="shared" si="33"/>
        <v>-817.65781906657821</v>
      </c>
      <c r="H311" s="74">
        <f t="shared" si="34"/>
        <v>2592.0530552670216</v>
      </c>
      <c r="I311" s="75">
        <f t="shared" si="35"/>
        <v>10.049503017230274</v>
      </c>
      <c r="P311" s="75">
        <f t="shared" si="36"/>
        <v>668564.3090807132</v>
      </c>
      <c r="Q311" s="74">
        <f t="shared" si="37"/>
        <v>1347.0433576176902</v>
      </c>
      <c r="R311" s="75">
        <f t="shared" si="38"/>
        <v>5717.5467802053772</v>
      </c>
      <c r="S311" s="75">
        <f t="shared" si="39"/>
        <v>550628.34458453523</v>
      </c>
    </row>
    <row r="312" spans="1:19">
      <c r="A312" s="62">
        <v>49</v>
      </c>
      <c r="B312" s="62">
        <v>8545</v>
      </c>
      <c r="F312" s="74">
        <f t="shared" si="32"/>
        <v>7.8299048882990476</v>
      </c>
      <c r="G312" s="74">
        <f t="shared" si="33"/>
        <v>7122.3421809334213</v>
      </c>
      <c r="H312" s="74">
        <f t="shared" si="34"/>
        <v>55767.261858629099</v>
      </c>
      <c r="I312" s="75">
        <f t="shared" si="35"/>
        <v>61.30741055980932</v>
      </c>
      <c r="P312" s="75">
        <f t="shared" si="36"/>
        <v>50727758.142303444</v>
      </c>
      <c r="Q312" s="74">
        <f t="shared" si="37"/>
        <v>1609.4200518902724</v>
      </c>
      <c r="R312" s="75">
        <f t="shared" si="38"/>
        <v>34880.13160929174</v>
      </c>
      <c r="S312" s="75">
        <f t="shared" si="39"/>
        <v>48102269.216621727</v>
      </c>
    </row>
    <row r="313" spans="1:19">
      <c r="A313" s="62">
        <v>55</v>
      </c>
      <c r="B313" s="62">
        <v>559</v>
      </c>
      <c r="F313" s="74">
        <f t="shared" si="32"/>
        <v>13.829904888299048</v>
      </c>
      <c r="G313" s="74">
        <f t="shared" si="33"/>
        <v>-863.65781906657821</v>
      </c>
      <c r="H313" s="74">
        <f t="shared" si="34"/>
        <v>-11944.305493726564</v>
      </c>
      <c r="I313" s="75">
        <f t="shared" si="35"/>
        <v>191.26626921939788</v>
      </c>
      <c r="P313" s="75">
        <f t="shared" si="36"/>
        <v>745904.82843483833</v>
      </c>
      <c r="Q313" s="74">
        <f t="shared" si="37"/>
        <v>1752.5346124025898</v>
      </c>
      <c r="R313" s="75">
        <f t="shared" si="38"/>
        <v>108818.6987816497</v>
      </c>
      <c r="S313" s="75">
        <f t="shared" si="39"/>
        <v>1424524.8710030003</v>
      </c>
    </row>
    <row r="314" spans="1:19">
      <c r="A314" s="62">
        <v>43</v>
      </c>
      <c r="B314" s="62">
        <v>2</v>
      </c>
      <c r="F314" s="74">
        <f t="shared" si="32"/>
        <v>1.8299048882990476</v>
      </c>
      <c r="G314" s="74">
        <f t="shared" si="33"/>
        <v>-1420.6578190665782</v>
      </c>
      <c r="H314" s="74">
        <f t="shared" si="34"/>
        <v>-2599.6686877101956</v>
      </c>
      <c r="I314" s="75">
        <f t="shared" si="35"/>
        <v>3.34855190022075</v>
      </c>
      <c r="P314" s="75">
        <f t="shared" si="36"/>
        <v>2018268.6388750065</v>
      </c>
      <c r="Q314" s="74">
        <f t="shared" si="37"/>
        <v>1466.3054913779549</v>
      </c>
      <c r="R314" s="75">
        <f t="shared" si="38"/>
        <v>1905.119298201321</v>
      </c>
      <c r="S314" s="75">
        <f t="shared" si="39"/>
        <v>2144190.5720796338</v>
      </c>
    </row>
    <row r="315" spans="1:19">
      <c r="A315" s="62">
        <v>43</v>
      </c>
      <c r="B315" s="62">
        <v>2</v>
      </c>
      <c r="F315" s="74">
        <f t="shared" si="32"/>
        <v>1.8299048882990476</v>
      </c>
      <c r="G315" s="74">
        <f t="shared" si="33"/>
        <v>-1420.6578190665782</v>
      </c>
      <c r="H315" s="74">
        <f t="shared" si="34"/>
        <v>-2599.6686877101956</v>
      </c>
      <c r="I315" s="75">
        <f t="shared" si="35"/>
        <v>3.34855190022075</v>
      </c>
      <c r="P315" s="75">
        <f t="shared" si="36"/>
        <v>2018268.6388750065</v>
      </c>
      <c r="Q315" s="74">
        <f t="shared" si="37"/>
        <v>1466.3054913779549</v>
      </c>
      <c r="R315" s="75">
        <f t="shared" si="38"/>
        <v>1905.119298201321</v>
      </c>
      <c r="S315" s="75">
        <f t="shared" si="39"/>
        <v>2144190.5720796338</v>
      </c>
    </row>
    <row r="316" spans="1:19">
      <c r="A316" s="62">
        <v>25</v>
      </c>
      <c r="B316" s="62">
        <v>760</v>
      </c>
      <c r="F316" s="74">
        <f t="shared" si="32"/>
        <v>-16.170095111700952</v>
      </c>
      <c r="G316" s="74">
        <f t="shared" si="33"/>
        <v>-662.65781906657821</v>
      </c>
      <c r="H316" s="74">
        <f t="shared" si="34"/>
        <v>10715.23996081889</v>
      </c>
      <c r="I316" s="75">
        <f t="shared" si="35"/>
        <v>261.47197592145505</v>
      </c>
      <c r="P316" s="75">
        <f t="shared" si="36"/>
        <v>439115.38517007389</v>
      </c>
      <c r="Q316" s="74">
        <f t="shared" si="37"/>
        <v>1036.9618098410024</v>
      </c>
      <c r="R316" s="75">
        <f t="shared" si="38"/>
        <v>148761.41153253548</v>
      </c>
      <c r="S316" s="75">
        <f t="shared" si="39"/>
        <v>76707.844110403559</v>
      </c>
    </row>
    <row r="317" spans="1:19">
      <c r="A317" s="62">
        <v>30</v>
      </c>
      <c r="B317" s="62">
        <v>1317</v>
      </c>
      <c r="F317" s="74">
        <f t="shared" si="32"/>
        <v>-11.170095111700952</v>
      </c>
      <c r="G317" s="74">
        <f t="shared" si="33"/>
        <v>-105.65781906657821</v>
      </c>
      <c r="H317" s="74">
        <f t="shared" si="34"/>
        <v>1180.2078882685689</v>
      </c>
      <c r="I317" s="75">
        <f t="shared" si="35"/>
        <v>124.77102480444552</v>
      </c>
      <c r="P317" s="75">
        <f t="shared" si="36"/>
        <v>11163.574729905778</v>
      </c>
      <c r="Q317" s="74">
        <f t="shared" si="37"/>
        <v>1156.2239436012669</v>
      </c>
      <c r="R317" s="75">
        <f t="shared" si="38"/>
        <v>70987.009995465007</v>
      </c>
      <c r="S317" s="75">
        <f t="shared" si="39"/>
        <v>25848.940311128605</v>
      </c>
    </row>
    <row r="318" spans="1:19">
      <c r="A318" s="62">
        <v>46</v>
      </c>
      <c r="B318" s="62">
        <v>182</v>
      </c>
      <c r="F318" s="74">
        <f t="shared" si="32"/>
        <v>4.8299048882990476</v>
      </c>
      <c r="G318" s="74">
        <f t="shared" si="33"/>
        <v>-1240.6578190665782</v>
      </c>
      <c r="H318" s="74">
        <f t="shared" si="34"/>
        <v>-5992.2592650161014</v>
      </c>
      <c r="I318" s="75">
        <f t="shared" si="35"/>
        <v>23.327981230015034</v>
      </c>
      <c r="P318" s="75">
        <f t="shared" si="36"/>
        <v>1539231.8240110383</v>
      </c>
      <c r="Q318" s="74">
        <f t="shared" si="37"/>
        <v>1537.8627716341136</v>
      </c>
      <c r="R318" s="75">
        <f t="shared" si="38"/>
        <v>13272.181096088088</v>
      </c>
      <c r="S318" s="75">
        <f t="shared" si="39"/>
        <v>1838363.8555033405</v>
      </c>
    </row>
    <row r="319" spans="1:19">
      <c r="A319" s="62">
        <v>50</v>
      </c>
      <c r="B319" s="62">
        <v>276</v>
      </c>
      <c r="F319" s="74">
        <f t="shared" si="32"/>
        <v>8.8299048882990476</v>
      </c>
      <c r="G319" s="74">
        <f t="shared" si="33"/>
        <v>-1146.6578190665782</v>
      </c>
      <c r="H319" s="74">
        <f t="shared" si="34"/>
        <v>-10124.879481782304</v>
      </c>
      <c r="I319" s="75">
        <f t="shared" si="35"/>
        <v>77.967220336407422</v>
      </c>
      <c r="P319" s="75">
        <f t="shared" si="36"/>
        <v>1314824.1540265216</v>
      </c>
      <c r="Q319" s="74">
        <f t="shared" si="37"/>
        <v>1633.2724786423253</v>
      </c>
      <c r="R319" s="75">
        <f t="shared" si="38"/>
        <v>44358.534828207819</v>
      </c>
      <c r="S319" s="75">
        <f t="shared" si="39"/>
        <v>1842188.5812798813</v>
      </c>
    </row>
    <row r="320" spans="1:19">
      <c r="A320" s="62">
        <v>35</v>
      </c>
      <c r="B320" s="62">
        <v>2971</v>
      </c>
      <c r="F320" s="74">
        <f t="shared" si="32"/>
        <v>-6.1700951117009524</v>
      </c>
      <c r="G320" s="74">
        <f t="shared" si="33"/>
        <v>1548.3421809334218</v>
      </c>
      <c r="H320" s="74">
        <f t="shared" si="34"/>
        <v>-9553.4185218176972</v>
      </c>
      <c r="I320" s="75">
        <f t="shared" si="35"/>
        <v>38.070073687435986</v>
      </c>
      <c r="P320" s="75">
        <f t="shared" si="36"/>
        <v>2397363.5092576649</v>
      </c>
      <c r="Q320" s="74">
        <f t="shared" si="37"/>
        <v>1275.4860773615314</v>
      </c>
      <c r="R320" s="75">
        <f t="shared" si="38"/>
        <v>21659.521556497002</v>
      </c>
      <c r="S320" s="75">
        <f t="shared" si="39"/>
        <v>2874767.4618608868</v>
      </c>
    </row>
    <row r="321" spans="1:19">
      <c r="A321" s="62">
        <v>26</v>
      </c>
      <c r="B321" s="62">
        <v>1064</v>
      </c>
      <c r="F321" s="74">
        <f t="shared" si="32"/>
        <v>-15.170095111700952</v>
      </c>
      <c r="G321" s="74">
        <f t="shared" si="33"/>
        <v>-358.65781906657821</v>
      </c>
      <c r="H321" s="74">
        <f t="shared" si="34"/>
        <v>5440.8732277952231</v>
      </c>
      <c r="I321" s="75">
        <f t="shared" si="35"/>
        <v>230.13178569805314</v>
      </c>
      <c r="P321" s="75">
        <f t="shared" si="36"/>
        <v>128635.43117759435</v>
      </c>
      <c r="Q321" s="74">
        <f t="shared" si="37"/>
        <v>1060.8142365930553</v>
      </c>
      <c r="R321" s="75">
        <f t="shared" si="38"/>
        <v>130930.77817727318</v>
      </c>
      <c r="S321" s="75">
        <f t="shared" si="39"/>
        <v>10.149088485028003</v>
      </c>
    </row>
    <row r="322" spans="1:19">
      <c r="A322" s="62">
        <v>45</v>
      </c>
      <c r="B322" s="62">
        <v>1783</v>
      </c>
      <c r="F322" s="74">
        <f t="shared" si="32"/>
        <v>3.8299048882990476</v>
      </c>
      <c r="G322" s="74">
        <f t="shared" si="33"/>
        <v>360.34218093342179</v>
      </c>
      <c r="H322" s="74">
        <f t="shared" si="34"/>
        <v>1380.0762802172519</v>
      </c>
      <c r="I322" s="75">
        <f t="shared" si="35"/>
        <v>14.668171453416941</v>
      </c>
      <c r="P322" s="75">
        <f t="shared" si="36"/>
        <v>129846.48735985489</v>
      </c>
      <c r="Q322" s="74">
        <f t="shared" si="37"/>
        <v>1514.0103448820607</v>
      </c>
      <c r="R322" s="75">
        <f t="shared" si="38"/>
        <v>8345.2839728684012</v>
      </c>
      <c r="S322" s="75">
        <f t="shared" si="39"/>
        <v>72355.434560467911</v>
      </c>
    </row>
    <row r="323" spans="1:19">
      <c r="A323" s="62">
        <v>37</v>
      </c>
      <c r="B323" s="62">
        <v>-67</v>
      </c>
      <c r="F323" s="74">
        <f t="shared" ref="F323:F386" si="40">$A323-$D$2</f>
        <v>-4.1700951117009524</v>
      </c>
      <c r="G323" s="74">
        <f t="shared" ref="G323:G386" si="41">$B323-$E$2</f>
        <v>-1489.6578190665782</v>
      </c>
      <c r="H323" s="74">
        <f t="shared" ref="H323:H386" si="42">$F323*$G323</f>
        <v>6212.0147893966396</v>
      </c>
      <c r="I323" s="75">
        <f t="shared" ref="I323:I386" si="43">$F323^2</f>
        <v>17.389693240632177</v>
      </c>
      <c r="P323" s="75">
        <f t="shared" ref="P323:P386" si="44">$G323^2</f>
        <v>2219080.4179061945</v>
      </c>
      <c r="Q323" s="74">
        <f t="shared" ref="Q323:Q386" si="45">$N$2+$M$2*$A323</f>
        <v>1323.1909308656373</v>
      </c>
      <c r="R323" s="75">
        <f t="shared" ref="R323:R386" si="46">($Q323-$E$2)^2</f>
        <v>9893.6618483784878</v>
      </c>
      <c r="S323" s="75">
        <f t="shared" ref="S323:S386" si="47">($B323-$Q323)^2</f>
        <v>1932630.824261067</v>
      </c>
    </row>
    <row r="324" spans="1:19">
      <c r="A324" s="62">
        <v>60</v>
      </c>
      <c r="B324" s="62">
        <v>179</v>
      </c>
      <c r="F324" s="74">
        <f t="shared" si="40"/>
        <v>18.829904888299048</v>
      </c>
      <c r="G324" s="74">
        <f t="shared" si="41"/>
        <v>-1243.6578190665782</v>
      </c>
      <c r="H324" s="74">
        <f t="shared" si="42"/>
        <v>-23417.958446613095</v>
      </c>
      <c r="I324" s="75">
        <f t="shared" si="43"/>
        <v>354.56531810238835</v>
      </c>
      <c r="P324" s="75">
        <f t="shared" si="44"/>
        <v>1546684.7709254378</v>
      </c>
      <c r="Q324" s="74">
        <f t="shared" si="45"/>
        <v>1871.7967461628543</v>
      </c>
      <c r="R324" s="75">
        <f t="shared" si="46"/>
        <v>201725.77583319403</v>
      </c>
      <c r="S324" s="75">
        <f t="shared" si="47"/>
        <v>2865560.823819547</v>
      </c>
    </row>
    <row r="325" spans="1:19">
      <c r="A325" s="62">
        <v>38</v>
      </c>
      <c r="B325" s="62">
        <v>1199</v>
      </c>
      <c r="F325" s="74">
        <f t="shared" si="40"/>
        <v>-3.1700951117009524</v>
      </c>
      <c r="G325" s="74">
        <f t="shared" si="41"/>
        <v>-223.65781906657821</v>
      </c>
      <c r="H325" s="74">
        <f t="shared" si="42"/>
        <v>709.01655891665564</v>
      </c>
      <c r="I325" s="75">
        <f t="shared" si="43"/>
        <v>10.049503017230274</v>
      </c>
      <c r="P325" s="75">
        <f t="shared" si="44"/>
        <v>50022.82002961824</v>
      </c>
      <c r="Q325" s="74">
        <f t="shared" si="45"/>
        <v>1347.0433576176902</v>
      </c>
      <c r="R325" s="75">
        <f t="shared" si="46"/>
        <v>5717.5467802053772</v>
      </c>
      <c r="S325" s="75">
        <f t="shared" si="47"/>
        <v>21916.835734719301</v>
      </c>
    </row>
    <row r="326" spans="1:19">
      <c r="A326" s="62">
        <v>47</v>
      </c>
      <c r="B326" s="62">
        <v>214</v>
      </c>
      <c r="F326" s="74">
        <f t="shared" si="40"/>
        <v>5.8299048882990476</v>
      </c>
      <c r="G326" s="74">
        <f t="shared" si="41"/>
        <v>-1208.6578190665782</v>
      </c>
      <c r="H326" s="74">
        <f t="shared" si="42"/>
        <v>-7046.3601276571098</v>
      </c>
      <c r="I326" s="75">
        <f t="shared" si="43"/>
        <v>33.987791006613129</v>
      </c>
      <c r="P326" s="75">
        <f t="shared" si="44"/>
        <v>1460853.7235907773</v>
      </c>
      <c r="Q326" s="74">
        <f t="shared" si="45"/>
        <v>1561.7151983861665</v>
      </c>
      <c r="R326" s="75">
        <f t="shared" si="46"/>
        <v>19336.954743231872</v>
      </c>
      <c r="S326" s="75">
        <f t="shared" si="47"/>
        <v>1816336.2559610642</v>
      </c>
    </row>
    <row r="327" spans="1:19">
      <c r="A327" s="62">
        <v>33</v>
      </c>
      <c r="B327" s="62">
        <v>6699</v>
      </c>
      <c r="F327" s="74">
        <f t="shared" si="40"/>
        <v>-8.1700951117009524</v>
      </c>
      <c r="G327" s="74">
        <f t="shared" si="41"/>
        <v>5276.3421809334213</v>
      </c>
      <c r="H327" s="74">
        <f t="shared" si="42"/>
        <v>-43108.21746010569</v>
      </c>
      <c r="I327" s="75">
        <f t="shared" si="43"/>
        <v>66.750454134239803</v>
      </c>
      <c r="P327" s="75">
        <f t="shared" si="44"/>
        <v>27839786.810297254</v>
      </c>
      <c r="Q327" s="74">
        <f t="shared" si="45"/>
        <v>1227.7812238574256</v>
      </c>
      <c r="R327" s="75">
        <f t="shared" si="46"/>
        <v>37976.887360311914</v>
      </c>
      <c r="S327" s="75">
        <f t="shared" si="47"/>
        <v>29934234.896415044</v>
      </c>
    </row>
    <row r="328" spans="1:19">
      <c r="A328" s="62">
        <v>51</v>
      </c>
      <c r="B328" s="62">
        <v>1760</v>
      </c>
      <c r="F328" s="74">
        <f t="shared" si="40"/>
        <v>9.8299048882990476</v>
      </c>
      <c r="G328" s="74">
        <f t="shared" si="41"/>
        <v>337.34218093342179</v>
      </c>
      <c r="H328" s="74">
        <f t="shared" si="42"/>
        <v>3316.0415533869045</v>
      </c>
      <c r="I328" s="75">
        <f t="shared" si="43"/>
        <v>96.627030113005517</v>
      </c>
      <c r="P328" s="75">
        <f t="shared" si="44"/>
        <v>113799.74703691748</v>
      </c>
      <c r="Q328" s="74">
        <f t="shared" si="45"/>
        <v>1657.1249053943782</v>
      </c>
      <c r="R328" s="75">
        <f t="shared" si="46"/>
        <v>54974.814571048002</v>
      </c>
      <c r="S328" s="75">
        <f t="shared" si="47"/>
        <v>10583.285090115642</v>
      </c>
    </row>
    <row r="329" spans="1:19">
      <c r="A329" s="62">
        <v>35</v>
      </c>
      <c r="B329" s="62">
        <v>145</v>
      </c>
      <c r="F329" s="74">
        <f t="shared" si="40"/>
        <v>-6.1700951117009524</v>
      </c>
      <c r="G329" s="74">
        <f t="shared" si="41"/>
        <v>-1277.6578190665782</v>
      </c>
      <c r="H329" s="74">
        <f t="shared" si="42"/>
        <v>7883.2702638491937</v>
      </c>
      <c r="I329" s="75">
        <f t="shared" si="43"/>
        <v>38.070073687435986</v>
      </c>
      <c r="P329" s="75">
        <f t="shared" si="44"/>
        <v>1632409.502621965</v>
      </c>
      <c r="Q329" s="74">
        <f t="shared" si="45"/>
        <v>1275.4860773615314</v>
      </c>
      <c r="R329" s="75">
        <f t="shared" si="46"/>
        <v>21659.521556497002</v>
      </c>
      <c r="S329" s="75">
        <f t="shared" si="47"/>
        <v>1277998.7711082625</v>
      </c>
    </row>
    <row r="330" spans="1:19">
      <c r="A330" s="62">
        <v>35</v>
      </c>
      <c r="B330" s="62">
        <v>978</v>
      </c>
      <c r="F330" s="74">
        <f t="shared" si="40"/>
        <v>-6.1700951117009524</v>
      </c>
      <c r="G330" s="74">
        <f t="shared" si="41"/>
        <v>-444.65781906657821</v>
      </c>
      <c r="H330" s="74">
        <f t="shared" si="42"/>
        <v>2743.5810358023009</v>
      </c>
      <c r="I330" s="75">
        <f t="shared" si="43"/>
        <v>38.070073687435986</v>
      </c>
      <c r="P330" s="75">
        <f t="shared" si="44"/>
        <v>197720.57605704581</v>
      </c>
      <c r="Q330" s="74">
        <f t="shared" si="45"/>
        <v>1275.4860773615314</v>
      </c>
      <c r="R330" s="75">
        <f t="shared" si="46"/>
        <v>21659.521556497002</v>
      </c>
      <c r="S330" s="75">
        <f t="shared" si="47"/>
        <v>88497.966223951065</v>
      </c>
    </row>
    <row r="331" spans="1:19">
      <c r="A331" s="62">
        <v>48</v>
      </c>
      <c r="B331" s="62">
        <v>1150</v>
      </c>
      <c r="F331" s="74">
        <f t="shared" si="40"/>
        <v>6.8299048882990476</v>
      </c>
      <c r="G331" s="74">
        <f t="shared" si="41"/>
        <v>-272.65781906657821</v>
      </c>
      <c r="H331" s="74">
        <f t="shared" si="42"/>
        <v>-1862.2269712757798</v>
      </c>
      <c r="I331" s="75">
        <f t="shared" si="43"/>
        <v>46.647600783211224</v>
      </c>
      <c r="P331" s="75">
        <f t="shared" si="44"/>
        <v>74342.286298142906</v>
      </c>
      <c r="Q331" s="74">
        <f t="shared" si="45"/>
        <v>1585.5676251382195</v>
      </c>
      <c r="R331" s="75">
        <f t="shared" si="46"/>
        <v>26539.604914299758</v>
      </c>
      <c r="S331" s="75">
        <f t="shared" si="47"/>
        <v>189719.15606854847</v>
      </c>
    </row>
    <row r="332" spans="1:19">
      <c r="A332" s="62">
        <v>37</v>
      </c>
      <c r="B332" s="62">
        <v>121</v>
      </c>
      <c r="F332" s="74">
        <f t="shared" si="40"/>
        <v>-4.1700951117009524</v>
      </c>
      <c r="G332" s="74">
        <f t="shared" si="41"/>
        <v>-1301.6578190665782</v>
      </c>
      <c r="H332" s="74">
        <f t="shared" si="42"/>
        <v>5428.0369083968608</v>
      </c>
      <c r="I332" s="75">
        <f t="shared" si="43"/>
        <v>17.389693240632177</v>
      </c>
      <c r="P332" s="75">
        <f t="shared" si="44"/>
        <v>1694313.0779371609</v>
      </c>
      <c r="Q332" s="74">
        <f t="shared" si="45"/>
        <v>1323.1909308656373</v>
      </c>
      <c r="R332" s="75">
        <f t="shared" si="46"/>
        <v>9893.6618483784878</v>
      </c>
      <c r="S332" s="75">
        <f t="shared" si="47"/>
        <v>1445263.0342555875</v>
      </c>
    </row>
    <row r="333" spans="1:19">
      <c r="A333" s="62">
        <v>29</v>
      </c>
      <c r="B333" s="62">
        <v>828</v>
      </c>
      <c r="F333" s="74">
        <f t="shared" si="40"/>
        <v>-12.170095111700952</v>
      </c>
      <c r="G333" s="74">
        <f t="shared" si="41"/>
        <v>-594.65781906657821</v>
      </c>
      <c r="H333" s="74">
        <f t="shared" si="42"/>
        <v>7237.0422169569129</v>
      </c>
      <c r="I333" s="75">
        <f t="shared" si="43"/>
        <v>148.11121502784741</v>
      </c>
      <c r="P333" s="75">
        <f t="shared" si="44"/>
        <v>353617.92177701928</v>
      </c>
      <c r="Q333" s="74">
        <f t="shared" si="45"/>
        <v>1132.371516849214</v>
      </c>
      <c r="R333" s="75">
        <f t="shared" si="46"/>
        <v>84266.137255030902</v>
      </c>
      <c r="S333" s="75">
        <f t="shared" si="47"/>
        <v>92642.020269091357</v>
      </c>
    </row>
    <row r="334" spans="1:19">
      <c r="A334" s="62">
        <v>34</v>
      </c>
      <c r="B334" s="62">
        <v>244</v>
      </c>
      <c r="F334" s="74">
        <f t="shared" si="40"/>
        <v>-7.1700951117009524</v>
      </c>
      <c r="G334" s="74">
        <f t="shared" si="41"/>
        <v>-1178.6578190665782</v>
      </c>
      <c r="H334" s="74">
        <f t="shared" si="42"/>
        <v>8451.0886668573785</v>
      </c>
      <c r="I334" s="75">
        <f t="shared" si="43"/>
        <v>51.410263910837891</v>
      </c>
      <c r="P334" s="75">
        <f t="shared" si="44"/>
        <v>1389234.2544467826</v>
      </c>
      <c r="Q334" s="74">
        <f t="shared" si="45"/>
        <v>1251.6336506094785</v>
      </c>
      <c r="R334" s="75">
        <f t="shared" si="46"/>
        <v>29249.266196442408</v>
      </c>
      <c r="S334" s="75">
        <f t="shared" si="47"/>
        <v>1015325.5738405847</v>
      </c>
    </row>
    <row r="335" spans="1:19">
      <c r="A335" s="62">
        <v>32</v>
      </c>
      <c r="B335" s="62">
        <v>228</v>
      </c>
      <c r="F335" s="74">
        <f t="shared" si="40"/>
        <v>-9.1700951117009524</v>
      </c>
      <c r="G335" s="74">
        <f t="shared" si="41"/>
        <v>-1194.6578190665782</v>
      </c>
      <c r="H335" s="74">
        <f t="shared" si="42"/>
        <v>10955.12582677775</v>
      </c>
      <c r="I335" s="75">
        <f t="shared" si="43"/>
        <v>84.090644357641708</v>
      </c>
      <c r="P335" s="75">
        <f t="shared" si="44"/>
        <v>1427207.304656913</v>
      </c>
      <c r="Q335" s="74">
        <f t="shared" si="45"/>
        <v>1203.9287971053727</v>
      </c>
      <c r="R335" s="75">
        <f t="shared" si="46"/>
        <v>47842.385048105512</v>
      </c>
      <c r="S335" s="75">
        <f t="shared" si="47"/>
        <v>952437.01701953972</v>
      </c>
    </row>
    <row r="336" spans="1:19">
      <c r="A336" s="62">
        <v>30</v>
      </c>
      <c r="B336" s="62">
        <v>424</v>
      </c>
      <c r="F336" s="74">
        <f t="shared" si="40"/>
        <v>-11.170095111700952</v>
      </c>
      <c r="G336" s="74">
        <f t="shared" si="41"/>
        <v>-998.65781906657821</v>
      </c>
      <c r="H336" s="74">
        <f t="shared" si="42"/>
        <v>11155.10282301752</v>
      </c>
      <c r="I336" s="75">
        <f t="shared" si="43"/>
        <v>124.77102480444552</v>
      </c>
      <c r="P336" s="75">
        <f t="shared" si="44"/>
        <v>997317.43958281446</v>
      </c>
      <c r="Q336" s="74">
        <f t="shared" si="45"/>
        <v>1156.2239436012669</v>
      </c>
      <c r="R336" s="75">
        <f t="shared" si="46"/>
        <v>70987.009995465007</v>
      </c>
      <c r="S336" s="75">
        <f t="shared" si="47"/>
        <v>536151.90358299133</v>
      </c>
    </row>
    <row r="337" spans="1:19">
      <c r="A337" s="62">
        <v>47</v>
      </c>
      <c r="B337" s="62">
        <v>447</v>
      </c>
      <c r="F337" s="74">
        <f t="shared" si="40"/>
        <v>5.8299048882990476</v>
      </c>
      <c r="G337" s="74">
        <f t="shared" si="41"/>
        <v>-975.65781906657821</v>
      </c>
      <c r="H337" s="74">
        <f t="shared" si="42"/>
        <v>-5687.992288683432</v>
      </c>
      <c r="I337" s="75">
        <f t="shared" si="43"/>
        <v>33.987791006613129</v>
      </c>
      <c r="P337" s="75">
        <f t="shared" si="44"/>
        <v>951908.17990575184</v>
      </c>
      <c r="Q337" s="74">
        <f t="shared" si="45"/>
        <v>1561.7151983861665</v>
      </c>
      <c r="R337" s="75">
        <f t="shared" si="46"/>
        <v>19336.954743231872</v>
      </c>
      <c r="S337" s="75">
        <f t="shared" si="47"/>
        <v>1242589.9735131105</v>
      </c>
    </row>
    <row r="338" spans="1:19">
      <c r="A338" s="62">
        <v>33</v>
      </c>
      <c r="B338" s="62">
        <v>-195</v>
      </c>
      <c r="F338" s="74">
        <f t="shared" si="40"/>
        <v>-8.1700951117009524</v>
      </c>
      <c r="G338" s="74">
        <f t="shared" si="41"/>
        <v>-1617.6578190665782</v>
      </c>
      <c r="H338" s="74">
        <f t="shared" si="42"/>
        <v>13216.418239960674</v>
      </c>
      <c r="I338" s="75">
        <f t="shared" si="43"/>
        <v>66.750454134239803</v>
      </c>
      <c r="P338" s="75">
        <f t="shared" si="44"/>
        <v>2616816.8195872381</v>
      </c>
      <c r="Q338" s="74">
        <f t="shared" si="45"/>
        <v>1227.7812238574256</v>
      </c>
      <c r="R338" s="75">
        <f t="shared" si="46"/>
        <v>37976.887360311914</v>
      </c>
      <c r="S338" s="75">
        <f t="shared" si="47"/>
        <v>2024306.410961234</v>
      </c>
    </row>
    <row r="339" spans="1:19">
      <c r="A339" s="62">
        <v>33</v>
      </c>
      <c r="B339" s="62">
        <v>1410</v>
      </c>
      <c r="F339" s="74">
        <f t="shared" si="40"/>
        <v>-8.1700951117009524</v>
      </c>
      <c r="G339" s="74">
        <f t="shared" si="41"/>
        <v>-12.657819066578213</v>
      </c>
      <c r="H339" s="74">
        <f t="shared" si="42"/>
        <v>103.41558568064578</v>
      </c>
      <c r="I339" s="75">
        <f t="shared" si="43"/>
        <v>66.750454134239803</v>
      </c>
      <c r="P339" s="75">
        <f t="shared" si="44"/>
        <v>160.22038352223095</v>
      </c>
      <c r="Q339" s="74">
        <f t="shared" si="45"/>
        <v>1227.7812238574256</v>
      </c>
      <c r="R339" s="75">
        <f t="shared" si="46"/>
        <v>37976.887360311914</v>
      </c>
      <c r="S339" s="75">
        <f t="shared" si="47"/>
        <v>33203.682378897633</v>
      </c>
    </row>
    <row r="340" spans="1:19">
      <c r="A340" s="62">
        <v>63</v>
      </c>
      <c r="B340" s="62">
        <v>1084</v>
      </c>
      <c r="F340" s="74">
        <f t="shared" si="40"/>
        <v>21.829904888299048</v>
      </c>
      <c r="G340" s="74">
        <f t="shared" si="41"/>
        <v>-338.65781906657821</v>
      </c>
      <c r="H340" s="74">
        <f t="shared" si="42"/>
        <v>-7392.8679799021902</v>
      </c>
      <c r="I340" s="75">
        <f t="shared" si="43"/>
        <v>476.54474743218265</v>
      </c>
      <c r="P340" s="75">
        <f t="shared" si="44"/>
        <v>114689.11841493123</v>
      </c>
      <c r="Q340" s="74">
        <f t="shared" si="45"/>
        <v>1943.3540264190131</v>
      </c>
      <c r="R340" s="75">
        <f t="shared" si="46"/>
        <v>271124.54035120981</v>
      </c>
      <c r="S340" s="75">
        <f t="shared" si="47"/>
        <v>738489.34272256983</v>
      </c>
    </row>
    <row r="341" spans="1:19">
      <c r="A341" s="62">
        <v>51</v>
      </c>
      <c r="B341" s="62">
        <v>10924</v>
      </c>
      <c r="F341" s="74">
        <f t="shared" si="40"/>
        <v>9.8299048882990476</v>
      </c>
      <c r="G341" s="74">
        <f t="shared" si="41"/>
        <v>9501.3421809334213</v>
      </c>
      <c r="H341" s="74">
        <f t="shared" si="42"/>
        <v>93397.289949759375</v>
      </c>
      <c r="I341" s="75">
        <f t="shared" si="43"/>
        <v>96.627030113005517</v>
      </c>
      <c r="P341" s="75">
        <f t="shared" si="44"/>
        <v>90275503.239184663</v>
      </c>
      <c r="Q341" s="74">
        <f t="shared" si="45"/>
        <v>1657.1249053943782</v>
      </c>
      <c r="R341" s="75">
        <f t="shared" si="46"/>
        <v>54974.814571048002</v>
      </c>
      <c r="S341" s="75">
        <f t="shared" si="47"/>
        <v>85874974.019021958</v>
      </c>
    </row>
    <row r="342" spans="1:19">
      <c r="A342" s="62">
        <v>41</v>
      </c>
      <c r="B342" s="62">
        <v>832</v>
      </c>
      <c r="F342" s="74">
        <f t="shared" si="40"/>
        <v>-0.17009511170095237</v>
      </c>
      <c r="G342" s="74">
        <f t="shared" si="41"/>
        <v>-590.65781906657821</v>
      </c>
      <c r="H342" s="74">
        <f t="shared" si="42"/>
        <v>100.46800771117054</v>
      </c>
      <c r="I342" s="75">
        <f t="shared" si="43"/>
        <v>2.8932347024559466E-2</v>
      </c>
      <c r="P342" s="75">
        <f t="shared" si="44"/>
        <v>348876.65922448662</v>
      </c>
      <c r="Q342" s="74">
        <f t="shared" si="45"/>
        <v>1418.6006378738489</v>
      </c>
      <c r="R342" s="75">
        <f t="shared" si="46"/>
        <v>16.460719230636599</v>
      </c>
      <c r="S342" s="75">
        <f t="shared" si="47"/>
        <v>344100.30835400638</v>
      </c>
    </row>
    <row r="343" spans="1:19">
      <c r="A343" s="62">
        <v>56</v>
      </c>
      <c r="B343" s="62">
        <v>478</v>
      </c>
      <c r="F343" s="74">
        <f t="shared" si="40"/>
        <v>14.829904888299048</v>
      </c>
      <c r="G343" s="74">
        <f t="shared" si="41"/>
        <v>-944.65781906657821</v>
      </c>
      <c r="H343" s="74">
        <f t="shared" si="42"/>
        <v>-14009.185608745365</v>
      </c>
      <c r="I343" s="75">
        <f t="shared" si="43"/>
        <v>219.92607899599599</v>
      </c>
      <c r="P343" s="75">
        <f t="shared" si="44"/>
        <v>892378.39512362401</v>
      </c>
      <c r="Q343" s="74">
        <f t="shared" si="45"/>
        <v>1776.3870391546427</v>
      </c>
      <c r="R343" s="75">
        <f t="shared" si="46"/>
        <v>125124.36114411037</v>
      </c>
      <c r="S343" s="75">
        <f t="shared" si="47"/>
        <v>1685808.9034447598</v>
      </c>
    </row>
    <row r="344" spans="1:19">
      <c r="A344" s="62">
        <v>60</v>
      </c>
      <c r="B344" s="62">
        <v>0</v>
      </c>
      <c r="F344" s="74">
        <f t="shared" si="40"/>
        <v>18.829904888299048</v>
      </c>
      <c r="G344" s="74">
        <f t="shared" si="41"/>
        <v>-1422.6578190665782</v>
      </c>
      <c r="H344" s="74">
        <f t="shared" si="42"/>
        <v>-26788.511421618623</v>
      </c>
      <c r="I344" s="75">
        <f t="shared" si="43"/>
        <v>354.56531810238835</v>
      </c>
      <c r="P344" s="75">
        <f t="shared" si="44"/>
        <v>2023955.2701512729</v>
      </c>
      <c r="Q344" s="74">
        <f t="shared" si="45"/>
        <v>1871.7967461628543</v>
      </c>
      <c r="R344" s="75">
        <f t="shared" si="46"/>
        <v>201725.77583319403</v>
      </c>
      <c r="S344" s="75">
        <f t="shared" si="47"/>
        <v>3503623.0589458491</v>
      </c>
    </row>
    <row r="345" spans="1:19">
      <c r="A345" s="62">
        <v>41</v>
      </c>
      <c r="B345" s="62">
        <v>3950</v>
      </c>
      <c r="F345" s="74">
        <f t="shared" si="40"/>
        <v>-0.17009511170095237</v>
      </c>
      <c r="G345" s="74">
        <f t="shared" si="41"/>
        <v>2527.3421809334218</v>
      </c>
      <c r="H345" s="74">
        <f t="shared" si="42"/>
        <v>-429.88855057239897</v>
      </c>
      <c r="I345" s="75">
        <f t="shared" si="43"/>
        <v>2.8932347024559466E-2</v>
      </c>
      <c r="P345" s="75">
        <f t="shared" si="44"/>
        <v>6387458.4995253049</v>
      </c>
      <c r="Q345" s="74">
        <f t="shared" si="45"/>
        <v>1418.6006378738489</v>
      </c>
      <c r="R345" s="75">
        <f t="shared" si="46"/>
        <v>16.460719230636599</v>
      </c>
      <c r="S345" s="75">
        <f t="shared" si="47"/>
        <v>6407982.7305726847</v>
      </c>
    </row>
    <row r="346" spans="1:19">
      <c r="A346" s="62">
        <v>37</v>
      </c>
      <c r="B346" s="62">
        <v>504</v>
      </c>
      <c r="F346" s="74">
        <f t="shared" si="40"/>
        <v>-4.1700951117009524</v>
      </c>
      <c r="G346" s="74">
        <f t="shared" si="41"/>
        <v>-918.65781906657821</v>
      </c>
      <c r="H346" s="74">
        <f t="shared" si="42"/>
        <v>3830.890480615396</v>
      </c>
      <c r="I346" s="75">
        <f t="shared" si="43"/>
        <v>17.389693240632177</v>
      </c>
      <c r="P346" s="75">
        <f t="shared" si="44"/>
        <v>843932.18853216199</v>
      </c>
      <c r="Q346" s="74">
        <f t="shared" si="45"/>
        <v>1323.1909308656373</v>
      </c>
      <c r="R346" s="75">
        <f t="shared" si="46"/>
        <v>9893.6618483784878</v>
      </c>
      <c r="S346" s="75">
        <f t="shared" si="47"/>
        <v>671073.78121250926</v>
      </c>
    </row>
    <row r="347" spans="1:19">
      <c r="A347" s="62">
        <v>36</v>
      </c>
      <c r="B347" s="62">
        <v>219</v>
      </c>
      <c r="F347" s="74">
        <f t="shared" si="40"/>
        <v>-5.1700951117009524</v>
      </c>
      <c r="G347" s="74">
        <f t="shared" si="41"/>
        <v>-1203.6578190665782</v>
      </c>
      <c r="H347" s="74">
        <f t="shared" si="42"/>
        <v>6223.0254065167455</v>
      </c>
      <c r="I347" s="75">
        <f t="shared" si="43"/>
        <v>26.729883464034081</v>
      </c>
      <c r="P347" s="75">
        <f t="shared" si="44"/>
        <v>1448792.1454001116</v>
      </c>
      <c r="Q347" s="74">
        <f t="shared" si="45"/>
        <v>1299.3385041135843</v>
      </c>
      <c r="R347" s="75">
        <f t="shared" si="46"/>
        <v>15207.653440475697</v>
      </c>
      <c r="S347" s="75">
        <f t="shared" si="47"/>
        <v>1167131.2834703771</v>
      </c>
    </row>
    <row r="348" spans="1:19">
      <c r="A348" s="62">
        <v>57</v>
      </c>
      <c r="B348" s="62">
        <v>1602</v>
      </c>
      <c r="F348" s="74">
        <f t="shared" si="40"/>
        <v>15.829904888299048</v>
      </c>
      <c r="G348" s="74">
        <f t="shared" si="41"/>
        <v>179.34218093342179</v>
      </c>
      <c r="H348" s="74">
        <f t="shared" si="42"/>
        <v>2838.9696666361856</v>
      </c>
      <c r="I348" s="75">
        <f t="shared" si="43"/>
        <v>250.58588877259407</v>
      </c>
      <c r="P348" s="75">
        <f t="shared" si="44"/>
        <v>32163.617861956198</v>
      </c>
      <c r="Q348" s="74">
        <f t="shared" si="45"/>
        <v>1800.2394659066956</v>
      </c>
      <c r="R348" s="75">
        <f t="shared" si="46"/>
        <v>142567.90003049513</v>
      </c>
      <c r="S348" s="75">
        <f t="shared" si="47"/>
        <v>39298.885842971933</v>
      </c>
    </row>
    <row r="349" spans="1:19">
      <c r="A349" s="62">
        <v>55</v>
      </c>
      <c r="B349" s="62">
        <v>2587</v>
      </c>
      <c r="F349" s="74">
        <f t="shared" si="40"/>
        <v>13.829904888299048</v>
      </c>
      <c r="G349" s="74">
        <f t="shared" si="41"/>
        <v>1164.3421809334218</v>
      </c>
      <c r="H349" s="74">
        <f t="shared" si="42"/>
        <v>16102.741619743903</v>
      </c>
      <c r="I349" s="75">
        <f t="shared" si="43"/>
        <v>191.26626921939788</v>
      </c>
      <c r="P349" s="75">
        <f t="shared" si="44"/>
        <v>1355692.7143007971</v>
      </c>
      <c r="Q349" s="74">
        <f t="shared" si="45"/>
        <v>1752.5346124025898</v>
      </c>
      <c r="R349" s="75">
        <f t="shared" si="46"/>
        <v>108818.6987816497</v>
      </c>
      <c r="S349" s="75">
        <f t="shared" si="47"/>
        <v>696332.48309809598</v>
      </c>
    </row>
    <row r="350" spans="1:19">
      <c r="A350" s="62">
        <v>44</v>
      </c>
      <c r="B350" s="62">
        <v>0</v>
      </c>
      <c r="F350" s="74">
        <f t="shared" si="40"/>
        <v>2.8299048882990476</v>
      </c>
      <c r="G350" s="74">
        <f t="shared" si="41"/>
        <v>-1422.6578190665782</v>
      </c>
      <c r="H350" s="74">
        <f t="shared" si="42"/>
        <v>-4025.9863165533716</v>
      </c>
      <c r="I350" s="75">
        <f t="shared" si="43"/>
        <v>8.0083616768188453</v>
      </c>
      <c r="P350" s="75">
        <f t="shared" si="44"/>
        <v>2023955.2701512729</v>
      </c>
      <c r="Q350" s="74">
        <f t="shared" si="45"/>
        <v>1490.1579181300078</v>
      </c>
      <c r="R350" s="75">
        <f t="shared" si="46"/>
        <v>4556.2633735728114</v>
      </c>
      <c r="S350" s="75">
        <f t="shared" si="47"/>
        <v>2220570.620965559</v>
      </c>
    </row>
    <row r="351" spans="1:19">
      <c r="A351" s="62">
        <v>47</v>
      </c>
      <c r="B351" s="62">
        <v>2303</v>
      </c>
      <c r="F351" s="74">
        <f t="shared" si="40"/>
        <v>5.8299048882990476</v>
      </c>
      <c r="G351" s="74">
        <f t="shared" si="41"/>
        <v>880.34218093342179</v>
      </c>
      <c r="H351" s="74">
        <f t="shared" si="42"/>
        <v>5132.3111839996</v>
      </c>
      <c r="I351" s="75">
        <f t="shared" si="43"/>
        <v>33.987791006613129</v>
      </c>
      <c r="P351" s="75">
        <f t="shared" si="44"/>
        <v>775002.35553061357</v>
      </c>
      <c r="Q351" s="74">
        <f t="shared" si="45"/>
        <v>1561.7151983861665</v>
      </c>
      <c r="R351" s="75">
        <f t="shared" si="46"/>
        <v>19336.954743231872</v>
      </c>
      <c r="S351" s="75">
        <f t="shared" si="47"/>
        <v>549503.1571036604</v>
      </c>
    </row>
    <row r="352" spans="1:19">
      <c r="A352" s="62">
        <v>31</v>
      </c>
      <c r="B352" s="62">
        <v>1660</v>
      </c>
      <c r="F352" s="74">
        <f t="shared" si="40"/>
        <v>-10.170095111700952</v>
      </c>
      <c r="G352" s="74">
        <f t="shared" si="41"/>
        <v>237.34218093342179</v>
      </c>
      <c r="H352" s="74">
        <f t="shared" si="42"/>
        <v>-2413.7925541114359</v>
      </c>
      <c r="I352" s="75">
        <f t="shared" si="43"/>
        <v>103.43083458104361</v>
      </c>
      <c r="P352" s="75">
        <f t="shared" si="44"/>
        <v>56331.310850233123</v>
      </c>
      <c r="Q352" s="74">
        <f t="shared" si="45"/>
        <v>1180.0763703533198</v>
      </c>
      <c r="R352" s="75">
        <f t="shared" si="46"/>
        <v>58845.759259823215</v>
      </c>
      <c r="S352" s="75">
        <f t="shared" si="47"/>
        <v>230326.69029324385</v>
      </c>
    </row>
    <row r="353" spans="1:19">
      <c r="A353" s="62">
        <v>35</v>
      </c>
      <c r="B353" s="62">
        <v>32</v>
      </c>
      <c r="F353" s="74">
        <f t="shared" si="40"/>
        <v>-6.1700951117009524</v>
      </c>
      <c r="G353" s="74">
        <f t="shared" si="41"/>
        <v>-1390.6578190665782</v>
      </c>
      <c r="H353" s="74">
        <f t="shared" si="42"/>
        <v>8580.4910114714021</v>
      </c>
      <c r="I353" s="75">
        <f t="shared" si="43"/>
        <v>38.070073687435986</v>
      </c>
      <c r="P353" s="75">
        <f t="shared" si="44"/>
        <v>1933929.1697310118</v>
      </c>
      <c r="Q353" s="74">
        <f t="shared" si="45"/>
        <v>1275.4860773615314</v>
      </c>
      <c r="R353" s="75">
        <f t="shared" si="46"/>
        <v>21659.521556497002</v>
      </c>
      <c r="S353" s="75">
        <f t="shared" si="47"/>
        <v>1546257.6245919685</v>
      </c>
    </row>
    <row r="354" spans="1:19">
      <c r="A354" s="62">
        <v>39</v>
      </c>
      <c r="B354" s="62">
        <v>278</v>
      </c>
      <c r="F354" s="74">
        <f t="shared" si="40"/>
        <v>-2.1700951117009524</v>
      </c>
      <c r="G354" s="74">
        <f t="shared" si="41"/>
        <v>-1144.6578190665782</v>
      </c>
      <c r="H354" s="74">
        <f t="shared" si="42"/>
        <v>2484.0163377266545</v>
      </c>
      <c r="I354" s="75">
        <f t="shared" si="43"/>
        <v>4.709312793828369</v>
      </c>
      <c r="P354" s="75">
        <f t="shared" si="44"/>
        <v>1310241.5227502554</v>
      </c>
      <c r="Q354" s="74">
        <f t="shared" si="45"/>
        <v>1370.8957843697431</v>
      </c>
      <c r="R354" s="75">
        <f t="shared" si="46"/>
        <v>2679.3082359563655</v>
      </c>
      <c r="S354" s="75">
        <f t="shared" si="47"/>
        <v>1194421.1954931559</v>
      </c>
    </row>
    <row r="355" spans="1:19">
      <c r="A355" s="62">
        <v>50</v>
      </c>
      <c r="B355" s="62">
        <v>4</v>
      </c>
      <c r="F355" s="74">
        <f t="shared" si="40"/>
        <v>8.8299048882990476</v>
      </c>
      <c r="G355" s="74">
        <f t="shared" si="41"/>
        <v>-1418.6578190665782</v>
      </c>
      <c r="H355" s="74">
        <f t="shared" si="42"/>
        <v>-12526.613611399645</v>
      </c>
      <c r="I355" s="75">
        <f t="shared" si="43"/>
        <v>77.967220336407422</v>
      </c>
      <c r="P355" s="75">
        <f t="shared" si="44"/>
        <v>2012590.0075987403</v>
      </c>
      <c r="Q355" s="74">
        <f t="shared" si="45"/>
        <v>1633.2724786423253</v>
      </c>
      <c r="R355" s="75">
        <f t="shared" si="46"/>
        <v>44358.534828207819</v>
      </c>
      <c r="S355" s="75">
        <f t="shared" si="47"/>
        <v>2654528.8096613064</v>
      </c>
    </row>
    <row r="356" spans="1:19">
      <c r="A356" s="62">
        <v>29</v>
      </c>
      <c r="B356" s="62">
        <v>318</v>
      </c>
      <c r="F356" s="74">
        <f t="shared" si="40"/>
        <v>-12.170095111700952</v>
      </c>
      <c r="G356" s="74">
        <f t="shared" si="41"/>
        <v>-1104.6578190665782</v>
      </c>
      <c r="H356" s="74">
        <f t="shared" si="42"/>
        <v>13443.790723924398</v>
      </c>
      <c r="I356" s="75">
        <f t="shared" si="43"/>
        <v>148.11121502784741</v>
      </c>
      <c r="P356" s="75">
        <f t="shared" si="44"/>
        <v>1220268.897224929</v>
      </c>
      <c r="Q356" s="74">
        <f t="shared" si="45"/>
        <v>1132.371516849214</v>
      </c>
      <c r="R356" s="75">
        <f t="shared" si="46"/>
        <v>84266.137255030902</v>
      </c>
      <c r="S356" s="75">
        <f t="shared" si="47"/>
        <v>663200.96745528968</v>
      </c>
    </row>
    <row r="357" spans="1:19">
      <c r="A357" s="62">
        <v>30</v>
      </c>
      <c r="B357" s="62">
        <v>209</v>
      </c>
      <c r="F357" s="74">
        <f t="shared" si="40"/>
        <v>-11.170095111700952</v>
      </c>
      <c r="G357" s="74">
        <f t="shared" si="41"/>
        <v>-1213.6578190665782</v>
      </c>
      <c r="H357" s="74">
        <f t="shared" si="42"/>
        <v>13556.673272033224</v>
      </c>
      <c r="I357" s="75">
        <f t="shared" si="43"/>
        <v>124.77102480444552</v>
      </c>
      <c r="P357" s="75">
        <f t="shared" si="44"/>
        <v>1472965.3017814432</v>
      </c>
      <c r="Q357" s="74">
        <f t="shared" si="45"/>
        <v>1156.2239436012669</v>
      </c>
      <c r="R357" s="75">
        <f t="shared" si="46"/>
        <v>70987.009995465007</v>
      </c>
      <c r="S357" s="75">
        <f t="shared" si="47"/>
        <v>897233.19933153607</v>
      </c>
    </row>
    <row r="358" spans="1:19">
      <c r="A358" s="62">
        <v>46</v>
      </c>
      <c r="B358" s="62">
        <v>271</v>
      </c>
      <c r="F358" s="74">
        <f t="shared" si="40"/>
        <v>4.8299048882990476</v>
      </c>
      <c r="G358" s="74">
        <f t="shared" si="41"/>
        <v>-1151.6578190665782</v>
      </c>
      <c r="H358" s="74">
        <f t="shared" si="42"/>
        <v>-5562.3977299574863</v>
      </c>
      <c r="I358" s="75">
        <f t="shared" si="43"/>
        <v>23.327981230015034</v>
      </c>
      <c r="P358" s="75">
        <f t="shared" si="44"/>
        <v>1326315.7322171873</v>
      </c>
      <c r="Q358" s="74">
        <f t="shared" si="45"/>
        <v>1537.8627716341136</v>
      </c>
      <c r="R358" s="75">
        <f t="shared" si="46"/>
        <v>13272.181096088088</v>
      </c>
      <c r="S358" s="75">
        <f t="shared" si="47"/>
        <v>1604941.2821524683</v>
      </c>
    </row>
    <row r="359" spans="1:19">
      <c r="A359" s="62">
        <v>27</v>
      </c>
      <c r="B359" s="62">
        <v>3196</v>
      </c>
      <c r="F359" s="74">
        <f t="shared" si="40"/>
        <v>-14.170095111700952</v>
      </c>
      <c r="G359" s="74">
        <f t="shared" si="41"/>
        <v>1773.3421809334218</v>
      </c>
      <c r="H359" s="74">
        <f t="shared" si="42"/>
        <v>-25128.427369417786</v>
      </c>
      <c r="I359" s="75">
        <f t="shared" si="43"/>
        <v>200.79159547465122</v>
      </c>
      <c r="P359" s="75">
        <f t="shared" si="44"/>
        <v>3144742.490677705</v>
      </c>
      <c r="Q359" s="74">
        <f t="shared" si="45"/>
        <v>1084.6666633451082</v>
      </c>
      <c r="R359" s="75">
        <f t="shared" si="46"/>
        <v>114238.02134593499</v>
      </c>
      <c r="S359" s="75">
        <f t="shared" si="47"/>
        <v>4457728.4584702784</v>
      </c>
    </row>
    <row r="360" spans="1:19">
      <c r="A360" s="62">
        <v>48</v>
      </c>
      <c r="B360" s="62">
        <v>4099</v>
      </c>
      <c r="F360" s="74">
        <f t="shared" si="40"/>
        <v>6.8299048882990476</v>
      </c>
      <c r="G360" s="74">
        <f t="shared" si="41"/>
        <v>2676.3421809334218</v>
      </c>
      <c r="H360" s="74">
        <f t="shared" si="42"/>
        <v>18279.162544318111</v>
      </c>
      <c r="I360" s="75">
        <f t="shared" si="43"/>
        <v>46.647600783211224</v>
      </c>
      <c r="P360" s="75">
        <f t="shared" si="44"/>
        <v>7162807.4694434647</v>
      </c>
      <c r="Q360" s="74">
        <f t="shared" si="45"/>
        <v>1585.5676251382195</v>
      </c>
      <c r="R360" s="75">
        <f t="shared" si="46"/>
        <v>26539.604914299758</v>
      </c>
      <c r="S360" s="75">
        <f t="shared" si="47"/>
        <v>6317342.3030033316</v>
      </c>
    </row>
    <row r="361" spans="1:19">
      <c r="A361" s="62">
        <v>26</v>
      </c>
      <c r="B361" s="62">
        <v>2572</v>
      </c>
      <c r="F361" s="74">
        <f t="shared" si="40"/>
        <v>-15.170095111700952</v>
      </c>
      <c r="G361" s="74">
        <f t="shared" si="41"/>
        <v>1149.3421809334218</v>
      </c>
      <c r="H361" s="74">
        <f t="shared" si="42"/>
        <v>-17435.630200649812</v>
      </c>
      <c r="I361" s="75">
        <f t="shared" si="43"/>
        <v>230.13178569805314</v>
      </c>
      <c r="P361" s="75">
        <f t="shared" si="44"/>
        <v>1320987.4488727944</v>
      </c>
      <c r="Q361" s="74">
        <f t="shared" si="45"/>
        <v>1060.8142365930553</v>
      </c>
      <c r="R361" s="75">
        <f t="shared" si="46"/>
        <v>130930.77817727318</v>
      </c>
      <c r="S361" s="75">
        <f t="shared" si="47"/>
        <v>2283682.4115238301</v>
      </c>
    </row>
    <row r="362" spans="1:19">
      <c r="A362" s="62">
        <v>36</v>
      </c>
      <c r="B362" s="62">
        <v>339</v>
      </c>
      <c r="F362" s="74">
        <f t="shared" si="40"/>
        <v>-5.1700951117009524</v>
      </c>
      <c r="G362" s="74">
        <f t="shared" si="41"/>
        <v>-1083.6578190665782</v>
      </c>
      <c r="H362" s="74">
        <f t="shared" si="42"/>
        <v>5602.6139931126309</v>
      </c>
      <c r="I362" s="75">
        <f t="shared" si="43"/>
        <v>26.729883464034081</v>
      </c>
      <c r="P362" s="75">
        <f t="shared" si="44"/>
        <v>1174314.2688241329</v>
      </c>
      <c r="Q362" s="74">
        <f t="shared" si="45"/>
        <v>1299.3385041135843</v>
      </c>
      <c r="R362" s="75">
        <f t="shared" si="46"/>
        <v>15207.653440475697</v>
      </c>
      <c r="S362" s="75">
        <f t="shared" si="47"/>
        <v>922250.04248311685</v>
      </c>
    </row>
    <row r="363" spans="1:19">
      <c r="A363" s="62">
        <v>42</v>
      </c>
      <c r="B363" s="62">
        <v>0</v>
      </c>
      <c r="F363" s="74">
        <f t="shared" si="40"/>
        <v>0.82990488829904763</v>
      </c>
      <c r="G363" s="74">
        <f t="shared" si="41"/>
        <v>-1422.6578190665782</v>
      </c>
      <c r="H363" s="74">
        <f t="shared" si="42"/>
        <v>-1180.6706784202154</v>
      </c>
      <c r="I363" s="75">
        <f t="shared" si="43"/>
        <v>0.68874212362265474</v>
      </c>
      <c r="P363" s="75">
        <f t="shared" si="44"/>
        <v>2023955.2701512729</v>
      </c>
      <c r="Q363" s="74">
        <f t="shared" si="45"/>
        <v>1442.4530646259018</v>
      </c>
      <c r="R363" s="75">
        <f t="shared" si="46"/>
        <v>391.85174675391971</v>
      </c>
      <c r="S363" s="75">
        <f t="shared" si="47"/>
        <v>2080670.843648656</v>
      </c>
    </row>
    <row r="364" spans="1:19">
      <c r="A364" s="62">
        <v>50</v>
      </c>
      <c r="B364" s="62">
        <v>395</v>
      </c>
      <c r="F364" s="74">
        <f t="shared" si="40"/>
        <v>8.8299048882990476</v>
      </c>
      <c r="G364" s="74">
        <f t="shared" si="41"/>
        <v>-1027.6578190665782</v>
      </c>
      <c r="H364" s="74">
        <f t="shared" si="42"/>
        <v>-9074.1208000747174</v>
      </c>
      <c r="I364" s="75">
        <f t="shared" si="43"/>
        <v>77.967220336407422</v>
      </c>
      <c r="P364" s="75">
        <f t="shared" si="44"/>
        <v>1056080.593088676</v>
      </c>
      <c r="Q364" s="74">
        <f t="shared" si="45"/>
        <v>1633.2724786423253</v>
      </c>
      <c r="R364" s="75">
        <f t="shared" si="46"/>
        <v>44358.534828207819</v>
      </c>
      <c r="S364" s="75">
        <f t="shared" si="47"/>
        <v>1533318.7313630078</v>
      </c>
    </row>
    <row r="365" spans="1:19">
      <c r="A365" s="62">
        <v>49</v>
      </c>
      <c r="B365" s="62">
        <v>2039</v>
      </c>
      <c r="F365" s="74">
        <f t="shared" si="40"/>
        <v>7.8299048882990476</v>
      </c>
      <c r="G365" s="74">
        <f t="shared" si="41"/>
        <v>616.34218093342179</v>
      </c>
      <c r="H365" s="74">
        <f t="shared" si="42"/>
        <v>4825.9006553554955</v>
      </c>
      <c r="I365" s="75">
        <f t="shared" si="43"/>
        <v>61.30741055980932</v>
      </c>
      <c r="P365" s="75">
        <f t="shared" si="44"/>
        <v>379877.68399776681</v>
      </c>
      <c r="Q365" s="74">
        <f t="shared" si="45"/>
        <v>1609.4200518902724</v>
      </c>
      <c r="R365" s="75">
        <f t="shared" si="46"/>
        <v>34880.13160929174</v>
      </c>
      <c r="S365" s="75">
        <f t="shared" si="47"/>
        <v>184538.9318179563</v>
      </c>
    </row>
    <row r="366" spans="1:19">
      <c r="A366" s="62">
        <v>45</v>
      </c>
      <c r="B366" s="62">
        <v>5450</v>
      </c>
      <c r="F366" s="74">
        <f t="shared" si="40"/>
        <v>3.8299048882990476</v>
      </c>
      <c r="G366" s="74">
        <f t="shared" si="41"/>
        <v>4027.3421809334218</v>
      </c>
      <c r="H366" s="74">
        <f t="shared" si="42"/>
        <v>15424.337505609859</v>
      </c>
      <c r="I366" s="75">
        <f t="shared" si="43"/>
        <v>14.668171453416941</v>
      </c>
      <c r="P366" s="75">
        <f t="shared" si="44"/>
        <v>16219485.042325571</v>
      </c>
      <c r="Q366" s="74">
        <f t="shared" si="45"/>
        <v>1514.0103448820607</v>
      </c>
      <c r="R366" s="75">
        <f t="shared" si="46"/>
        <v>8345.2839728684012</v>
      </c>
      <c r="S366" s="75">
        <f t="shared" si="47"/>
        <v>15492014.565195432</v>
      </c>
    </row>
    <row r="367" spans="1:19">
      <c r="A367" s="62">
        <v>23</v>
      </c>
      <c r="B367" s="62">
        <v>780</v>
      </c>
      <c r="F367" s="74">
        <f t="shared" si="40"/>
        <v>-18.170095111700952</v>
      </c>
      <c r="G367" s="74">
        <f t="shared" si="41"/>
        <v>-642.65781906657821</v>
      </c>
      <c r="H367" s="74">
        <f t="shared" si="42"/>
        <v>11677.153696718027</v>
      </c>
      <c r="I367" s="75">
        <f t="shared" si="43"/>
        <v>330.15235636825884</v>
      </c>
      <c r="P367" s="75">
        <f t="shared" si="44"/>
        <v>413009.07240741077</v>
      </c>
      <c r="Q367" s="74">
        <f t="shared" si="45"/>
        <v>989.25695633689668</v>
      </c>
      <c r="R367" s="75">
        <f t="shared" si="46"/>
        <v>187836.30781483225</v>
      </c>
      <c r="S367" s="75">
        <f t="shared" si="47"/>
        <v>43788.473775381884</v>
      </c>
    </row>
    <row r="368" spans="1:19">
      <c r="A368" s="62">
        <v>38</v>
      </c>
      <c r="B368" s="62">
        <v>0</v>
      </c>
      <c r="F368" s="74">
        <f t="shared" si="40"/>
        <v>-3.1700951117009524</v>
      </c>
      <c r="G368" s="74">
        <f t="shared" si="41"/>
        <v>-1422.6578190665782</v>
      </c>
      <c r="H368" s="74">
        <f t="shared" si="42"/>
        <v>4509.9605978460977</v>
      </c>
      <c r="I368" s="75">
        <f t="shared" si="43"/>
        <v>10.049503017230274</v>
      </c>
      <c r="P368" s="75">
        <f t="shared" si="44"/>
        <v>2023955.2701512729</v>
      </c>
      <c r="Q368" s="74">
        <f t="shared" si="45"/>
        <v>1347.0433576176902</v>
      </c>
      <c r="R368" s="75">
        <f t="shared" si="46"/>
        <v>5717.5467802053772</v>
      </c>
      <c r="S368" s="75">
        <f t="shared" si="47"/>
        <v>1814525.8073019404</v>
      </c>
    </row>
    <row r="369" spans="1:19">
      <c r="A369" s="62">
        <v>32</v>
      </c>
      <c r="B369" s="62">
        <v>8436</v>
      </c>
      <c r="F369" s="74">
        <f t="shared" si="40"/>
        <v>-9.1700951117009524</v>
      </c>
      <c r="G369" s="74">
        <f t="shared" si="41"/>
        <v>7013.3421809334213</v>
      </c>
      <c r="H369" s="74">
        <f t="shared" si="42"/>
        <v>-64313.014850063664</v>
      </c>
      <c r="I369" s="75">
        <f t="shared" si="43"/>
        <v>84.090644357641708</v>
      </c>
      <c r="P369" s="75">
        <f t="shared" si="44"/>
        <v>49186968.546859957</v>
      </c>
      <c r="Q369" s="74">
        <f t="shared" si="45"/>
        <v>1203.9287971053727</v>
      </c>
      <c r="R369" s="75">
        <f t="shared" si="46"/>
        <v>47842.385048105512</v>
      </c>
      <c r="S369" s="75">
        <f t="shared" si="47"/>
        <v>52302853.883737743</v>
      </c>
    </row>
    <row r="370" spans="1:19">
      <c r="A370" s="62">
        <v>60</v>
      </c>
      <c r="B370" s="62">
        <v>11262</v>
      </c>
      <c r="F370" s="74">
        <f t="shared" si="40"/>
        <v>18.829904888299048</v>
      </c>
      <c r="G370" s="74">
        <f t="shared" si="41"/>
        <v>9839.3421809334213</v>
      </c>
      <c r="H370" s="74">
        <f t="shared" si="42"/>
        <v>185273.87743040523</v>
      </c>
      <c r="I370" s="75">
        <f t="shared" si="43"/>
        <v>354.56531810238835</v>
      </c>
      <c r="P370" s="75">
        <f t="shared" si="44"/>
        <v>96812654.55349566</v>
      </c>
      <c r="Q370" s="74">
        <f t="shared" si="45"/>
        <v>1871.7967461628543</v>
      </c>
      <c r="R370" s="75">
        <f t="shared" si="46"/>
        <v>201725.77583319403</v>
      </c>
      <c r="S370" s="75">
        <f t="shared" si="47"/>
        <v>88175917.148373723</v>
      </c>
    </row>
    <row r="371" spans="1:19">
      <c r="A371" s="62">
        <v>30</v>
      </c>
      <c r="B371" s="62">
        <v>946</v>
      </c>
      <c r="F371" s="74">
        <f t="shared" si="40"/>
        <v>-11.170095111700952</v>
      </c>
      <c r="G371" s="74">
        <f t="shared" si="41"/>
        <v>-476.65781906657821</v>
      </c>
      <c r="H371" s="74">
        <f t="shared" si="42"/>
        <v>5324.3131747096222</v>
      </c>
      <c r="I371" s="75">
        <f t="shared" si="43"/>
        <v>124.77102480444552</v>
      </c>
      <c r="P371" s="75">
        <f t="shared" si="44"/>
        <v>227202.67647730681</v>
      </c>
      <c r="Q371" s="74">
        <f t="shared" si="45"/>
        <v>1156.2239436012669</v>
      </c>
      <c r="R371" s="75">
        <f t="shared" si="46"/>
        <v>70987.009995465007</v>
      </c>
      <c r="S371" s="75">
        <f t="shared" si="47"/>
        <v>44194.106463268654</v>
      </c>
    </row>
    <row r="372" spans="1:19">
      <c r="A372" s="62">
        <v>58</v>
      </c>
      <c r="B372" s="62">
        <v>497</v>
      </c>
      <c r="F372" s="74">
        <f t="shared" si="40"/>
        <v>16.829904888299048</v>
      </c>
      <c r="G372" s="74">
        <f t="shared" si="41"/>
        <v>-925.65781906657821</v>
      </c>
      <c r="H372" s="74">
        <f t="shared" si="42"/>
        <v>-15578.733054000841</v>
      </c>
      <c r="I372" s="75">
        <f t="shared" si="43"/>
        <v>283.24569854919218</v>
      </c>
      <c r="P372" s="75">
        <f t="shared" si="44"/>
        <v>856842.3979990941</v>
      </c>
      <c r="Q372" s="74">
        <f t="shared" si="45"/>
        <v>1824.0918926587485</v>
      </c>
      <c r="R372" s="75">
        <f t="shared" si="46"/>
        <v>161149.315440804</v>
      </c>
      <c r="S372" s="75">
        <f t="shared" si="47"/>
        <v>1761172.8915605794</v>
      </c>
    </row>
    <row r="373" spans="1:19">
      <c r="A373" s="62">
        <v>60</v>
      </c>
      <c r="B373" s="62">
        <v>55</v>
      </c>
      <c r="F373" s="74">
        <f t="shared" si="40"/>
        <v>18.829904888299048</v>
      </c>
      <c r="G373" s="74">
        <f t="shared" si="41"/>
        <v>-1367.6578190665782</v>
      </c>
      <c r="H373" s="74">
        <f t="shared" si="42"/>
        <v>-25752.866652762175</v>
      </c>
      <c r="I373" s="75">
        <f t="shared" si="43"/>
        <v>354.56531810238835</v>
      </c>
      <c r="P373" s="75">
        <f t="shared" si="44"/>
        <v>1870487.9100539491</v>
      </c>
      <c r="Q373" s="74">
        <f t="shared" si="45"/>
        <v>1871.7967461628543</v>
      </c>
      <c r="R373" s="75">
        <f t="shared" si="46"/>
        <v>201725.77583319403</v>
      </c>
      <c r="S373" s="75">
        <f t="shared" si="47"/>
        <v>3300750.4168679351</v>
      </c>
    </row>
    <row r="374" spans="1:19">
      <c r="A374" s="62">
        <v>38</v>
      </c>
      <c r="B374" s="62">
        <v>-140</v>
      </c>
      <c r="F374" s="74">
        <f t="shared" si="40"/>
        <v>-3.1700951117009524</v>
      </c>
      <c r="G374" s="74">
        <f t="shared" si="41"/>
        <v>-1562.6578190665782</v>
      </c>
      <c r="H374" s="74">
        <f t="shared" si="42"/>
        <v>4953.7739134842304</v>
      </c>
      <c r="I374" s="75">
        <f t="shared" si="43"/>
        <v>10.049503017230274</v>
      </c>
      <c r="P374" s="75">
        <f t="shared" si="44"/>
        <v>2441899.4594899146</v>
      </c>
      <c r="Q374" s="74">
        <f t="shared" si="45"/>
        <v>1347.0433576176902</v>
      </c>
      <c r="R374" s="75">
        <f t="shared" si="46"/>
        <v>5717.5467802053772</v>
      </c>
      <c r="S374" s="75">
        <f t="shared" si="47"/>
        <v>2211297.9474348933</v>
      </c>
    </row>
    <row r="375" spans="1:19">
      <c r="A375" s="62">
        <v>51</v>
      </c>
      <c r="B375" s="62">
        <v>-379</v>
      </c>
      <c r="F375" s="74">
        <f t="shared" si="40"/>
        <v>9.8299048882990476</v>
      </c>
      <c r="G375" s="74">
        <f t="shared" si="41"/>
        <v>-1801.6578190665782</v>
      </c>
      <c r="H375" s="74">
        <f t="shared" si="42"/>
        <v>-17710.125002684759</v>
      </c>
      <c r="I375" s="75">
        <f t="shared" si="43"/>
        <v>96.627030113005517</v>
      </c>
      <c r="P375" s="75">
        <f t="shared" si="44"/>
        <v>3245970.8970037391</v>
      </c>
      <c r="Q375" s="74">
        <f t="shared" si="45"/>
        <v>1657.1249053943782</v>
      </c>
      <c r="R375" s="75">
        <f t="shared" si="46"/>
        <v>54974.814571048002</v>
      </c>
      <c r="S375" s="75">
        <f t="shared" si="47"/>
        <v>4145804.6303672655</v>
      </c>
    </row>
    <row r="376" spans="1:19">
      <c r="A376" s="62">
        <v>42</v>
      </c>
      <c r="B376" s="62">
        <v>-396</v>
      </c>
      <c r="F376" s="74">
        <f t="shared" si="40"/>
        <v>0.82990488829904763</v>
      </c>
      <c r="G376" s="74">
        <f t="shared" si="41"/>
        <v>-1818.6578190665782</v>
      </c>
      <c r="H376" s="74">
        <f t="shared" si="42"/>
        <v>-1509.3130141866382</v>
      </c>
      <c r="I376" s="75">
        <f t="shared" si="43"/>
        <v>0.68874212362265474</v>
      </c>
      <c r="P376" s="75">
        <f t="shared" si="44"/>
        <v>3307516.2628520029</v>
      </c>
      <c r="Q376" s="74">
        <f t="shared" si="45"/>
        <v>1442.4530646259018</v>
      </c>
      <c r="R376" s="75">
        <f t="shared" si="46"/>
        <v>391.85174675391971</v>
      </c>
      <c r="S376" s="75">
        <f t="shared" si="47"/>
        <v>3379909.6708323704</v>
      </c>
    </row>
    <row r="377" spans="1:19">
      <c r="A377" s="62">
        <v>30</v>
      </c>
      <c r="B377" s="62">
        <v>0</v>
      </c>
      <c r="F377" s="74">
        <f t="shared" si="40"/>
        <v>-11.170095111700952</v>
      </c>
      <c r="G377" s="74">
        <f t="shared" si="41"/>
        <v>-1422.6578190665782</v>
      </c>
      <c r="H377" s="74">
        <f t="shared" si="42"/>
        <v>15891.223150378722</v>
      </c>
      <c r="I377" s="75">
        <f t="shared" si="43"/>
        <v>124.77102480444552</v>
      </c>
      <c r="P377" s="75">
        <f t="shared" si="44"/>
        <v>2023955.2701512729</v>
      </c>
      <c r="Q377" s="74">
        <f t="shared" si="45"/>
        <v>1156.2239436012669</v>
      </c>
      <c r="R377" s="75">
        <f t="shared" si="46"/>
        <v>70987.009995465007</v>
      </c>
      <c r="S377" s="75">
        <f t="shared" si="47"/>
        <v>1336853.8077568656</v>
      </c>
    </row>
    <row r="378" spans="1:19">
      <c r="A378" s="62">
        <v>40</v>
      </c>
      <c r="B378" s="62">
        <v>733</v>
      </c>
      <c r="F378" s="74">
        <f t="shared" si="40"/>
        <v>-1.1700951117009524</v>
      </c>
      <c r="G378" s="74">
        <f t="shared" si="41"/>
        <v>-689.65781906657821</v>
      </c>
      <c r="H378" s="74">
        <f t="shared" si="42"/>
        <v>806.96524283614303</v>
      </c>
      <c r="I378" s="75">
        <f t="shared" si="43"/>
        <v>1.3691225704264642</v>
      </c>
      <c r="P378" s="75">
        <f t="shared" si="44"/>
        <v>475627.90739966911</v>
      </c>
      <c r="Q378" s="74">
        <f t="shared" si="45"/>
        <v>1394.748211121796</v>
      </c>
      <c r="R378" s="75">
        <f t="shared" si="46"/>
        <v>778.94621563145176</v>
      </c>
      <c r="S378" s="75">
        <f t="shared" si="47"/>
        <v>437910.69492289703</v>
      </c>
    </row>
    <row r="379" spans="1:19">
      <c r="A379" s="62">
        <v>37</v>
      </c>
      <c r="B379" s="62">
        <v>393</v>
      </c>
      <c r="F379" s="74">
        <f t="shared" si="40"/>
        <v>-4.1700951117009524</v>
      </c>
      <c r="G379" s="74">
        <f t="shared" si="41"/>
        <v>-1029.6578190665782</v>
      </c>
      <c r="H379" s="74">
        <f t="shared" si="42"/>
        <v>4293.7710380142016</v>
      </c>
      <c r="I379" s="75">
        <f t="shared" si="43"/>
        <v>17.389693240632177</v>
      </c>
      <c r="P379" s="75">
        <f t="shared" si="44"/>
        <v>1060195.2243649424</v>
      </c>
      <c r="Q379" s="74">
        <f t="shared" si="45"/>
        <v>1323.1909308656373</v>
      </c>
      <c r="R379" s="75">
        <f t="shared" si="46"/>
        <v>9893.6618483784878</v>
      </c>
      <c r="S379" s="75">
        <f t="shared" si="47"/>
        <v>865255.16786468076</v>
      </c>
    </row>
    <row r="380" spans="1:19">
      <c r="A380" s="62">
        <v>53</v>
      </c>
      <c r="B380" s="62">
        <v>7290</v>
      </c>
      <c r="F380" s="74">
        <f t="shared" si="40"/>
        <v>11.829904888299048</v>
      </c>
      <c r="G380" s="74">
        <f t="shared" si="41"/>
        <v>5867.3421809334213</v>
      </c>
      <c r="H380" s="74">
        <f t="shared" si="42"/>
        <v>69410.099947547482</v>
      </c>
      <c r="I380" s="75">
        <f t="shared" si="43"/>
        <v>139.94664966620169</v>
      </c>
      <c r="P380" s="75">
        <f t="shared" si="44"/>
        <v>34425704.268160559</v>
      </c>
      <c r="Q380" s="74">
        <f t="shared" si="45"/>
        <v>1704.829758898484</v>
      </c>
      <c r="R380" s="75">
        <f t="shared" si="46"/>
        <v>79621.00362850065</v>
      </c>
      <c r="S380" s="75">
        <f t="shared" si="47"/>
        <v>31194126.622085962</v>
      </c>
    </row>
    <row r="381" spans="1:19">
      <c r="A381" s="62">
        <v>27</v>
      </c>
      <c r="B381" s="62">
        <v>468</v>
      </c>
      <c r="F381" s="74">
        <f t="shared" si="40"/>
        <v>-14.170095111700952</v>
      </c>
      <c r="G381" s="74">
        <f t="shared" si="41"/>
        <v>-954.65781906657821</v>
      </c>
      <c r="H381" s="74">
        <f t="shared" si="42"/>
        <v>13527.592095302412</v>
      </c>
      <c r="I381" s="75">
        <f t="shared" si="43"/>
        <v>200.79159547465122</v>
      </c>
      <c r="P381" s="75">
        <f t="shared" si="44"/>
        <v>911371.55150495563</v>
      </c>
      <c r="Q381" s="74">
        <f t="shared" si="45"/>
        <v>1084.6666633451082</v>
      </c>
      <c r="R381" s="75">
        <f t="shared" si="46"/>
        <v>114238.02134593499</v>
      </c>
      <c r="S381" s="75">
        <f t="shared" si="47"/>
        <v>380277.77368118899</v>
      </c>
    </row>
    <row r="382" spans="1:19">
      <c r="A382" s="62">
        <v>39</v>
      </c>
      <c r="B382" s="62">
        <v>0</v>
      </c>
      <c r="F382" s="74">
        <f t="shared" si="40"/>
        <v>-2.1700951117009524</v>
      </c>
      <c r="G382" s="74">
        <f t="shared" si="41"/>
        <v>-1422.6578190665782</v>
      </c>
      <c r="H382" s="74">
        <f t="shared" si="42"/>
        <v>3087.3027787795195</v>
      </c>
      <c r="I382" s="75">
        <f t="shared" si="43"/>
        <v>4.709312793828369</v>
      </c>
      <c r="P382" s="75">
        <f t="shared" si="44"/>
        <v>2023955.2701512729</v>
      </c>
      <c r="Q382" s="74">
        <f t="shared" si="45"/>
        <v>1370.8957843697431</v>
      </c>
      <c r="R382" s="75">
        <f t="shared" si="46"/>
        <v>2679.3082359563655</v>
      </c>
      <c r="S382" s="75">
        <f t="shared" si="47"/>
        <v>1879355.251602733</v>
      </c>
    </row>
    <row r="383" spans="1:19">
      <c r="A383" s="62">
        <v>39</v>
      </c>
      <c r="B383" s="62">
        <v>3705</v>
      </c>
      <c r="F383" s="74">
        <f t="shared" si="40"/>
        <v>-2.1700951117009524</v>
      </c>
      <c r="G383" s="74">
        <f t="shared" si="41"/>
        <v>2282.3421809334218</v>
      </c>
      <c r="H383" s="74">
        <f t="shared" si="42"/>
        <v>-4952.8996100725089</v>
      </c>
      <c r="I383" s="75">
        <f t="shared" si="43"/>
        <v>4.709312793828369</v>
      </c>
      <c r="P383" s="75">
        <f t="shared" si="44"/>
        <v>5209085.8308679285</v>
      </c>
      <c r="Q383" s="74">
        <f t="shared" si="45"/>
        <v>1370.8957843697431</v>
      </c>
      <c r="R383" s="75">
        <f t="shared" si="46"/>
        <v>2679.3082359563655</v>
      </c>
      <c r="S383" s="75">
        <f t="shared" si="47"/>
        <v>5448042.4894229369</v>
      </c>
    </row>
    <row r="384" spans="1:19">
      <c r="A384" s="62">
        <v>59</v>
      </c>
      <c r="B384" s="62">
        <v>9676</v>
      </c>
      <c r="F384" s="74">
        <f t="shared" si="40"/>
        <v>17.829904888299048</v>
      </c>
      <c r="G384" s="74">
        <f t="shared" si="41"/>
        <v>8253.3421809334213</v>
      </c>
      <c r="H384" s="74">
        <f t="shared" si="42"/>
        <v>147156.30609662953</v>
      </c>
      <c r="I384" s="75">
        <f t="shared" si="43"/>
        <v>317.90550832579027</v>
      </c>
      <c r="P384" s="75">
        <f t="shared" si="44"/>
        <v>68117657.155574843</v>
      </c>
      <c r="Q384" s="74">
        <f t="shared" si="45"/>
        <v>1847.9443194108014</v>
      </c>
      <c r="R384" s="75">
        <f t="shared" si="46"/>
        <v>180868.60737503698</v>
      </c>
      <c r="S384" s="75">
        <f t="shared" si="47"/>
        <v>61278455.738404818</v>
      </c>
    </row>
    <row r="385" spans="1:19">
      <c r="A385" s="62">
        <v>37</v>
      </c>
      <c r="B385" s="62">
        <v>1328</v>
      </c>
      <c r="F385" s="74">
        <f t="shared" si="40"/>
        <v>-4.1700951117009524</v>
      </c>
      <c r="G385" s="74">
        <f t="shared" si="41"/>
        <v>-94.657819066578213</v>
      </c>
      <c r="H385" s="74">
        <f t="shared" si="42"/>
        <v>394.73210857381099</v>
      </c>
      <c r="I385" s="75">
        <f t="shared" si="43"/>
        <v>17.389693240632177</v>
      </c>
      <c r="P385" s="75">
        <f t="shared" si="44"/>
        <v>8960.1027104410587</v>
      </c>
      <c r="Q385" s="74">
        <f t="shared" si="45"/>
        <v>1323.1909308656373</v>
      </c>
      <c r="R385" s="75">
        <f t="shared" si="46"/>
        <v>9893.6618483784878</v>
      </c>
      <c r="S385" s="75">
        <f t="shared" si="47"/>
        <v>23.127145939080432</v>
      </c>
    </row>
    <row r="386" spans="1:19">
      <c r="A386" s="62">
        <v>41</v>
      </c>
      <c r="B386" s="62">
        <v>8</v>
      </c>
      <c r="F386" s="74">
        <f t="shared" si="40"/>
        <v>-0.17009511170095237</v>
      </c>
      <c r="G386" s="74">
        <f t="shared" si="41"/>
        <v>-1414.6578190665782</v>
      </c>
      <c r="H386" s="74">
        <f t="shared" si="42"/>
        <v>240.6263797527553</v>
      </c>
      <c r="I386" s="75">
        <f t="shared" si="43"/>
        <v>2.8932347024559466E-2</v>
      </c>
      <c r="P386" s="75">
        <f t="shared" si="44"/>
        <v>2001256.7450462074</v>
      </c>
      <c r="Q386" s="74">
        <f t="shared" si="45"/>
        <v>1418.6006378738489</v>
      </c>
      <c r="R386" s="75">
        <f t="shared" si="46"/>
        <v>16.460719230636599</v>
      </c>
      <c r="S386" s="75">
        <f t="shared" si="47"/>
        <v>1989794.1595701093</v>
      </c>
    </row>
    <row r="387" spans="1:19">
      <c r="A387" s="62">
        <v>45</v>
      </c>
      <c r="B387" s="62">
        <v>61</v>
      </c>
      <c r="F387" s="74">
        <f t="shared" ref="F387:F450" si="48">$A387-$D$2</f>
        <v>3.8299048882990476</v>
      </c>
      <c r="G387" s="74">
        <f t="shared" ref="G387:G450" si="49">$B387-$E$2</f>
        <v>-1361.6578190665782</v>
      </c>
      <c r="H387" s="74">
        <f t="shared" ref="H387:H450" si="50">$F387*$G387</f>
        <v>-5215.019937433708</v>
      </c>
      <c r="I387" s="75">
        <f t="shared" ref="I387:I450" si="51">$F387^2</f>
        <v>14.668171453416941</v>
      </c>
      <c r="P387" s="75">
        <f t="shared" ref="P387:P450" si="52">$G387^2</f>
        <v>1854112.0162251503</v>
      </c>
      <c r="Q387" s="74">
        <f t="shared" ref="Q387:Q450" si="53">$N$2+$M$2*$A387</f>
        <v>1514.0103448820607</v>
      </c>
      <c r="R387" s="75">
        <f t="shared" ref="R387:R450" si="54">($Q387-$E$2)^2</f>
        <v>8345.2839728684012</v>
      </c>
      <c r="S387" s="75">
        <f t="shared" ref="S387:S450" si="55">($B387-$Q387)^2</f>
        <v>2111239.0623342851</v>
      </c>
    </row>
    <row r="388" spans="1:19">
      <c r="A388" s="62">
        <v>48</v>
      </c>
      <c r="B388" s="62">
        <v>6613</v>
      </c>
      <c r="F388" s="74">
        <f t="shared" si="48"/>
        <v>6.8299048882990476</v>
      </c>
      <c r="G388" s="74">
        <f t="shared" si="49"/>
        <v>5190.3421809334213</v>
      </c>
      <c r="H388" s="74">
        <f t="shared" si="50"/>
        <v>35449.543433501916</v>
      </c>
      <c r="I388" s="75">
        <f t="shared" si="51"/>
        <v>46.647600783211224</v>
      </c>
      <c r="P388" s="75">
        <f t="shared" si="52"/>
        <v>26939651.955176704</v>
      </c>
      <c r="Q388" s="74">
        <f t="shared" si="53"/>
        <v>1585.5676251382195</v>
      </c>
      <c r="R388" s="75">
        <f t="shared" si="54"/>
        <v>26539.604914299758</v>
      </c>
      <c r="S388" s="75">
        <f t="shared" si="55"/>
        <v>25275076.283808365</v>
      </c>
    </row>
    <row r="389" spans="1:19">
      <c r="A389" s="62">
        <v>48</v>
      </c>
      <c r="B389" s="62">
        <v>302</v>
      </c>
      <c r="F389" s="74">
        <f t="shared" si="48"/>
        <v>6.8299048882990476</v>
      </c>
      <c r="G389" s="74">
        <f t="shared" si="49"/>
        <v>-1120.6578190665782</v>
      </c>
      <c r="H389" s="74">
        <f t="shared" si="50"/>
        <v>-7653.9863165533725</v>
      </c>
      <c r="I389" s="75">
        <f t="shared" si="51"/>
        <v>46.647600783211224</v>
      </c>
      <c r="P389" s="75">
        <f t="shared" si="52"/>
        <v>1255873.9474350596</v>
      </c>
      <c r="Q389" s="74">
        <f t="shared" si="53"/>
        <v>1585.5676251382195</v>
      </c>
      <c r="R389" s="75">
        <f t="shared" si="54"/>
        <v>26539.604914299758</v>
      </c>
      <c r="S389" s="75">
        <f t="shared" si="55"/>
        <v>1647545.8483029685</v>
      </c>
    </row>
    <row r="390" spans="1:19">
      <c r="A390" s="62">
        <v>32</v>
      </c>
      <c r="B390" s="62">
        <v>1005</v>
      </c>
      <c r="F390" s="74">
        <f t="shared" si="48"/>
        <v>-9.1700951117009524</v>
      </c>
      <c r="G390" s="74">
        <f t="shared" si="49"/>
        <v>-417.65781906657821</v>
      </c>
      <c r="H390" s="74">
        <f t="shared" si="50"/>
        <v>3829.9619249861098</v>
      </c>
      <c r="I390" s="75">
        <f t="shared" si="51"/>
        <v>84.090644357641708</v>
      </c>
      <c r="P390" s="75">
        <f t="shared" si="52"/>
        <v>174438.05382745058</v>
      </c>
      <c r="Q390" s="74">
        <f t="shared" si="53"/>
        <v>1203.9287971053727</v>
      </c>
      <c r="R390" s="75">
        <f t="shared" si="54"/>
        <v>47842.385048105512</v>
      </c>
      <c r="S390" s="75">
        <f t="shared" si="55"/>
        <v>39572.66631779055</v>
      </c>
    </row>
    <row r="391" spans="1:19">
      <c r="A391" s="62">
        <v>35</v>
      </c>
      <c r="B391" s="62">
        <v>109</v>
      </c>
      <c r="F391" s="74">
        <f t="shared" si="48"/>
        <v>-6.1700951117009524</v>
      </c>
      <c r="G391" s="74">
        <f t="shared" si="49"/>
        <v>-1313.6578190665782</v>
      </c>
      <c r="H391" s="74">
        <f t="shared" si="50"/>
        <v>8105.393687870428</v>
      </c>
      <c r="I391" s="75">
        <f t="shared" si="51"/>
        <v>38.070073687435986</v>
      </c>
      <c r="P391" s="75">
        <f t="shared" si="52"/>
        <v>1725696.8655947587</v>
      </c>
      <c r="Q391" s="74">
        <f t="shared" si="53"/>
        <v>1275.4860773615314</v>
      </c>
      <c r="R391" s="75">
        <f t="shared" si="54"/>
        <v>21659.521556497002</v>
      </c>
      <c r="S391" s="75">
        <f t="shared" si="55"/>
        <v>1360689.7686782926</v>
      </c>
    </row>
    <row r="392" spans="1:19">
      <c r="A392" s="62">
        <v>33</v>
      </c>
      <c r="B392" s="62">
        <v>1240</v>
      </c>
      <c r="F392" s="74">
        <f t="shared" si="48"/>
        <v>-8.1700951117009524</v>
      </c>
      <c r="G392" s="74">
        <f t="shared" si="49"/>
        <v>-182.65781906657821</v>
      </c>
      <c r="H392" s="74">
        <f t="shared" si="50"/>
        <v>1492.3317546698077</v>
      </c>
      <c r="I392" s="75">
        <f t="shared" si="51"/>
        <v>66.750454134239803</v>
      </c>
      <c r="P392" s="75">
        <f t="shared" si="52"/>
        <v>33363.878866158826</v>
      </c>
      <c r="Q392" s="74">
        <f t="shared" si="53"/>
        <v>1227.7812238574256</v>
      </c>
      <c r="R392" s="75">
        <f t="shared" si="54"/>
        <v>37976.887360311914</v>
      </c>
      <c r="S392" s="75">
        <f t="shared" si="55"/>
        <v>149.2984904223446</v>
      </c>
    </row>
    <row r="393" spans="1:19">
      <c r="A393" s="62">
        <v>28</v>
      </c>
      <c r="B393" s="62">
        <v>0</v>
      </c>
      <c r="F393" s="74">
        <f t="shared" si="48"/>
        <v>-13.170095111700952</v>
      </c>
      <c r="G393" s="74">
        <f t="shared" si="49"/>
        <v>-1422.6578190665782</v>
      </c>
      <c r="H393" s="74">
        <f t="shared" si="50"/>
        <v>18736.53878851188</v>
      </c>
      <c r="I393" s="75">
        <f t="shared" si="51"/>
        <v>173.45140525124933</v>
      </c>
      <c r="P393" s="75">
        <f t="shared" si="52"/>
        <v>2023955.2701512729</v>
      </c>
      <c r="Q393" s="74">
        <f t="shared" si="53"/>
        <v>1108.5190900971611</v>
      </c>
      <c r="R393" s="75">
        <f t="shared" si="54"/>
        <v>98683.141038520902</v>
      </c>
      <c r="S393" s="75">
        <f t="shared" si="55"/>
        <v>1228814.5731098379</v>
      </c>
    </row>
    <row r="394" spans="1:19">
      <c r="A394" s="62">
        <v>64</v>
      </c>
      <c r="B394" s="62">
        <v>2923</v>
      </c>
      <c r="F394" s="74">
        <f t="shared" si="48"/>
        <v>22.829904888299048</v>
      </c>
      <c r="G394" s="74">
        <f t="shared" si="49"/>
        <v>1500.3421809334218</v>
      </c>
      <c r="H394" s="74">
        <f t="shared" si="50"/>
        <v>34252.669290613179</v>
      </c>
      <c r="I394" s="75">
        <f t="shared" si="51"/>
        <v>521.20455720878078</v>
      </c>
      <c r="P394" s="75">
        <f t="shared" si="52"/>
        <v>2251026.6598880566</v>
      </c>
      <c r="Q394" s="74">
        <f t="shared" si="53"/>
        <v>1967.206453171066</v>
      </c>
      <c r="R394" s="75">
        <f t="shared" si="54"/>
        <v>296533.21490506327</v>
      </c>
      <c r="S394" s="75">
        <f t="shared" si="55"/>
        <v>913541.3041598337</v>
      </c>
    </row>
    <row r="395" spans="1:19">
      <c r="A395" s="62">
        <v>35</v>
      </c>
      <c r="B395" s="62">
        <v>0</v>
      </c>
      <c r="F395" s="74">
        <f t="shared" si="48"/>
        <v>-6.1700951117009524</v>
      </c>
      <c r="G395" s="74">
        <f t="shared" si="49"/>
        <v>-1422.6578190665782</v>
      </c>
      <c r="H395" s="74">
        <f t="shared" si="50"/>
        <v>8777.9340550458328</v>
      </c>
      <c r="I395" s="75">
        <f t="shared" si="51"/>
        <v>38.070073687435986</v>
      </c>
      <c r="P395" s="75">
        <f t="shared" si="52"/>
        <v>2023955.2701512729</v>
      </c>
      <c r="Q395" s="74">
        <f t="shared" si="53"/>
        <v>1275.4860773615314</v>
      </c>
      <c r="R395" s="75">
        <f t="shared" si="54"/>
        <v>21659.521556497002</v>
      </c>
      <c r="S395" s="75">
        <f t="shared" si="55"/>
        <v>1626864.7335431066</v>
      </c>
    </row>
    <row r="396" spans="1:19">
      <c r="A396" s="62">
        <v>33</v>
      </c>
      <c r="B396" s="62">
        <v>43</v>
      </c>
      <c r="F396" s="74">
        <f t="shared" si="48"/>
        <v>-8.1700951117009524</v>
      </c>
      <c r="G396" s="74">
        <f t="shared" si="49"/>
        <v>-1379.6578190665782</v>
      </c>
      <c r="H396" s="74">
        <f t="shared" si="50"/>
        <v>11271.935603375847</v>
      </c>
      <c r="I396" s="75">
        <f t="shared" si="51"/>
        <v>66.750454134239803</v>
      </c>
      <c r="P396" s="75">
        <f t="shared" si="52"/>
        <v>1903455.6977115471</v>
      </c>
      <c r="Q396" s="74">
        <f t="shared" si="53"/>
        <v>1227.7812238574256</v>
      </c>
      <c r="R396" s="75">
        <f t="shared" si="54"/>
        <v>37976.887360311914</v>
      </c>
      <c r="S396" s="75">
        <f t="shared" si="55"/>
        <v>1403706.5484050992</v>
      </c>
    </row>
    <row r="397" spans="1:19">
      <c r="A397" s="62">
        <v>41</v>
      </c>
      <c r="B397" s="62">
        <v>288</v>
      </c>
      <c r="F397" s="74">
        <f t="shared" si="48"/>
        <v>-0.17009511170095237</v>
      </c>
      <c r="G397" s="74">
        <f t="shared" si="49"/>
        <v>-1134.6578190665782</v>
      </c>
      <c r="H397" s="74">
        <f t="shared" si="50"/>
        <v>192.99974847648863</v>
      </c>
      <c r="I397" s="75">
        <f t="shared" si="51"/>
        <v>2.8932347024559466E-2</v>
      </c>
      <c r="P397" s="75">
        <f t="shared" si="52"/>
        <v>1287448.3663689238</v>
      </c>
      <c r="Q397" s="74">
        <f t="shared" si="53"/>
        <v>1418.6006378738489</v>
      </c>
      <c r="R397" s="75">
        <f t="shared" si="54"/>
        <v>16.460719230636599</v>
      </c>
      <c r="S397" s="75">
        <f t="shared" si="55"/>
        <v>1278257.802360754</v>
      </c>
    </row>
    <row r="398" spans="1:19">
      <c r="A398" s="62">
        <v>34</v>
      </c>
      <c r="B398" s="62">
        <v>613</v>
      </c>
      <c r="F398" s="74">
        <f t="shared" si="48"/>
        <v>-7.1700951117009524</v>
      </c>
      <c r="G398" s="74">
        <f t="shared" si="49"/>
        <v>-809.65781906657821</v>
      </c>
      <c r="H398" s="74">
        <f t="shared" si="50"/>
        <v>5805.3235706397263</v>
      </c>
      <c r="I398" s="75">
        <f t="shared" si="51"/>
        <v>51.410263910837891</v>
      </c>
      <c r="P398" s="75">
        <f t="shared" si="52"/>
        <v>655545.78397564788</v>
      </c>
      <c r="Q398" s="74">
        <f t="shared" si="53"/>
        <v>1251.6336506094785</v>
      </c>
      <c r="R398" s="75">
        <f t="shared" si="54"/>
        <v>29249.266196442408</v>
      </c>
      <c r="S398" s="75">
        <f t="shared" si="55"/>
        <v>407852.9396907895</v>
      </c>
    </row>
    <row r="399" spans="1:19">
      <c r="A399" s="62">
        <v>37</v>
      </c>
      <c r="B399" s="62">
        <v>6101</v>
      </c>
      <c r="F399" s="74">
        <f t="shared" si="48"/>
        <v>-4.1700951117009524</v>
      </c>
      <c r="G399" s="74">
        <f t="shared" si="49"/>
        <v>4678.3421809334213</v>
      </c>
      <c r="H399" s="74">
        <f t="shared" si="50"/>
        <v>-19509.131859574834</v>
      </c>
      <c r="I399" s="75">
        <f t="shared" si="51"/>
        <v>17.389693240632177</v>
      </c>
      <c r="P399" s="75">
        <f t="shared" si="52"/>
        <v>21886885.56190088</v>
      </c>
      <c r="Q399" s="74">
        <f t="shared" si="53"/>
        <v>1323.1909308656373</v>
      </c>
      <c r="R399" s="75">
        <f t="shared" si="54"/>
        <v>9893.6618483784878</v>
      </c>
      <c r="S399" s="75">
        <f t="shared" si="55"/>
        <v>22827459.501102563</v>
      </c>
    </row>
    <row r="400" spans="1:19">
      <c r="A400" s="62">
        <v>38</v>
      </c>
      <c r="B400" s="62">
        <v>168</v>
      </c>
      <c r="F400" s="74">
        <f t="shared" si="48"/>
        <v>-3.1700951117009524</v>
      </c>
      <c r="G400" s="74">
        <f t="shared" si="49"/>
        <v>-1254.6578190665782</v>
      </c>
      <c r="H400" s="74">
        <f t="shared" si="50"/>
        <v>3977.3846190803374</v>
      </c>
      <c r="I400" s="75">
        <f t="shared" si="51"/>
        <v>10.049503017230274</v>
      </c>
      <c r="P400" s="75">
        <f t="shared" si="52"/>
        <v>1574166.2429449025</v>
      </c>
      <c r="Q400" s="74">
        <f t="shared" si="53"/>
        <v>1347.0433576176902</v>
      </c>
      <c r="R400" s="75">
        <f t="shared" si="54"/>
        <v>5717.5467802053772</v>
      </c>
      <c r="S400" s="75">
        <f t="shared" si="55"/>
        <v>1390143.2391423965</v>
      </c>
    </row>
    <row r="401" spans="1:19">
      <c r="A401" s="62">
        <v>39</v>
      </c>
      <c r="B401" s="62">
        <v>7685</v>
      </c>
      <c r="F401" s="74">
        <f t="shared" si="48"/>
        <v>-2.1700951117009524</v>
      </c>
      <c r="G401" s="74">
        <f t="shared" si="49"/>
        <v>6262.3421809334213</v>
      </c>
      <c r="H401" s="74">
        <f t="shared" si="50"/>
        <v>-13589.878154642298</v>
      </c>
      <c r="I401" s="75">
        <f t="shared" si="51"/>
        <v>4.709312793828369</v>
      </c>
      <c r="P401" s="75">
        <f t="shared" si="52"/>
        <v>39216929.591097958</v>
      </c>
      <c r="Q401" s="74">
        <f t="shared" si="53"/>
        <v>1370.8957843697431</v>
      </c>
      <c r="R401" s="75">
        <f t="shared" si="54"/>
        <v>2679.3082359563655</v>
      </c>
      <c r="S401" s="75">
        <f t="shared" si="55"/>
        <v>39867912.045839787</v>
      </c>
    </row>
    <row r="402" spans="1:19">
      <c r="A402" s="62">
        <v>35</v>
      </c>
      <c r="B402" s="62">
        <v>4515</v>
      </c>
      <c r="F402" s="74">
        <f t="shared" si="48"/>
        <v>-6.1700951117009524</v>
      </c>
      <c r="G402" s="74">
        <f t="shared" si="49"/>
        <v>3092.3421809334218</v>
      </c>
      <c r="H402" s="74">
        <f t="shared" si="50"/>
        <v>-19080.045374283967</v>
      </c>
      <c r="I402" s="75">
        <f t="shared" si="51"/>
        <v>38.070073687435986</v>
      </c>
      <c r="P402" s="75">
        <f t="shared" si="52"/>
        <v>9562580.1639800724</v>
      </c>
      <c r="Q402" s="74">
        <f t="shared" si="53"/>
        <v>1275.4860773615314</v>
      </c>
      <c r="R402" s="75">
        <f t="shared" si="54"/>
        <v>21659.521556497002</v>
      </c>
      <c r="S402" s="75">
        <f t="shared" si="55"/>
        <v>10494450.454968479</v>
      </c>
    </row>
    <row r="403" spans="1:19">
      <c r="A403" s="62">
        <v>28</v>
      </c>
      <c r="B403" s="62">
        <v>517</v>
      </c>
      <c r="F403" s="74">
        <f t="shared" si="48"/>
        <v>-13.170095111700952</v>
      </c>
      <c r="G403" s="74">
        <f t="shared" si="49"/>
        <v>-905.65781906657821</v>
      </c>
      <c r="H403" s="74">
        <f t="shared" si="50"/>
        <v>11927.599615762487</v>
      </c>
      <c r="I403" s="75">
        <f t="shared" si="51"/>
        <v>173.45140525124933</v>
      </c>
      <c r="P403" s="75">
        <f t="shared" si="52"/>
        <v>820216.08523643087</v>
      </c>
      <c r="Q403" s="74">
        <f t="shared" si="53"/>
        <v>1108.5190900971611</v>
      </c>
      <c r="R403" s="75">
        <f t="shared" si="54"/>
        <v>98683.141038520902</v>
      </c>
      <c r="S403" s="75">
        <f t="shared" si="55"/>
        <v>349894.83394937339</v>
      </c>
    </row>
    <row r="404" spans="1:19">
      <c r="A404" s="62">
        <v>27</v>
      </c>
      <c r="B404" s="62">
        <v>148</v>
      </c>
      <c r="F404" s="74">
        <f t="shared" si="48"/>
        <v>-14.170095111700952</v>
      </c>
      <c r="G404" s="74">
        <f t="shared" si="49"/>
        <v>-1274.6578190665782</v>
      </c>
      <c r="H404" s="74">
        <f t="shared" si="50"/>
        <v>18062.022531046718</v>
      </c>
      <c r="I404" s="75">
        <f t="shared" si="51"/>
        <v>200.79159547465122</v>
      </c>
      <c r="P404" s="75">
        <f t="shared" si="52"/>
        <v>1624752.5557075657</v>
      </c>
      <c r="Q404" s="74">
        <f t="shared" si="53"/>
        <v>1084.6666633451082</v>
      </c>
      <c r="R404" s="75">
        <f t="shared" si="54"/>
        <v>114238.02134593499</v>
      </c>
      <c r="S404" s="75">
        <f t="shared" si="55"/>
        <v>877344.43822205823</v>
      </c>
    </row>
    <row r="405" spans="1:19">
      <c r="A405" s="62">
        <v>48</v>
      </c>
      <c r="B405" s="62">
        <v>-285</v>
      </c>
      <c r="F405" s="74">
        <f t="shared" si="48"/>
        <v>6.8299048882990476</v>
      </c>
      <c r="G405" s="74">
        <f t="shared" si="49"/>
        <v>-1707.6578190665782</v>
      </c>
      <c r="H405" s="74">
        <f t="shared" si="50"/>
        <v>-11663.140485984914</v>
      </c>
      <c r="I405" s="75">
        <f t="shared" si="51"/>
        <v>46.647600783211224</v>
      </c>
      <c r="P405" s="75">
        <f t="shared" si="52"/>
        <v>2916095.2270192225</v>
      </c>
      <c r="Q405" s="74">
        <f t="shared" si="53"/>
        <v>1585.5676251382195</v>
      </c>
      <c r="R405" s="75">
        <f t="shared" si="54"/>
        <v>26539.604914299758</v>
      </c>
      <c r="S405" s="75">
        <f t="shared" si="55"/>
        <v>3499023.2402152382</v>
      </c>
    </row>
    <row r="406" spans="1:19">
      <c r="A406" s="62">
        <v>50</v>
      </c>
      <c r="B406" s="62">
        <v>887</v>
      </c>
      <c r="F406" s="74">
        <f t="shared" si="48"/>
        <v>8.8299048882990476</v>
      </c>
      <c r="G406" s="74">
        <f t="shared" si="49"/>
        <v>-535.65781906657821</v>
      </c>
      <c r="H406" s="74">
        <f t="shared" si="50"/>
        <v>-4729.8075950315861</v>
      </c>
      <c r="I406" s="75">
        <f t="shared" si="51"/>
        <v>77.967220336407422</v>
      </c>
      <c r="P406" s="75">
        <f t="shared" si="52"/>
        <v>286929.29912716302</v>
      </c>
      <c r="Q406" s="74">
        <f t="shared" si="53"/>
        <v>1633.2724786423253</v>
      </c>
      <c r="R406" s="75">
        <f t="shared" si="54"/>
        <v>44358.534828207819</v>
      </c>
      <c r="S406" s="75">
        <f t="shared" si="55"/>
        <v>556922.61237895978</v>
      </c>
    </row>
    <row r="407" spans="1:19">
      <c r="A407" s="62">
        <v>45</v>
      </c>
      <c r="B407" s="62">
        <v>3098</v>
      </c>
      <c r="F407" s="74">
        <f t="shared" si="48"/>
        <v>3.8299048882990476</v>
      </c>
      <c r="G407" s="74">
        <f t="shared" si="49"/>
        <v>1675.3421809334218</v>
      </c>
      <c r="H407" s="74">
        <f t="shared" si="50"/>
        <v>6416.4012083304997</v>
      </c>
      <c r="I407" s="75">
        <f t="shared" si="51"/>
        <v>14.668171453416941</v>
      </c>
      <c r="P407" s="75">
        <f t="shared" si="52"/>
        <v>2806771.4232147541</v>
      </c>
      <c r="Q407" s="74">
        <f t="shared" si="53"/>
        <v>1514.0103448820607</v>
      </c>
      <c r="R407" s="75">
        <f t="shared" si="54"/>
        <v>8345.2839728684012</v>
      </c>
      <c r="S407" s="75">
        <f t="shared" si="55"/>
        <v>2509023.2275206484</v>
      </c>
    </row>
    <row r="408" spans="1:19">
      <c r="A408" s="62">
        <v>41</v>
      </c>
      <c r="B408" s="62">
        <v>744</v>
      </c>
      <c r="F408" s="74">
        <f t="shared" si="48"/>
        <v>-0.17009511170095237</v>
      </c>
      <c r="G408" s="74">
        <f t="shared" si="49"/>
        <v>-678.65781906657821</v>
      </c>
      <c r="H408" s="74">
        <f t="shared" si="50"/>
        <v>115.43637754085435</v>
      </c>
      <c r="I408" s="75">
        <f t="shared" si="51"/>
        <v>2.8932347024559466E-2</v>
      </c>
      <c r="P408" s="75">
        <f t="shared" si="52"/>
        <v>460576.43538020441</v>
      </c>
      <c r="Q408" s="74">
        <f t="shared" si="53"/>
        <v>1418.6006378738489</v>
      </c>
      <c r="R408" s="75">
        <f t="shared" si="54"/>
        <v>16.460719230636599</v>
      </c>
      <c r="S408" s="75">
        <f t="shared" si="55"/>
        <v>455086.02061980381</v>
      </c>
    </row>
    <row r="409" spans="1:19">
      <c r="A409" s="62">
        <v>39</v>
      </c>
      <c r="B409" s="62">
        <v>130</v>
      </c>
      <c r="F409" s="74">
        <f t="shared" si="48"/>
        <v>-2.1700951117009524</v>
      </c>
      <c r="G409" s="74">
        <f t="shared" si="49"/>
        <v>-1292.6578190665782</v>
      </c>
      <c r="H409" s="74">
        <f t="shared" si="50"/>
        <v>2805.1904142583953</v>
      </c>
      <c r="I409" s="75">
        <f t="shared" si="51"/>
        <v>4.709312793828369</v>
      </c>
      <c r="P409" s="75">
        <f t="shared" si="52"/>
        <v>1670964.2371939626</v>
      </c>
      <c r="Q409" s="74">
        <f t="shared" si="53"/>
        <v>1370.8957843697431</v>
      </c>
      <c r="R409" s="75">
        <f t="shared" si="54"/>
        <v>2679.3082359563655</v>
      </c>
      <c r="S409" s="75">
        <f t="shared" si="55"/>
        <v>1539822.3476665998</v>
      </c>
    </row>
    <row r="410" spans="1:19">
      <c r="A410" s="62">
        <v>44</v>
      </c>
      <c r="B410" s="62">
        <v>438</v>
      </c>
      <c r="F410" s="74">
        <f t="shared" si="48"/>
        <v>2.8299048882990476</v>
      </c>
      <c r="G410" s="74">
        <f t="shared" si="49"/>
        <v>-984.65781906657821</v>
      </c>
      <c r="H410" s="74">
        <f t="shared" si="50"/>
        <v>-2786.4879754783888</v>
      </c>
      <c r="I410" s="75">
        <f t="shared" si="51"/>
        <v>8.0083616768188453</v>
      </c>
      <c r="P410" s="75">
        <f t="shared" si="52"/>
        <v>969551.02064895025</v>
      </c>
      <c r="Q410" s="74">
        <f t="shared" si="53"/>
        <v>1490.1579181300078</v>
      </c>
      <c r="R410" s="75">
        <f t="shared" si="54"/>
        <v>4556.2633735728114</v>
      </c>
      <c r="S410" s="75">
        <f t="shared" si="55"/>
        <v>1107036.2846836722</v>
      </c>
    </row>
    <row r="411" spans="1:19">
      <c r="A411" s="62">
        <v>54</v>
      </c>
      <c r="B411" s="62">
        <v>0</v>
      </c>
      <c r="F411" s="74">
        <f t="shared" si="48"/>
        <v>12.829904888299048</v>
      </c>
      <c r="G411" s="74">
        <f t="shared" si="49"/>
        <v>-1422.6578190665782</v>
      </c>
      <c r="H411" s="74">
        <f t="shared" si="50"/>
        <v>-18252.564507219155</v>
      </c>
      <c r="I411" s="75">
        <f t="shared" si="51"/>
        <v>164.6064594427998</v>
      </c>
      <c r="P411" s="75">
        <f t="shared" si="52"/>
        <v>2023955.2701512729</v>
      </c>
      <c r="Q411" s="74">
        <f t="shared" si="53"/>
        <v>1728.6821856505369</v>
      </c>
      <c r="R411" s="75">
        <f t="shared" si="54"/>
        <v>93650.91294311313</v>
      </c>
      <c r="S411" s="75">
        <f t="shared" si="55"/>
        <v>2988342.0989855174</v>
      </c>
    </row>
    <row r="412" spans="1:19">
      <c r="A412" s="62">
        <v>49</v>
      </c>
      <c r="B412" s="62">
        <v>322</v>
      </c>
      <c r="F412" s="74">
        <f t="shared" si="48"/>
        <v>7.8299048882990476</v>
      </c>
      <c r="G412" s="74">
        <f t="shared" si="49"/>
        <v>-1100.6578190665782</v>
      </c>
      <c r="H412" s="74">
        <f t="shared" si="50"/>
        <v>-8618.0460378539701</v>
      </c>
      <c r="I412" s="75">
        <f t="shared" si="51"/>
        <v>61.30741055980932</v>
      </c>
      <c r="P412" s="75">
        <f t="shared" si="52"/>
        <v>1211447.6346723964</v>
      </c>
      <c r="Q412" s="74">
        <f t="shared" si="53"/>
        <v>1609.4200518902724</v>
      </c>
      <c r="R412" s="75">
        <f t="shared" si="54"/>
        <v>34880.13160929174</v>
      </c>
      <c r="S412" s="75">
        <f t="shared" si="55"/>
        <v>1657450.3900091515</v>
      </c>
    </row>
    <row r="413" spans="1:19">
      <c r="A413" s="62">
        <v>34</v>
      </c>
      <c r="B413" s="62">
        <v>186</v>
      </c>
      <c r="F413" s="74">
        <f t="shared" si="48"/>
        <v>-7.1700951117009524</v>
      </c>
      <c r="G413" s="74">
        <f t="shared" si="49"/>
        <v>-1236.6578190665782</v>
      </c>
      <c r="H413" s="74">
        <f t="shared" si="50"/>
        <v>8866.9541833360327</v>
      </c>
      <c r="I413" s="75">
        <f t="shared" si="51"/>
        <v>51.410263910837891</v>
      </c>
      <c r="P413" s="75">
        <f t="shared" si="52"/>
        <v>1529322.5614585057</v>
      </c>
      <c r="Q413" s="74">
        <f t="shared" si="53"/>
        <v>1251.6336506094785</v>
      </c>
      <c r="R413" s="75">
        <f t="shared" si="54"/>
        <v>29249.266196442408</v>
      </c>
      <c r="S413" s="75">
        <f t="shared" si="55"/>
        <v>1135575.0773112841</v>
      </c>
    </row>
    <row r="414" spans="1:19">
      <c r="A414" s="62">
        <v>75</v>
      </c>
      <c r="B414" s="62">
        <v>3810</v>
      </c>
      <c r="F414" s="74">
        <f t="shared" si="48"/>
        <v>33.829904888299048</v>
      </c>
      <c r="G414" s="74">
        <f t="shared" si="49"/>
        <v>2387.3421809334218</v>
      </c>
      <c r="H414" s="74">
        <f t="shared" si="50"/>
        <v>80763.558916802082</v>
      </c>
      <c r="I414" s="75">
        <f t="shared" si="51"/>
        <v>1144.4624647513599</v>
      </c>
      <c r="P414" s="75">
        <f t="shared" si="52"/>
        <v>5699402.6888639471</v>
      </c>
      <c r="Q414" s="74">
        <f t="shared" si="53"/>
        <v>2229.5831474436482</v>
      </c>
      <c r="R414" s="75">
        <f t="shared" si="54"/>
        <v>651128.48557644221</v>
      </c>
      <c r="S414" s="75">
        <f t="shared" si="55"/>
        <v>2497717.4278441258</v>
      </c>
    </row>
    <row r="415" spans="1:19">
      <c r="A415" s="62">
        <v>42</v>
      </c>
      <c r="B415" s="62">
        <v>0</v>
      </c>
      <c r="F415" s="74">
        <f t="shared" si="48"/>
        <v>0.82990488829904763</v>
      </c>
      <c r="G415" s="74">
        <f t="shared" si="49"/>
        <v>-1422.6578190665782</v>
      </c>
      <c r="H415" s="74">
        <f t="shared" si="50"/>
        <v>-1180.6706784202154</v>
      </c>
      <c r="I415" s="75">
        <f t="shared" si="51"/>
        <v>0.68874212362265474</v>
      </c>
      <c r="P415" s="75">
        <f t="shared" si="52"/>
        <v>2023955.2701512729</v>
      </c>
      <c r="Q415" s="74">
        <f t="shared" si="53"/>
        <v>1442.4530646259018</v>
      </c>
      <c r="R415" s="75">
        <f t="shared" si="54"/>
        <v>391.85174675391971</v>
      </c>
      <c r="S415" s="75">
        <f t="shared" si="55"/>
        <v>2080670.843648656</v>
      </c>
    </row>
    <row r="416" spans="1:19">
      <c r="A416" s="62">
        <v>53</v>
      </c>
      <c r="B416" s="62">
        <v>4380</v>
      </c>
      <c r="F416" s="74">
        <f t="shared" si="48"/>
        <v>11.829904888299048</v>
      </c>
      <c r="G416" s="74">
        <f t="shared" si="49"/>
        <v>2957.3421809334218</v>
      </c>
      <c r="H416" s="74">
        <f t="shared" si="50"/>
        <v>34985.076722597252</v>
      </c>
      <c r="I416" s="75">
        <f t="shared" si="51"/>
        <v>139.94664966620169</v>
      </c>
      <c r="P416" s="75">
        <f t="shared" si="52"/>
        <v>8745872.7751280479</v>
      </c>
      <c r="Q416" s="74">
        <f t="shared" si="53"/>
        <v>1704.829758898484</v>
      </c>
      <c r="R416" s="75">
        <f t="shared" si="54"/>
        <v>79621.00362850065</v>
      </c>
      <c r="S416" s="75">
        <f t="shared" si="55"/>
        <v>7156535.8188751424</v>
      </c>
    </row>
    <row r="417" spans="1:19">
      <c r="A417" s="62">
        <v>49</v>
      </c>
      <c r="B417" s="62">
        <v>755</v>
      </c>
      <c r="F417" s="74">
        <f t="shared" si="48"/>
        <v>7.8299048882990476</v>
      </c>
      <c r="G417" s="74">
        <f t="shared" si="49"/>
        <v>-667.65781906657821</v>
      </c>
      <c r="H417" s="74">
        <f t="shared" si="50"/>
        <v>-5227.6972212204819</v>
      </c>
      <c r="I417" s="75">
        <f t="shared" si="51"/>
        <v>61.30741055980932</v>
      </c>
      <c r="P417" s="75">
        <f t="shared" si="52"/>
        <v>445766.9633607397</v>
      </c>
      <c r="Q417" s="74">
        <f t="shared" si="53"/>
        <v>1609.4200518902724</v>
      </c>
      <c r="R417" s="75">
        <f t="shared" si="54"/>
        <v>34880.13160929174</v>
      </c>
      <c r="S417" s="75">
        <f t="shared" si="55"/>
        <v>730033.62507217575</v>
      </c>
    </row>
    <row r="418" spans="1:19">
      <c r="A418" s="62">
        <v>31</v>
      </c>
      <c r="B418" s="62">
        <v>2070</v>
      </c>
      <c r="F418" s="74">
        <f t="shared" si="48"/>
        <v>-10.170095111700952</v>
      </c>
      <c r="G418" s="74">
        <f t="shared" si="49"/>
        <v>647.34218093342179</v>
      </c>
      <c r="H418" s="74">
        <f t="shared" si="50"/>
        <v>-6583.5315499088265</v>
      </c>
      <c r="I418" s="75">
        <f t="shared" si="51"/>
        <v>103.43083458104361</v>
      </c>
      <c r="P418" s="75">
        <f t="shared" si="52"/>
        <v>419051.89921563899</v>
      </c>
      <c r="Q418" s="74">
        <f t="shared" si="53"/>
        <v>1180.0763703533198</v>
      </c>
      <c r="R418" s="75">
        <f t="shared" si="54"/>
        <v>58845.759259823215</v>
      </c>
      <c r="S418" s="75">
        <f t="shared" si="55"/>
        <v>791964.06660352158</v>
      </c>
    </row>
    <row r="419" spans="1:19">
      <c r="A419" s="62">
        <v>45</v>
      </c>
      <c r="B419" s="62">
        <v>999</v>
      </c>
      <c r="F419" s="74">
        <f t="shared" si="48"/>
        <v>3.8299048882990476</v>
      </c>
      <c r="G419" s="74">
        <f t="shared" si="49"/>
        <v>-423.65781906657821</v>
      </c>
      <c r="H419" s="74">
        <f t="shared" si="50"/>
        <v>-1622.5691522092013</v>
      </c>
      <c r="I419" s="75">
        <f t="shared" si="51"/>
        <v>14.668171453416941</v>
      </c>
      <c r="P419" s="75">
        <f t="shared" si="52"/>
        <v>179485.94765624951</v>
      </c>
      <c r="Q419" s="74">
        <f t="shared" si="53"/>
        <v>1514.0103448820607</v>
      </c>
      <c r="R419" s="75">
        <f t="shared" si="54"/>
        <v>8345.2839728684012</v>
      </c>
      <c r="S419" s="75">
        <f t="shared" si="55"/>
        <v>265235.65533553914</v>
      </c>
    </row>
    <row r="420" spans="1:19">
      <c r="A420" s="62">
        <v>39</v>
      </c>
      <c r="B420" s="62">
        <v>167</v>
      </c>
      <c r="F420" s="74">
        <f t="shared" si="48"/>
        <v>-2.1700951117009524</v>
      </c>
      <c r="G420" s="74">
        <f t="shared" si="49"/>
        <v>-1255.6578190665782</v>
      </c>
      <c r="H420" s="74">
        <f t="shared" si="50"/>
        <v>2724.8968951254601</v>
      </c>
      <c r="I420" s="75">
        <f t="shared" si="51"/>
        <v>4.709312793828369</v>
      </c>
      <c r="P420" s="75">
        <f t="shared" si="52"/>
        <v>1576676.5585830356</v>
      </c>
      <c r="Q420" s="74">
        <f t="shared" si="53"/>
        <v>1370.8957843697431</v>
      </c>
      <c r="R420" s="75">
        <f t="shared" si="54"/>
        <v>2679.3082359563655</v>
      </c>
      <c r="S420" s="75">
        <f t="shared" si="55"/>
        <v>1449365.0596232389</v>
      </c>
    </row>
    <row r="421" spans="1:19">
      <c r="A421" s="62">
        <v>46</v>
      </c>
      <c r="B421" s="62">
        <v>1322</v>
      </c>
      <c r="F421" s="74">
        <f t="shared" si="48"/>
        <v>4.8299048882990476</v>
      </c>
      <c r="G421" s="74">
        <f t="shared" si="49"/>
        <v>-100.65781906657821</v>
      </c>
      <c r="H421" s="74">
        <f t="shared" si="50"/>
        <v>-486.16769235518717</v>
      </c>
      <c r="I421" s="75">
        <f t="shared" si="51"/>
        <v>23.327981230015034</v>
      </c>
      <c r="P421" s="75">
        <f t="shared" si="52"/>
        <v>10131.996539239997</v>
      </c>
      <c r="Q421" s="74">
        <f t="shared" si="53"/>
        <v>1537.8627716341136</v>
      </c>
      <c r="R421" s="75">
        <f t="shared" si="54"/>
        <v>13272.181096088088</v>
      </c>
      <c r="S421" s="75">
        <f t="shared" si="55"/>
        <v>46596.736177561499</v>
      </c>
    </row>
    <row r="422" spans="1:19">
      <c r="A422" s="62">
        <v>42</v>
      </c>
      <c r="B422" s="62">
        <v>1076</v>
      </c>
      <c r="F422" s="74">
        <f t="shared" si="48"/>
        <v>0.82990488829904763</v>
      </c>
      <c r="G422" s="74">
        <f t="shared" si="49"/>
        <v>-346.65781906657821</v>
      </c>
      <c r="H422" s="74">
        <f t="shared" si="50"/>
        <v>-287.69301861044005</v>
      </c>
      <c r="I422" s="75">
        <f t="shared" si="51"/>
        <v>0.68874212362265474</v>
      </c>
      <c r="P422" s="75">
        <f t="shared" si="52"/>
        <v>120171.64351999648</v>
      </c>
      <c r="Q422" s="74">
        <f t="shared" si="53"/>
        <v>1442.4530646259018</v>
      </c>
      <c r="R422" s="75">
        <f t="shared" si="54"/>
        <v>391.85174675391971</v>
      </c>
      <c r="S422" s="75">
        <f t="shared" si="55"/>
        <v>134287.84857371534</v>
      </c>
    </row>
    <row r="423" spans="1:19">
      <c r="A423" s="62">
        <v>37</v>
      </c>
      <c r="B423" s="62">
        <v>502</v>
      </c>
      <c r="F423" s="74">
        <f t="shared" si="48"/>
        <v>-4.1700951117009524</v>
      </c>
      <c r="G423" s="74">
        <f t="shared" si="49"/>
        <v>-920.65781906657821</v>
      </c>
      <c r="H423" s="74">
        <f t="shared" si="50"/>
        <v>3839.2306708387978</v>
      </c>
      <c r="I423" s="75">
        <f t="shared" si="51"/>
        <v>17.389693240632177</v>
      </c>
      <c r="P423" s="75">
        <f t="shared" si="52"/>
        <v>847610.81980842829</v>
      </c>
      <c r="Q423" s="74">
        <f t="shared" si="53"/>
        <v>1323.1909308656373</v>
      </c>
      <c r="R423" s="75">
        <f t="shared" si="54"/>
        <v>9893.6618483784878</v>
      </c>
      <c r="S423" s="75">
        <f t="shared" si="55"/>
        <v>674354.54493597185</v>
      </c>
    </row>
    <row r="424" spans="1:19">
      <c r="A424" s="62">
        <v>26</v>
      </c>
      <c r="B424" s="62">
        <v>1216</v>
      </c>
      <c r="F424" s="74">
        <f t="shared" si="48"/>
        <v>-15.170095111700952</v>
      </c>
      <c r="G424" s="74">
        <f t="shared" si="49"/>
        <v>-206.65781906657821</v>
      </c>
      <c r="H424" s="74">
        <f t="shared" si="50"/>
        <v>3135.0187708166782</v>
      </c>
      <c r="I424" s="75">
        <f t="shared" si="51"/>
        <v>230.13178569805314</v>
      </c>
      <c r="P424" s="75">
        <f t="shared" si="52"/>
        <v>42707.45418135458</v>
      </c>
      <c r="Q424" s="74">
        <f t="shared" si="53"/>
        <v>1060.8142365930553</v>
      </c>
      <c r="R424" s="75">
        <f t="shared" si="54"/>
        <v>130930.77817727318</v>
      </c>
      <c r="S424" s="75">
        <f t="shared" si="55"/>
        <v>24082.621164196222</v>
      </c>
    </row>
    <row r="425" spans="1:19">
      <c r="A425" s="62">
        <v>37</v>
      </c>
      <c r="B425" s="62">
        <v>876</v>
      </c>
      <c r="F425" s="74">
        <f t="shared" si="48"/>
        <v>-4.1700951117009524</v>
      </c>
      <c r="G425" s="74">
        <f t="shared" si="49"/>
        <v>-546.65781906657821</v>
      </c>
      <c r="H425" s="74">
        <f t="shared" si="50"/>
        <v>2279.6150990626415</v>
      </c>
      <c r="I425" s="75">
        <f t="shared" si="51"/>
        <v>17.389693240632177</v>
      </c>
      <c r="P425" s="75">
        <f t="shared" si="52"/>
        <v>298834.77114662778</v>
      </c>
      <c r="Q425" s="74">
        <f t="shared" si="53"/>
        <v>1323.1909308656373</v>
      </c>
      <c r="R425" s="75">
        <f t="shared" si="54"/>
        <v>9893.6618483784878</v>
      </c>
      <c r="S425" s="75">
        <f t="shared" si="55"/>
        <v>199979.72864847517</v>
      </c>
    </row>
    <row r="426" spans="1:19">
      <c r="A426" s="62">
        <v>36</v>
      </c>
      <c r="B426" s="62">
        <v>342</v>
      </c>
      <c r="F426" s="74">
        <f t="shared" si="48"/>
        <v>-5.1700951117009524</v>
      </c>
      <c r="G426" s="74">
        <f t="shared" si="49"/>
        <v>-1080.6578190665782</v>
      </c>
      <c r="H426" s="74">
        <f t="shared" si="50"/>
        <v>5587.1037077775281</v>
      </c>
      <c r="I426" s="75">
        <f t="shared" si="51"/>
        <v>26.729883464034081</v>
      </c>
      <c r="P426" s="75">
        <f t="shared" si="52"/>
        <v>1167821.3219097333</v>
      </c>
      <c r="Q426" s="74">
        <f t="shared" si="53"/>
        <v>1299.3385041135843</v>
      </c>
      <c r="R426" s="75">
        <f t="shared" si="54"/>
        <v>15207.653440475697</v>
      </c>
      <c r="S426" s="75">
        <f t="shared" si="55"/>
        <v>916497.01145843533</v>
      </c>
    </row>
    <row r="427" spans="1:19">
      <c r="A427" s="62">
        <v>29</v>
      </c>
      <c r="B427" s="62">
        <v>950</v>
      </c>
      <c r="F427" s="74">
        <f t="shared" si="48"/>
        <v>-12.170095111700952</v>
      </c>
      <c r="G427" s="74">
        <f t="shared" si="49"/>
        <v>-472.65781906657821</v>
      </c>
      <c r="H427" s="74">
        <f t="shared" si="50"/>
        <v>5752.2906133293964</v>
      </c>
      <c r="I427" s="75">
        <f t="shared" si="51"/>
        <v>148.11121502784741</v>
      </c>
      <c r="P427" s="75">
        <f t="shared" si="52"/>
        <v>223405.41392477418</v>
      </c>
      <c r="Q427" s="74">
        <f t="shared" si="53"/>
        <v>1132.371516849214</v>
      </c>
      <c r="R427" s="75">
        <f t="shared" si="54"/>
        <v>84266.137255030902</v>
      </c>
      <c r="S427" s="75">
        <f t="shared" si="55"/>
        <v>33259.370157883146</v>
      </c>
    </row>
    <row r="428" spans="1:19">
      <c r="A428" s="62">
        <v>36</v>
      </c>
      <c r="B428" s="62">
        <v>973</v>
      </c>
      <c r="F428" s="74">
        <f t="shared" si="48"/>
        <v>-5.1700951117009524</v>
      </c>
      <c r="G428" s="74">
        <f t="shared" si="49"/>
        <v>-449.65781906657821</v>
      </c>
      <c r="H428" s="74">
        <f t="shared" si="50"/>
        <v>2324.7736922942272</v>
      </c>
      <c r="I428" s="75">
        <f t="shared" si="51"/>
        <v>26.729883464034081</v>
      </c>
      <c r="P428" s="75">
        <f t="shared" si="52"/>
        <v>202192.15424771159</v>
      </c>
      <c r="Q428" s="74">
        <f t="shared" si="53"/>
        <v>1299.3385041135843</v>
      </c>
      <c r="R428" s="75">
        <f t="shared" si="54"/>
        <v>15207.653440475697</v>
      </c>
      <c r="S428" s="75">
        <f t="shared" si="55"/>
        <v>106496.81926709191</v>
      </c>
    </row>
    <row r="429" spans="1:19">
      <c r="A429" s="62">
        <v>26</v>
      </c>
      <c r="B429" s="62">
        <v>3825</v>
      </c>
      <c r="F429" s="74">
        <f t="shared" si="48"/>
        <v>-15.170095111700952</v>
      </c>
      <c r="G429" s="74">
        <f t="shared" si="49"/>
        <v>2402.3421809334218</v>
      </c>
      <c r="H429" s="74">
        <f t="shared" si="50"/>
        <v>-36443.759375611109</v>
      </c>
      <c r="I429" s="75">
        <f t="shared" si="51"/>
        <v>230.13178569805314</v>
      </c>
      <c r="P429" s="75">
        <f t="shared" si="52"/>
        <v>5771247.954291949</v>
      </c>
      <c r="Q429" s="74">
        <f t="shared" si="53"/>
        <v>1060.8142365930553</v>
      </c>
      <c r="R429" s="75">
        <f t="shared" si="54"/>
        <v>130930.77817727318</v>
      </c>
      <c r="S429" s="75">
        <f t="shared" si="55"/>
        <v>7640722.934621634</v>
      </c>
    </row>
    <row r="430" spans="1:19">
      <c r="A430" s="62">
        <v>32</v>
      </c>
      <c r="B430" s="62">
        <v>2366</v>
      </c>
      <c r="F430" s="74">
        <f t="shared" si="48"/>
        <v>-9.1700951117009524</v>
      </c>
      <c r="G430" s="74">
        <f t="shared" si="49"/>
        <v>943.34218093342179</v>
      </c>
      <c r="H430" s="74">
        <f t="shared" si="50"/>
        <v>-8650.5375220388869</v>
      </c>
      <c r="I430" s="75">
        <f t="shared" si="51"/>
        <v>84.090644357641708</v>
      </c>
      <c r="P430" s="75">
        <f t="shared" si="52"/>
        <v>889894.47032822471</v>
      </c>
      <c r="Q430" s="74">
        <f t="shared" si="53"/>
        <v>1203.9287971053727</v>
      </c>
      <c r="R430" s="75">
        <f t="shared" si="54"/>
        <v>47842.385048105512</v>
      </c>
      <c r="S430" s="75">
        <f t="shared" si="55"/>
        <v>1350409.4805969661</v>
      </c>
    </row>
    <row r="431" spans="1:19">
      <c r="A431" s="62">
        <v>40</v>
      </c>
      <c r="B431" s="62">
        <v>542</v>
      </c>
      <c r="F431" s="74">
        <f t="shared" si="48"/>
        <v>-1.1700951117009524</v>
      </c>
      <c r="G431" s="74">
        <f t="shared" si="49"/>
        <v>-880.65781906657821</v>
      </c>
      <c r="H431" s="74">
        <f t="shared" si="50"/>
        <v>1030.453409171025</v>
      </c>
      <c r="I431" s="75">
        <f t="shared" si="51"/>
        <v>1.3691225704264642</v>
      </c>
      <c r="P431" s="75">
        <f t="shared" si="52"/>
        <v>775558.19428310206</v>
      </c>
      <c r="Q431" s="74">
        <f t="shared" si="53"/>
        <v>1394.748211121796</v>
      </c>
      <c r="R431" s="75">
        <f t="shared" si="54"/>
        <v>778.94621563145176</v>
      </c>
      <c r="S431" s="75">
        <f t="shared" si="55"/>
        <v>727179.51157142315</v>
      </c>
    </row>
    <row r="432" spans="1:19">
      <c r="A432" s="62">
        <v>53</v>
      </c>
      <c r="B432" s="62">
        <v>995</v>
      </c>
      <c r="F432" s="74">
        <f t="shared" si="48"/>
        <v>11.829904888299048</v>
      </c>
      <c r="G432" s="74">
        <f t="shared" si="49"/>
        <v>-427.65781906657821</v>
      </c>
      <c r="H432" s="74">
        <f t="shared" si="50"/>
        <v>-5059.1513242950232</v>
      </c>
      <c r="I432" s="75">
        <f t="shared" si="51"/>
        <v>139.94664966620169</v>
      </c>
      <c r="P432" s="75">
        <f t="shared" si="52"/>
        <v>182891.21020878214</v>
      </c>
      <c r="Q432" s="74">
        <f t="shared" si="53"/>
        <v>1704.829758898484</v>
      </c>
      <c r="R432" s="75">
        <f t="shared" si="54"/>
        <v>79621.00362850065</v>
      </c>
      <c r="S432" s="75">
        <f t="shared" si="55"/>
        <v>503858.28661787993</v>
      </c>
    </row>
    <row r="433" spans="1:19">
      <c r="A433" s="62">
        <v>29</v>
      </c>
      <c r="B433" s="62">
        <v>20</v>
      </c>
      <c r="F433" s="74">
        <f t="shared" si="48"/>
        <v>-12.170095111700952</v>
      </c>
      <c r="G433" s="74">
        <f t="shared" si="49"/>
        <v>-1402.6578190665782</v>
      </c>
      <c r="H433" s="74">
        <f t="shared" si="50"/>
        <v>17070.479067211283</v>
      </c>
      <c r="I433" s="75">
        <f t="shared" si="51"/>
        <v>148.11121502784741</v>
      </c>
      <c r="P433" s="75">
        <f t="shared" si="52"/>
        <v>1967448.9573886096</v>
      </c>
      <c r="Q433" s="74">
        <f t="shared" si="53"/>
        <v>1132.371516849214</v>
      </c>
      <c r="R433" s="75">
        <f t="shared" si="54"/>
        <v>84266.137255030902</v>
      </c>
      <c r="S433" s="75">
        <f t="shared" si="55"/>
        <v>1237370.3914974211</v>
      </c>
    </row>
    <row r="434" spans="1:19">
      <c r="A434" s="62">
        <v>34</v>
      </c>
      <c r="B434" s="62">
        <v>228</v>
      </c>
      <c r="F434" s="74">
        <f t="shared" si="48"/>
        <v>-7.1700951117009524</v>
      </c>
      <c r="G434" s="74">
        <f t="shared" si="49"/>
        <v>-1194.6578190665782</v>
      </c>
      <c r="H434" s="74">
        <f t="shared" si="50"/>
        <v>8565.8101886445929</v>
      </c>
      <c r="I434" s="75">
        <f t="shared" si="51"/>
        <v>51.410263910837891</v>
      </c>
      <c r="P434" s="75">
        <f t="shared" si="52"/>
        <v>1427207.304656913</v>
      </c>
      <c r="Q434" s="74">
        <f t="shared" si="53"/>
        <v>1251.6336506094785</v>
      </c>
      <c r="R434" s="75">
        <f t="shared" si="54"/>
        <v>29249.266196442408</v>
      </c>
      <c r="S434" s="75">
        <f t="shared" si="55"/>
        <v>1047825.850660088</v>
      </c>
    </row>
    <row r="435" spans="1:19">
      <c r="A435" s="62">
        <v>43</v>
      </c>
      <c r="B435" s="62">
        <v>130</v>
      </c>
      <c r="F435" s="74">
        <f t="shared" si="48"/>
        <v>1.8299048882990476</v>
      </c>
      <c r="G435" s="74">
        <f t="shared" si="49"/>
        <v>-1292.6578190665782</v>
      </c>
      <c r="H435" s="74">
        <f t="shared" si="50"/>
        <v>-2365.4408620079175</v>
      </c>
      <c r="I435" s="75">
        <f t="shared" si="51"/>
        <v>3.34855190022075</v>
      </c>
      <c r="P435" s="75">
        <f t="shared" si="52"/>
        <v>1670964.2371939626</v>
      </c>
      <c r="Q435" s="74">
        <f t="shared" si="53"/>
        <v>1466.3054913779549</v>
      </c>
      <c r="R435" s="75">
        <f t="shared" si="54"/>
        <v>1905.119298201321</v>
      </c>
      <c r="S435" s="75">
        <f t="shared" si="55"/>
        <v>1785712.3662868775</v>
      </c>
    </row>
    <row r="436" spans="1:19">
      <c r="A436" s="62">
        <v>56</v>
      </c>
      <c r="B436" s="62">
        <v>217</v>
      </c>
      <c r="F436" s="74">
        <f t="shared" si="48"/>
        <v>14.829904888299048</v>
      </c>
      <c r="G436" s="74">
        <f t="shared" si="49"/>
        <v>-1205.6578190665782</v>
      </c>
      <c r="H436" s="74">
        <f t="shared" si="50"/>
        <v>-17879.790784591416</v>
      </c>
      <c r="I436" s="75">
        <f t="shared" si="51"/>
        <v>219.92607899599599</v>
      </c>
      <c r="P436" s="75">
        <f t="shared" si="52"/>
        <v>1453610.7766763777</v>
      </c>
      <c r="Q436" s="74">
        <f t="shared" si="53"/>
        <v>1776.3870391546427</v>
      </c>
      <c r="R436" s="75">
        <f t="shared" si="54"/>
        <v>125124.36114411037</v>
      </c>
      <c r="S436" s="75">
        <f t="shared" si="55"/>
        <v>2431687.9378834832</v>
      </c>
    </row>
    <row r="437" spans="1:19">
      <c r="A437" s="62">
        <v>55</v>
      </c>
      <c r="B437" s="62">
        <v>0</v>
      </c>
      <c r="F437" s="74">
        <f t="shared" si="48"/>
        <v>13.829904888299048</v>
      </c>
      <c r="G437" s="74">
        <f t="shared" si="49"/>
        <v>-1422.6578190665782</v>
      </c>
      <c r="H437" s="74">
        <f t="shared" si="50"/>
        <v>-19675.222326285733</v>
      </c>
      <c r="I437" s="75">
        <f t="shared" si="51"/>
        <v>191.26626921939788</v>
      </c>
      <c r="P437" s="75">
        <f t="shared" si="52"/>
        <v>2023955.2701512729</v>
      </c>
      <c r="Q437" s="74">
        <f t="shared" si="53"/>
        <v>1752.5346124025898</v>
      </c>
      <c r="R437" s="75">
        <f t="shared" si="54"/>
        <v>108818.6987816497</v>
      </c>
      <c r="S437" s="75">
        <f t="shared" si="55"/>
        <v>3071377.5676690955</v>
      </c>
    </row>
    <row r="438" spans="1:19">
      <c r="A438" s="62">
        <v>31</v>
      </c>
      <c r="B438" s="62">
        <v>259</v>
      </c>
      <c r="F438" s="74">
        <f t="shared" si="48"/>
        <v>-10.170095111700952</v>
      </c>
      <c r="G438" s="74">
        <f t="shared" si="49"/>
        <v>-1163.6578190665782</v>
      </c>
      <c r="H438" s="74">
        <f t="shared" si="50"/>
        <v>11834.510697381598</v>
      </c>
      <c r="I438" s="75">
        <f t="shared" si="51"/>
        <v>103.43083458104361</v>
      </c>
      <c r="P438" s="75">
        <f t="shared" si="52"/>
        <v>1354099.5198747853</v>
      </c>
      <c r="Q438" s="74">
        <f t="shared" si="53"/>
        <v>1180.0763703533198</v>
      </c>
      <c r="R438" s="75">
        <f t="shared" si="54"/>
        <v>58845.759259823215</v>
      </c>
      <c r="S438" s="75">
        <f t="shared" si="55"/>
        <v>848381.68002324598</v>
      </c>
    </row>
    <row r="439" spans="1:19">
      <c r="A439" s="62">
        <v>27</v>
      </c>
      <c r="B439" s="62">
        <v>619</v>
      </c>
      <c r="F439" s="74">
        <f t="shared" si="48"/>
        <v>-14.170095111700952</v>
      </c>
      <c r="G439" s="74">
        <f t="shared" si="49"/>
        <v>-803.65781906657821</v>
      </c>
      <c r="H439" s="74">
        <f t="shared" si="50"/>
        <v>11387.907733435568</v>
      </c>
      <c r="I439" s="75">
        <f t="shared" si="51"/>
        <v>200.79159547465122</v>
      </c>
      <c r="P439" s="75">
        <f t="shared" si="52"/>
        <v>645865.89014684898</v>
      </c>
      <c r="Q439" s="74">
        <f t="shared" si="53"/>
        <v>1084.6666633451082</v>
      </c>
      <c r="R439" s="75">
        <f t="shared" si="54"/>
        <v>114238.02134593499</v>
      </c>
      <c r="S439" s="75">
        <f t="shared" si="55"/>
        <v>216845.44135096634</v>
      </c>
    </row>
    <row r="440" spans="1:19">
      <c r="A440" s="62">
        <v>36</v>
      </c>
      <c r="B440" s="62">
        <v>644</v>
      </c>
      <c r="F440" s="74">
        <f t="shared" si="48"/>
        <v>-5.1700951117009524</v>
      </c>
      <c r="G440" s="74">
        <f t="shared" si="49"/>
        <v>-778.65781906657821</v>
      </c>
      <c r="H440" s="74">
        <f t="shared" si="50"/>
        <v>4025.7349840438405</v>
      </c>
      <c r="I440" s="75">
        <f t="shared" si="51"/>
        <v>26.729883464034081</v>
      </c>
      <c r="P440" s="75">
        <f t="shared" si="52"/>
        <v>606307.99919352005</v>
      </c>
      <c r="Q440" s="74">
        <f t="shared" si="53"/>
        <v>1299.3385041135843</v>
      </c>
      <c r="R440" s="75">
        <f t="shared" si="54"/>
        <v>15207.653440475697</v>
      </c>
      <c r="S440" s="75">
        <f t="shared" si="55"/>
        <v>429468.55497383041</v>
      </c>
    </row>
    <row r="441" spans="1:19">
      <c r="A441" s="62">
        <v>44</v>
      </c>
      <c r="B441" s="62">
        <v>22</v>
      </c>
      <c r="F441" s="74">
        <f t="shared" si="48"/>
        <v>2.8299048882990476</v>
      </c>
      <c r="G441" s="74">
        <f t="shared" si="49"/>
        <v>-1400.6578190665782</v>
      </c>
      <c r="H441" s="74">
        <f t="shared" si="50"/>
        <v>-3963.7284090107928</v>
      </c>
      <c r="I441" s="75">
        <f t="shared" si="51"/>
        <v>8.0083616768188453</v>
      </c>
      <c r="P441" s="75">
        <f t="shared" si="52"/>
        <v>1961842.3261123435</v>
      </c>
      <c r="Q441" s="74">
        <f t="shared" si="53"/>
        <v>1490.1579181300078</v>
      </c>
      <c r="R441" s="75">
        <f t="shared" si="54"/>
        <v>4556.2633735728114</v>
      </c>
      <c r="S441" s="75">
        <f t="shared" si="55"/>
        <v>2155487.6725678388</v>
      </c>
    </row>
    <row r="442" spans="1:19">
      <c r="A442" s="62">
        <v>37</v>
      </c>
      <c r="B442" s="62">
        <v>4303</v>
      </c>
      <c r="F442" s="74">
        <f t="shared" si="48"/>
        <v>-4.1700951117009524</v>
      </c>
      <c r="G442" s="74">
        <f t="shared" si="49"/>
        <v>2880.3421809334218</v>
      </c>
      <c r="H442" s="74">
        <f t="shared" si="50"/>
        <v>-12011.300848736522</v>
      </c>
      <c r="I442" s="75">
        <f t="shared" si="51"/>
        <v>17.389693240632177</v>
      </c>
      <c r="P442" s="75">
        <f t="shared" si="52"/>
        <v>8296371.0792643009</v>
      </c>
      <c r="Q442" s="74">
        <f t="shared" si="53"/>
        <v>1323.1909308656373</v>
      </c>
      <c r="R442" s="75">
        <f t="shared" si="54"/>
        <v>9893.6618483784878</v>
      </c>
      <c r="S442" s="75">
        <f t="shared" si="55"/>
        <v>8879262.0884953979</v>
      </c>
    </row>
    <row r="443" spans="1:19">
      <c r="A443" s="62">
        <v>30</v>
      </c>
      <c r="B443" s="62">
        <v>239</v>
      </c>
      <c r="F443" s="74">
        <f t="shared" si="48"/>
        <v>-11.170095111700952</v>
      </c>
      <c r="G443" s="74">
        <f t="shared" si="49"/>
        <v>-1183.6578190665782</v>
      </c>
      <c r="H443" s="74">
        <f t="shared" si="50"/>
        <v>13221.570418682195</v>
      </c>
      <c r="I443" s="75">
        <f t="shared" si="51"/>
        <v>124.77102480444552</v>
      </c>
      <c r="P443" s="75">
        <f t="shared" si="52"/>
        <v>1401045.8326374483</v>
      </c>
      <c r="Q443" s="74">
        <f t="shared" si="53"/>
        <v>1156.2239436012669</v>
      </c>
      <c r="R443" s="75">
        <f t="shared" si="54"/>
        <v>70987.009995465007</v>
      </c>
      <c r="S443" s="75">
        <f t="shared" si="55"/>
        <v>841299.76271546003</v>
      </c>
    </row>
    <row r="444" spans="1:19">
      <c r="A444" s="62">
        <v>42</v>
      </c>
      <c r="B444" s="62">
        <v>275</v>
      </c>
      <c r="F444" s="74">
        <f t="shared" si="48"/>
        <v>0.82990488829904763</v>
      </c>
      <c r="G444" s="74">
        <f t="shared" si="49"/>
        <v>-1147.6578190665782</v>
      </c>
      <c r="H444" s="74">
        <f t="shared" si="50"/>
        <v>-952.44683413797725</v>
      </c>
      <c r="I444" s="75">
        <f t="shared" si="51"/>
        <v>0.68874212362265474</v>
      </c>
      <c r="P444" s="75">
        <f t="shared" si="52"/>
        <v>1317118.4696646547</v>
      </c>
      <c r="Q444" s="74">
        <f t="shared" si="53"/>
        <v>1442.4530646259018</v>
      </c>
      <c r="R444" s="75">
        <f t="shared" si="54"/>
        <v>391.85174675391971</v>
      </c>
      <c r="S444" s="75">
        <f t="shared" si="55"/>
        <v>1362946.6581044099</v>
      </c>
    </row>
    <row r="445" spans="1:19">
      <c r="A445" s="62">
        <v>30</v>
      </c>
      <c r="B445" s="62">
        <v>1221</v>
      </c>
      <c r="F445" s="74">
        <f t="shared" si="48"/>
        <v>-11.170095111700952</v>
      </c>
      <c r="G445" s="74">
        <f t="shared" si="49"/>
        <v>-201.65781906657821</v>
      </c>
      <c r="H445" s="74">
        <f t="shared" si="50"/>
        <v>2252.5370189918604</v>
      </c>
      <c r="I445" s="75">
        <f t="shared" si="51"/>
        <v>124.77102480444552</v>
      </c>
      <c r="P445" s="75">
        <f t="shared" si="52"/>
        <v>40665.875990688794</v>
      </c>
      <c r="Q445" s="74">
        <f t="shared" si="53"/>
        <v>1156.2239436012669</v>
      </c>
      <c r="R445" s="75">
        <f t="shared" si="54"/>
        <v>70987.009995465007</v>
      </c>
      <c r="S445" s="75">
        <f t="shared" si="55"/>
        <v>4195.9374825718496</v>
      </c>
    </row>
    <row r="446" spans="1:19">
      <c r="A446" s="62">
        <v>62</v>
      </c>
      <c r="B446" s="62">
        <v>816</v>
      </c>
      <c r="F446" s="74">
        <f t="shared" si="48"/>
        <v>20.829904888299048</v>
      </c>
      <c r="G446" s="74">
        <f t="shared" si="49"/>
        <v>-606.65781906657821</v>
      </c>
      <c r="H446" s="74">
        <f t="shared" si="50"/>
        <v>-12636.624670899757</v>
      </c>
      <c r="I446" s="75">
        <f t="shared" si="51"/>
        <v>433.88493765558457</v>
      </c>
      <c r="P446" s="75">
        <f t="shared" si="52"/>
        <v>368033.70943461714</v>
      </c>
      <c r="Q446" s="74">
        <f t="shared" si="53"/>
        <v>1919.5015996669601</v>
      </c>
      <c r="R446" s="75">
        <f t="shared" si="54"/>
        <v>246853.74232128047</v>
      </c>
      <c r="S446" s="75">
        <f t="shared" si="55"/>
        <v>1217715.78046754</v>
      </c>
    </row>
    <row r="447" spans="1:19">
      <c r="A447" s="62">
        <v>24</v>
      </c>
      <c r="B447" s="62">
        <v>1222</v>
      </c>
      <c r="F447" s="74">
        <f t="shared" si="48"/>
        <v>-17.170095111700952</v>
      </c>
      <c r="G447" s="74">
        <f t="shared" si="49"/>
        <v>-200.65781906657821</v>
      </c>
      <c r="H447" s="74">
        <f t="shared" si="50"/>
        <v>3445.3138382796287</v>
      </c>
      <c r="I447" s="75">
        <f t="shared" si="51"/>
        <v>294.81216614485692</v>
      </c>
      <c r="P447" s="75">
        <f t="shared" si="52"/>
        <v>40263.560352555636</v>
      </c>
      <c r="Q447" s="74">
        <f t="shared" si="53"/>
        <v>1013.1093830889496</v>
      </c>
      <c r="R447" s="75">
        <f t="shared" si="54"/>
        <v>167729.92141172176</v>
      </c>
      <c r="S447" s="75">
        <f t="shared" si="55"/>
        <v>43635.289833479219</v>
      </c>
    </row>
    <row r="448" spans="1:19">
      <c r="A448" s="62">
        <v>31</v>
      </c>
      <c r="B448" s="62">
        <v>2363</v>
      </c>
      <c r="F448" s="74">
        <f t="shared" si="48"/>
        <v>-10.170095111700952</v>
      </c>
      <c r="G448" s="74">
        <f t="shared" si="49"/>
        <v>940.34218093342179</v>
      </c>
      <c r="H448" s="74">
        <f t="shared" si="50"/>
        <v>-9563.3694176372046</v>
      </c>
      <c r="I448" s="75">
        <f t="shared" si="51"/>
        <v>103.43083458104361</v>
      </c>
      <c r="P448" s="75">
        <f t="shared" si="52"/>
        <v>884243.41724262421</v>
      </c>
      <c r="Q448" s="74">
        <f t="shared" si="53"/>
        <v>1180.0763703533198</v>
      </c>
      <c r="R448" s="75">
        <f t="shared" si="54"/>
        <v>58845.759259823215</v>
      </c>
      <c r="S448" s="75">
        <f t="shared" si="55"/>
        <v>1399308.3135764762</v>
      </c>
    </row>
    <row r="449" spans="1:19">
      <c r="A449" s="62">
        <v>66</v>
      </c>
      <c r="B449" s="62">
        <v>2262</v>
      </c>
      <c r="F449" s="74">
        <f t="shared" si="48"/>
        <v>24.829904888299048</v>
      </c>
      <c r="G449" s="74">
        <f t="shared" si="49"/>
        <v>839.34218093342179</v>
      </c>
      <c r="H449" s="74">
        <f t="shared" si="50"/>
        <v>20840.786521314352</v>
      </c>
      <c r="I449" s="75">
        <f t="shared" si="51"/>
        <v>616.52417676197695</v>
      </c>
      <c r="P449" s="75">
        <f t="shared" si="52"/>
        <v>704495.29669407301</v>
      </c>
      <c r="Q449" s="74">
        <f t="shared" si="53"/>
        <v>2014.9113066751718</v>
      </c>
      <c r="R449" s="75">
        <f t="shared" si="54"/>
        <v>350764.19358454249</v>
      </c>
      <c r="S449" s="75">
        <f t="shared" si="55"/>
        <v>61052.822368971014</v>
      </c>
    </row>
    <row r="450" spans="1:19">
      <c r="A450" s="62">
        <v>47</v>
      </c>
      <c r="B450" s="62">
        <v>2</v>
      </c>
      <c r="F450" s="74">
        <f t="shared" si="48"/>
        <v>5.8299048882990476</v>
      </c>
      <c r="G450" s="74">
        <f t="shared" si="49"/>
        <v>-1420.6578190665782</v>
      </c>
      <c r="H450" s="74">
        <f t="shared" si="50"/>
        <v>-8282.2999639765076</v>
      </c>
      <c r="I450" s="75">
        <f t="shared" si="51"/>
        <v>33.987791006613129</v>
      </c>
      <c r="P450" s="75">
        <f t="shared" si="52"/>
        <v>2018268.6388750065</v>
      </c>
      <c r="Q450" s="74">
        <f t="shared" si="53"/>
        <v>1561.7151983861665</v>
      </c>
      <c r="R450" s="75">
        <f t="shared" si="54"/>
        <v>19336.954743231872</v>
      </c>
      <c r="S450" s="75">
        <f t="shared" si="55"/>
        <v>2432711.5000767987</v>
      </c>
    </row>
    <row r="451" spans="1:19">
      <c r="A451" s="62">
        <v>39</v>
      </c>
      <c r="B451" s="62">
        <v>2</v>
      </c>
      <c r="F451" s="74">
        <f t="shared" ref="F451:F514" si="56">$A451-$D$2</f>
        <v>-2.1700951117009524</v>
      </c>
      <c r="G451" s="74">
        <f t="shared" ref="G451:G514" si="57">$B451-$E$2</f>
        <v>-1420.6578190665782</v>
      </c>
      <c r="H451" s="74">
        <f t="shared" ref="H451:H514" si="58">$F451*$G451</f>
        <v>3082.9625885561172</v>
      </c>
      <c r="I451" s="75">
        <f t="shared" ref="I451:I514" si="59">$F451^2</f>
        <v>4.709312793828369</v>
      </c>
      <c r="P451" s="75">
        <f t="shared" ref="P451:P514" si="60">$G451^2</f>
        <v>2018268.6388750065</v>
      </c>
      <c r="Q451" s="74">
        <f t="shared" ref="Q451:Q514" si="61">$N$2+$M$2*$A451</f>
        <v>1370.8957843697431</v>
      </c>
      <c r="R451" s="75">
        <f t="shared" ref="R451:R514" si="62">($Q451-$E$2)^2</f>
        <v>2679.3082359563655</v>
      </c>
      <c r="S451" s="75">
        <f t="shared" ref="S451:S514" si="63">($B451-$Q451)^2</f>
        <v>1873875.6684652541</v>
      </c>
    </row>
    <row r="452" spans="1:19">
      <c r="A452" s="62">
        <v>35</v>
      </c>
      <c r="B452" s="62">
        <v>4508</v>
      </c>
      <c r="F452" s="74">
        <f t="shared" si="56"/>
        <v>-6.1700951117009524</v>
      </c>
      <c r="G452" s="74">
        <f t="shared" si="57"/>
        <v>3085.3421809334218</v>
      </c>
      <c r="H452" s="74">
        <f t="shared" si="58"/>
        <v>-19036.854708502062</v>
      </c>
      <c r="I452" s="75">
        <f t="shared" si="59"/>
        <v>38.070073687435986</v>
      </c>
      <c r="P452" s="75">
        <f t="shared" si="60"/>
        <v>9519336.3734470028</v>
      </c>
      <c r="Q452" s="74">
        <f t="shared" si="61"/>
        <v>1275.4860773615314</v>
      </c>
      <c r="R452" s="75">
        <f t="shared" si="62"/>
        <v>21659.521556497002</v>
      </c>
      <c r="S452" s="75">
        <f t="shared" si="63"/>
        <v>10449146.260051539</v>
      </c>
    </row>
    <row r="453" spans="1:19">
      <c r="A453" s="62">
        <v>35</v>
      </c>
      <c r="B453" s="62">
        <v>-402</v>
      </c>
      <c r="F453" s="74">
        <f t="shared" si="56"/>
        <v>-6.1700951117009524</v>
      </c>
      <c r="G453" s="74">
        <f t="shared" si="57"/>
        <v>-1824.6578190665782</v>
      </c>
      <c r="H453" s="74">
        <f t="shared" si="58"/>
        <v>11258.312289949616</v>
      </c>
      <c r="I453" s="75">
        <f t="shared" si="59"/>
        <v>38.070073687435986</v>
      </c>
      <c r="P453" s="75">
        <f t="shared" si="60"/>
        <v>3329376.1566808019</v>
      </c>
      <c r="Q453" s="74">
        <f t="shared" si="61"/>
        <v>1275.4860773615314</v>
      </c>
      <c r="R453" s="75">
        <f t="shared" si="62"/>
        <v>21659.521556497002</v>
      </c>
      <c r="S453" s="75">
        <f t="shared" si="63"/>
        <v>2813959.5397417778</v>
      </c>
    </row>
    <row r="454" spans="1:19">
      <c r="A454" s="62">
        <v>27</v>
      </c>
      <c r="B454" s="62">
        <v>1577</v>
      </c>
      <c r="F454" s="74">
        <f t="shared" si="56"/>
        <v>-14.170095111700952</v>
      </c>
      <c r="G454" s="74">
        <f t="shared" si="57"/>
        <v>154.34218093342179</v>
      </c>
      <c r="H454" s="74">
        <f t="shared" si="58"/>
        <v>-2187.0433835739441</v>
      </c>
      <c r="I454" s="75">
        <f t="shared" si="59"/>
        <v>200.79159547465122</v>
      </c>
      <c r="P454" s="75">
        <f t="shared" si="60"/>
        <v>23821.508815285109</v>
      </c>
      <c r="Q454" s="74">
        <f t="shared" si="61"/>
        <v>1084.6666633451082</v>
      </c>
      <c r="R454" s="75">
        <f t="shared" si="62"/>
        <v>114238.02134593499</v>
      </c>
      <c r="S454" s="75">
        <f t="shared" si="63"/>
        <v>242392.11438173903</v>
      </c>
    </row>
    <row r="455" spans="1:19">
      <c r="A455" s="62">
        <v>32</v>
      </c>
      <c r="B455" s="62">
        <v>34</v>
      </c>
      <c r="F455" s="74">
        <f t="shared" si="56"/>
        <v>-9.1700951117009524</v>
      </c>
      <c r="G455" s="74">
        <f t="shared" si="57"/>
        <v>-1388.6578190665782</v>
      </c>
      <c r="H455" s="74">
        <f t="shared" si="58"/>
        <v>12734.124278447734</v>
      </c>
      <c r="I455" s="75">
        <f t="shared" si="59"/>
        <v>84.090644357641708</v>
      </c>
      <c r="P455" s="75">
        <f t="shared" si="60"/>
        <v>1928370.5384547454</v>
      </c>
      <c r="Q455" s="74">
        <f t="shared" si="61"/>
        <v>1203.9287971053727</v>
      </c>
      <c r="R455" s="75">
        <f t="shared" si="62"/>
        <v>47842.385048105512</v>
      </c>
      <c r="S455" s="75">
        <f t="shared" si="63"/>
        <v>1368733.3902964243</v>
      </c>
    </row>
    <row r="456" spans="1:19">
      <c r="A456" s="62">
        <v>44</v>
      </c>
      <c r="B456" s="62">
        <v>795</v>
      </c>
      <c r="F456" s="74">
        <f t="shared" si="56"/>
        <v>2.8299048882990476</v>
      </c>
      <c r="G456" s="74">
        <f t="shared" si="57"/>
        <v>-627.65781906657821</v>
      </c>
      <c r="H456" s="74">
        <f t="shared" si="58"/>
        <v>-1776.211930355629</v>
      </c>
      <c r="I456" s="75">
        <f t="shared" si="59"/>
        <v>8.0083616768188453</v>
      </c>
      <c r="P456" s="75">
        <f t="shared" si="60"/>
        <v>393954.33783541346</v>
      </c>
      <c r="Q456" s="74">
        <f t="shared" si="61"/>
        <v>1490.1579181300078</v>
      </c>
      <c r="R456" s="75">
        <f t="shared" si="62"/>
        <v>4556.2633735728114</v>
      </c>
      <c r="S456" s="75">
        <f t="shared" si="63"/>
        <v>483244.53113884665</v>
      </c>
    </row>
    <row r="457" spans="1:19">
      <c r="A457" s="62">
        <v>42</v>
      </c>
      <c r="B457" s="62">
        <v>117</v>
      </c>
      <c r="F457" s="74">
        <f t="shared" si="56"/>
        <v>0.82990488829904763</v>
      </c>
      <c r="G457" s="74">
        <f t="shared" si="57"/>
        <v>-1305.6578190665782</v>
      </c>
      <c r="H457" s="74">
        <f t="shared" si="58"/>
        <v>-1083.5718064892267</v>
      </c>
      <c r="I457" s="75">
        <f t="shared" si="59"/>
        <v>0.68874212362265474</v>
      </c>
      <c r="P457" s="75">
        <f t="shared" si="60"/>
        <v>1704742.3404896935</v>
      </c>
      <c r="Q457" s="74">
        <f t="shared" si="61"/>
        <v>1442.4530646259018</v>
      </c>
      <c r="R457" s="75">
        <f t="shared" si="62"/>
        <v>391.85174675391971</v>
      </c>
      <c r="S457" s="75">
        <f t="shared" si="63"/>
        <v>1756825.826526195</v>
      </c>
    </row>
    <row r="458" spans="1:19">
      <c r="A458" s="62">
        <v>34</v>
      </c>
      <c r="B458" s="62">
        <v>5462</v>
      </c>
      <c r="F458" s="74">
        <f t="shared" si="56"/>
        <v>-7.1700951117009524</v>
      </c>
      <c r="G458" s="74">
        <f t="shared" si="57"/>
        <v>4039.3421809334218</v>
      </c>
      <c r="H458" s="74">
        <f t="shared" si="58"/>
        <v>-28962.46762599819</v>
      </c>
      <c r="I458" s="75">
        <f t="shared" si="59"/>
        <v>51.410263910837891</v>
      </c>
      <c r="P458" s="75">
        <f t="shared" si="60"/>
        <v>16316285.254667973</v>
      </c>
      <c r="Q458" s="74">
        <f t="shared" si="61"/>
        <v>1251.6336506094785</v>
      </c>
      <c r="R458" s="75">
        <f t="shared" si="62"/>
        <v>29249.266196442408</v>
      </c>
      <c r="S458" s="75">
        <f t="shared" si="63"/>
        <v>17727184.796080068</v>
      </c>
    </row>
    <row r="459" spans="1:19">
      <c r="A459" s="62">
        <v>25</v>
      </c>
      <c r="B459" s="62">
        <v>402</v>
      </c>
      <c r="F459" s="74">
        <f t="shared" si="56"/>
        <v>-16.170095111700952</v>
      </c>
      <c r="G459" s="74">
        <f t="shared" si="57"/>
        <v>-1020.6578190665782</v>
      </c>
      <c r="H459" s="74">
        <f t="shared" si="58"/>
        <v>16504.134010807833</v>
      </c>
      <c r="I459" s="75">
        <f t="shared" si="59"/>
        <v>261.47197592145505</v>
      </c>
      <c r="P459" s="75">
        <f t="shared" si="60"/>
        <v>1041742.3836217439</v>
      </c>
      <c r="Q459" s="74">
        <f t="shared" si="61"/>
        <v>1036.9618098410024</v>
      </c>
      <c r="R459" s="75">
        <f t="shared" si="62"/>
        <v>148761.41153253548</v>
      </c>
      <c r="S459" s="75">
        <f t="shared" si="63"/>
        <v>403176.49995656125</v>
      </c>
    </row>
    <row r="460" spans="1:19">
      <c r="A460" s="62">
        <v>40</v>
      </c>
      <c r="B460" s="62">
        <v>641</v>
      </c>
      <c r="F460" s="74">
        <f t="shared" si="56"/>
        <v>-1.1700951117009524</v>
      </c>
      <c r="G460" s="74">
        <f t="shared" si="57"/>
        <v>-781.65781906657821</v>
      </c>
      <c r="H460" s="74">
        <f t="shared" si="58"/>
        <v>914.61399311263062</v>
      </c>
      <c r="I460" s="75">
        <f t="shared" si="59"/>
        <v>1.3691225704264642</v>
      </c>
      <c r="P460" s="75">
        <f t="shared" si="60"/>
        <v>610988.94610791956</v>
      </c>
      <c r="Q460" s="74">
        <f t="shared" si="61"/>
        <v>1394.748211121796</v>
      </c>
      <c r="R460" s="75">
        <f t="shared" si="62"/>
        <v>778.94621563145176</v>
      </c>
      <c r="S460" s="75">
        <f t="shared" si="63"/>
        <v>568136.36576930748</v>
      </c>
    </row>
    <row r="461" spans="1:19">
      <c r="A461" s="62">
        <v>43</v>
      </c>
      <c r="B461" s="62">
        <v>36</v>
      </c>
      <c r="F461" s="74">
        <f t="shared" si="56"/>
        <v>1.8299048882990476</v>
      </c>
      <c r="G461" s="74">
        <f t="shared" si="57"/>
        <v>-1386.6578190665782</v>
      </c>
      <c r="H461" s="74">
        <f t="shared" si="58"/>
        <v>-2537.4519215080277</v>
      </c>
      <c r="I461" s="75">
        <f t="shared" si="59"/>
        <v>3.34855190022075</v>
      </c>
      <c r="P461" s="75">
        <f t="shared" si="60"/>
        <v>1922819.9071784792</v>
      </c>
      <c r="Q461" s="74">
        <f t="shared" si="61"/>
        <v>1466.3054913779549</v>
      </c>
      <c r="R461" s="75">
        <f t="shared" si="62"/>
        <v>1905.119298201321</v>
      </c>
      <c r="S461" s="75">
        <f t="shared" si="63"/>
        <v>2045773.7986659331</v>
      </c>
    </row>
    <row r="462" spans="1:19">
      <c r="A462" s="62">
        <v>55</v>
      </c>
      <c r="B462" s="62">
        <v>383</v>
      </c>
      <c r="F462" s="74">
        <f t="shared" si="56"/>
        <v>13.829904888299048</v>
      </c>
      <c r="G462" s="74">
        <f t="shared" si="57"/>
        <v>-1039.6578190665782</v>
      </c>
      <c r="H462" s="74">
        <f t="shared" si="58"/>
        <v>-14378.368754067196</v>
      </c>
      <c r="I462" s="75">
        <f t="shared" si="59"/>
        <v>191.26626921939788</v>
      </c>
      <c r="P462" s="75">
        <f t="shared" si="60"/>
        <v>1080888.3807462738</v>
      </c>
      <c r="Q462" s="74">
        <f t="shared" si="61"/>
        <v>1752.5346124025898</v>
      </c>
      <c r="R462" s="75">
        <f t="shared" si="62"/>
        <v>108818.6987816497</v>
      </c>
      <c r="S462" s="75">
        <f t="shared" si="63"/>
        <v>1875625.0545687119</v>
      </c>
    </row>
    <row r="463" spans="1:19">
      <c r="A463" s="62">
        <v>50</v>
      </c>
      <c r="B463" s="62">
        <v>283</v>
      </c>
      <c r="F463" s="74">
        <f t="shared" si="56"/>
        <v>8.8299048882990476</v>
      </c>
      <c r="G463" s="74">
        <f t="shared" si="57"/>
        <v>-1139.6578190665782</v>
      </c>
      <c r="H463" s="74">
        <f t="shared" si="58"/>
        <v>-10063.070147564211</v>
      </c>
      <c r="I463" s="75">
        <f t="shared" si="59"/>
        <v>77.967220336407422</v>
      </c>
      <c r="P463" s="75">
        <f t="shared" si="60"/>
        <v>1298819.9445595895</v>
      </c>
      <c r="Q463" s="74">
        <f t="shared" si="61"/>
        <v>1633.2724786423253</v>
      </c>
      <c r="R463" s="75">
        <f t="shared" si="62"/>
        <v>44358.534828207819</v>
      </c>
      <c r="S463" s="75">
        <f t="shared" si="63"/>
        <v>1823235.7665788888</v>
      </c>
    </row>
    <row r="464" spans="1:19">
      <c r="A464" s="62">
        <v>45</v>
      </c>
      <c r="B464" s="62">
        <v>0</v>
      </c>
      <c r="F464" s="74">
        <f t="shared" si="56"/>
        <v>3.8299048882990476</v>
      </c>
      <c r="G464" s="74">
        <f t="shared" si="57"/>
        <v>-1422.6578190665782</v>
      </c>
      <c r="H464" s="74">
        <f t="shared" si="58"/>
        <v>-5448.6441356199502</v>
      </c>
      <c r="I464" s="75">
        <f t="shared" si="59"/>
        <v>14.668171453416941</v>
      </c>
      <c r="P464" s="75">
        <f t="shared" si="60"/>
        <v>2023955.2701512729</v>
      </c>
      <c r="Q464" s="74">
        <f t="shared" si="61"/>
        <v>1514.0103448820607</v>
      </c>
      <c r="R464" s="75">
        <f t="shared" si="62"/>
        <v>8345.2839728684012</v>
      </c>
      <c r="S464" s="75">
        <f t="shared" si="63"/>
        <v>2292227.3244098965</v>
      </c>
    </row>
    <row r="465" spans="1:19">
      <c r="A465" s="62">
        <v>35</v>
      </c>
      <c r="B465" s="62">
        <v>3102</v>
      </c>
      <c r="F465" s="74">
        <f t="shared" si="56"/>
        <v>-6.1700951117009524</v>
      </c>
      <c r="G465" s="74">
        <f t="shared" si="57"/>
        <v>1679.3421809334218</v>
      </c>
      <c r="H465" s="74">
        <f t="shared" si="58"/>
        <v>-10361.700981450522</v>
      </c>
      <c r="I465" s="75">
        <f t="shared" si="59"/>
        <v>38.070073687435986</v>
      </c>
      <c r="P465" s="75">
        <f t="shared" si="60"/>
        <v>2820190.1606622217</v>
      </c>
      <c r="Q465" s="74">
        <f t="shared" si="61"/>
        <v>1275.4860773615314</v>
      </c>
      <c r="R465" s="75">
        <f t="shared" si="62"/>
        <v>21659.521556497002</v>
      </c>
      <c r="S465" s="75">
        <f t="shared" si="63"/>
        <v>3336153.1095921653</v>
      </c>
    </row>
    <row r="466" spans="1:19">
      <c r="A466" s="62">
        <v>32</v>
      </c>
      <c r="B466" s="62">
        <v>889</v>
      </c>
      <c r="F466" s="74">
        <f t="shared" si="56"/>
        <v>-9.1700951117009524</v>
      </c>
      <c r="G466" s="74">
        <f t="shared" si="57"/>
        <v>-533.65781906657821</v>
      </c>
      <c r="H466" s="74">
        <f t="shared" si="58"/>
        <v>4893.69295794342</v>
      </c>
      <c r="I466" s="75">
        <f t="shared" si="59"/>
        <v>84.090644357641708</v>
      </c>
      <c r="P466" s="75">
        <f t="shared" si="60"/>
        <v>284790.66785089672</v>
      </c>
      <c r="Q466" s="74">
        <f t="shared" si="61"/>
        <v>1203.9287971053727</v>
      </c>
      <c r="R466" s="75">
        <f t="shared" si="62"/>
        <v>47842.385048105512</v>
      </c>
      <c r="S466" s="75">
        <f t="shared" si="63"/>
        <v>99180.147246237015</v>
      </c>
    </row>
    <row r="467" spans="1:19">
      <c r="A467" s="62">
        <v>59</v>
      </c>
      <c r="B467" s="62">
        <v>0</v>
      </c>
      <c r="F467" s="74">
        <f t="shared" si="56"/>
        <v>17.829904888299048</v>
      </c>
      <c r="G467" s="74">
        <f t="shared" si="57"/>
        <v>-1422.6578190665782</v>
      </c>
      <c r="H467" s="74">
        <f t="shared" si="58"/>
        <v>-25365.853602552044</v>
      </c>
      <c r="I467" s="75">
        <f t="shared" si="59"/>
        <v>317.90550832579027</v>
      </c>
      <c r="P467" s="75">
        <f t="shared" si="60"/>
        <v>2023955.2701512729</v>
      </c>
      <c r="Q467" s="74">
        <f t="shared" si="61"/>
        <v>1847.9443194108014</v>
      </c>
      <c r="R467" s="75">
        <f t="shared" si="62"/>
        <v>180868.60737503698</v>
      </c>
      <c r="S467" s="75">
        <f t="shared" si="63"/>
        <v>3414898.2076426502</v>
      </c>
    </row>
    <row r="468" spans="1:19">
      <c r="A468" s="62">
        <v>34</v>
      </c>
      <c r="B468" s="62">
        <v>-370</v>
      </c>
      <c r="F468" s="74">
        <f t="shared" si="56"/>
        <v>-7.1700951117009524</v>
      </c>
      <c r="G468" s="74">
        <f t="shared" si="57"/>
        <v>-1792.6578190665782</v>
      </c>
      <c r="H468" s="74">
        <f t="shared" si="58"/>
        <v>12853.527065441764</v>
      </c>
      <c r="I468" s="75">
        <f t="shared" si="59"/>
        <v>51.410263910837891</v>
      </c>
      <c r="P468" s="75">
        <f t="shared" si="60"/>
        <v>3213622.0562605406</v>
      </c>
      <c r="Q468" s="74">
        <f t="shared" si="61"/>
        <v>1251.6336506094785</v>
      </c>
      <c r="R468" s="75">
        <f t="shared" si="62"/>
        <v>29249.266196442408</v>
      </c>
      <c r="S468" s="75">
        <f t="shared" si="63"/>
        <v>2629695.6967890244</v>
      </c>
    </row>
    <row r="469" spans="1:19">
      <c r="A469" s="62">
        <v>39</v>
      </c>
      <c r="B469" s="62">
        <v>-606</v>
      </c>
      <c r="F469" s="74">
        <f t="shared" si="56"/>
        <v>-2.1700951117009524</v>
      </c>
      <c r="G469" s="74">
        <f t="shared" si="57"/>
        <v>-2028.6578190665782</v>
      </c>
      <c r="H469" s="74">
        <f t="shared" si="58"/>
        <v>4402.380416470296</v>
      </c>
      <c r="I469" s="75">
        <f t="shared" si="59"/>
        <v>4.709312793828369</v>
      </c>
      <c r="P469" s="75">
        <f t="shared" si="60"/>
        <v>4115452.5468599657</v>
      </c>
      <c r="Q469" s="74">
        <f t="shared" si="61"/>
        <v>1370.8957843697431</v>
      </c>
      <c r="R469" s="75">
        <f t="shared" si="62"/>
        <v>2679.3082359563655</v>
      </c>
      <c r="S469" s="75">
        <f t="shared" si="63"/>
        <v>3908116.9422588618</v>
      </c>
    </row>
    <row r="470" spans="1:19">
      <c r="A470" s="62">
        <v>40</v>
      </c>
      <c r="B470" s="62">
        <v>10378</v>
      </c>
      <c r="F470" s="74">
        <f t="shared" si="56"/>
        <v>-1.1700951117009524</v>
      </c>
      <c r="G470" s="74">
        <f t="shared" si="57"/>
        <v>8955.3421809334213</v>
      </c>
      <c r="H470" s="74">
        <f t="shared" si="58"/>
        <v>-10478.602109519543</v>
      </c>
      <c r="I470" s="75">
        <f t="shared" si="59"/>
        <v>1.3691225704264642</v>
      </c>
      <c r="P470" s="75">
        <f t="shared" si="60"/>
        <v>80198153.577605367</v>
      </c>
      <c r="Q470" s="74">
        <f t="shared" si="61"/>
        <v>1394.748211121796</v>
      </c>
      <c r="R470" s="75">
        <f t="shared" si="62"/>
        <v>778.94621563145176</v>
      </c>
      <c r="S470" s="75">
        <f t="shared" si="63"/>
        <v>80698812.702383459</v>
      </c>
    </row>
    <row r="471" spans="1:19">
      <c r="A471" s="62">
        <v>36</v>
      </c>
      <c r="B471" s="62">
        <v>1313</v>
      </c>
      <c r="F471" s="74">
        <f t="shared" si="56"/>
        <v>-5.1700951117009524</v>
      </c>
      <c r="G471" s="74">
        <f t="shared" si="57"/>
        <v>-109.65781906657821</v>
      </c>
      <c r="H471" s="74">
        <f t="shared" si="58"/>
        <v>566.94135431590348</v>
      </c>
      <c r="I471" s="75">
        <f t="shared" si="59"/>
        <v>26.729883464034081</v>
      </c>
      <c r="P471" s="75">
        <f t="shared" si="60"/>
        <v>12024.837282438404</v>
      </c>
      <c r="Q471" s="74">
        <f t="shared" si="61"/>
        <v>1299.3385041135843</v>
      </c>
      <c r="R471" s="75">
        <f t="shared" si="62"/>
        <v>15207.653440475697</v>
      </c>
      <c r="S471" s="75">
        <f t="shared" si="63"/>
        <v>186.63646985455173</v>
      </c>
    </row>
    <row r="472" spans="1:19">
      <c r="A472" s="62">
        <v>40</v>
      </c>
      <c r="B472" s="62">
        <v>8969</v>
      </c>
      <c r="F472" s="74">
        <f t="shared" si="56"/>
        <v>-1.1700951117009524</v>
      </c>
      <c r="G472" s="74">
        <f t="shared" si="57"/>
        <v>7546.3421809334213</v>
      </c>
      <c r="H472" s="74">
        <f t="shared" si="58"/>
        <v>-8829.938097132901</v>
      </c>
      <c r="I472" s="75">
        <f t="shared" si="59"/>
        <v>1.3691225704264642</v>
      </c>
      <c r="P472" s="75">
        <f t="shared" si="60"/>
        <v>56947280.311734989</v>
      </c>
      <c r="Q472" s="74">
        <f t="shared" si="61"/>
        <v>1394.748211121796</v>
      </c>
      <c r="R472" s="75">
        <f t="shared" si="62"/>
        <v>778.94621563145176</v>
      </c>
      <c r="S472" s="75">
        <f t="shared" si="63"/>
        <v>57369290.161324672</v>
      </c>
    </row>
    <row r="473" spans="1:19">
      <c r="A473" s="62">
        <v>55</v>
      </c>
      <c r="B473" s="62">
        <v>-196</v>
      </c>
      <c r="F473" s="74">
        <f t="shared" si="56"/>
        <v>13.829904888299048</v>
      </c>
      <c r="G473" s="74">
        <f t="shared" si="57"/>
        <v>-1618.6578190665782</v>
      </c>
      <c r="H473" s="74">
        <f t="shared" si="58"/>
        <v>-22385.883684392345</v>
      </c>
      <c r="I473" s="75">
        <f t="shared" si="59"/>
        <v>191.26626921939788</v>
      </c>
      <c r="P473" s="75">
        <f t="shared" si="60"/>
        <v>2620053.1352253715</v>
      </c>
      <c r="Q473" s="74">
        <f t="shared" si="61"/>
        <v>1752.5346124025898</v>
      </c>
      <c r="R473" s="75">
        <f t="shared" si="62"/>
        <v>108818.6987816497</v>
      </c>
      <c r="S473" s="75">
        <f t="shared" si="63"/>
        <v>3796787.135730911</v>
      </c>
    </row>
    <row r="474" spans="1:19">
      <c r="A474" s="62">
        <v>38</v>
      </c>
      <c r="B474" s="62">
        <v>15</v>
      </c>
      <c r="F474" s="74">
        <f t="shared" si="56"/>
        <v>-3.1700951117009524</v>
      </c>
      <c r="G474" s="74">
        <f t="shared" si="57"/>
        <v>-1407.6578190665782</v>
      </c>
      <c r="H474" s="74">
        <f t="shared" si="58"/>
        <v>4462.4091711705832</v>
      </c>
      <c r="I474" s="75">
        <f t="shared" si="59"/>
        <v>10.049503017230274</v>
      </c>
      <c r="P474" s="75">
        <f t="shared" si="60"/>
        <v>1981500.5355792753</v>
      </c>
      <c r="Q474" s="74">
        <f t="shared" si="61"/>
        <v>1347.0433576176902</v>
      </c>
      <c r="R474" s="75">
        <f t="shared" si="62"/>
        <v>5717.5467802053772</v>
      </c>
      <c r="S474" s="75">
        <f t="shared" si="63"/>
        <v>1774339.5065734095</v>
      </c>
    </row>
    <row r="475" spans="1:19">
      <c r="A475" s="62">
        <v>61</v>
      </c>
      <c r="B475" s="62">
        <v>4608</v>
      </c>
      <c r="F475" s="74">
        <f t="shared" si="56"/>
        <v>19.829904888299048</v>
      </c>
      <c r="G475" s="74">
        <f t="shared" si="57"/>
        <v>3185.3421809334218</v>
      </c>
      <c r="H475" s="74">
        <f t="shared" si="58"/>
        <v>63165.032484596813</v>
      </c>
      <c r="I475" s="75">
        <f t="shared" si="59"/>
        <v>393.22512787898648</v>
      </c>
      <c r="P475" s="75">
        <f t="shared" si="60"/>
        <v>10146404.809633687</v>
      </c>
      <c r="Q475" s="74">
        <f t="shared" si="61"/>
        <v>1895.6491729149072</v>
      </c>
      <c r="R475" s="75">
        <f t="shared" si="62"/>
        <v>223720.82081527519</v>
      </c>
      <c r="S475" s="75">
        <f t="shared" si="63"/>
        <v>7356847.0091891857</v>
      </c>
    </row>
    <row r="476" spans="1:19">
      <c r="A476" s="62">
        <v>41</v>
      </c>
      <c r="B476" s="62">
        <v>666</v>
      </c>
      <c r="F476" s="74">
        <f t="shared" si="56"/>
        <v>-0.17009511170095237</v>
      </c>
      <c r="G476" s="74">
        <f t="shared" si="57"/>
        <v>-756.65781906657821</v>
      </c>
      <c r="H476" s="74">
        <f t="shared" si="58"/>
        <v>128.70379625352862</v>
      </c>
      <c r="I476" s="75">
        <f t="shared" si="59"/>
        <v>2.8932347024559466E-2</v>
      </c>
      <c r="P476" s="75">
        <f t="shared" si="60"/>
        <v>572531.05515459063</v>
      </c>
      <c r="Q476" s="74">
        <f t="shared" si="61"/>
        <v>1418.6006378738489</v>
      </c>
      <c r="R476" s="75">
        <f t="shared" si="62"/>
        <v>16.460719230636599</v>
      </c>
      <c r="S476" s="75">
        <f t="shared" si="63"/>
        <v>566407.72012812423</v>
      </c>
    </row>
    <row r="477" spans="1:19">
      <c r="A477" s="62">
        <v>57</v>
      </c>
      <c r="B477" s="62">
        <v>452</v>
      </c>
      <c r="F477" s="74">
        <f t="shared" si="56"/>
        <v>15.829904888299048</v>
      </c>
      <c r="G477" s="74">
        <f t="shared" si="57"/>
        <v>-970.65781906657821</v>
      </c>
      <c r="H477" s="74">
        <f t="shared" si="58"/>
        <v>-15365.420954907719</v>
      </c>
      <c r="I477" s="75">
        <f t="shared" si="59"/>
        <v>250.58588877259407</v>
      </c>
      <c r="P477" s="75">
        <f t="shared" si="60"/>
        <v>942176.60171508614</v>
      </c>
      <c r="Q477" s="74">
        <f t="shared" si="61"/>
        <v>1800.2394659066956</v>
      </c>
      <c r="R477" s="75">
        <f t="shared" si="62"/>
        <v>142567.90003049513</v>
      </c>
      <c r="S477" s="75">
        <f t="shared" si="63"/>
        <v>1817749.657428372</v>
      </c>
    </row>
    <row r="478" spans="1:19">
      <c r="A478" s="62">
        <v>48</v>
      </c>
      <c r="B478" s="62">
        <v>149</v>
      </c>
      <c r="F478" s="74">
        <f t="shared" si="56"/>
        <v>6.8299048882990476</v>
      </c>
      <c r="G478" s="74">
        <f t="shared" si="57"/>
        <v>-1273.6578190665782</v>
      </c>
      <c r="H478" s="74">
        <f t="shared" si="58"/>
        <v>-8698.9617644631271</v>
      </c>
      <c r="I478" s="75">
        <f t="shared" si="59"/>
        <v>46.647600783211224</v>
      </c>
      <c r="P478" s="75">
        <f t="shared" si="60"/>
        <v>1622204.2400694324</v>
      </c>
      <c r="Q478" s="74">
        <f t="shared" si="61"/>
        <v>1585.5676251382195</v>
      </c>
      <c r="R478" s="75">
        <f t="shared" si="62"/>
        <v>26539.604914299758</v>
      </c>
      <c r="S478" s="75">
        <f t="shared" si="63"/>
        <v>2063726.5415952639</v>
      </c>
    </row>
    <row r="479" spans="1:19">
      <c r="A479" s="62">
        <v>77</v>
      </c>
      <c r="B479" s="62">
        <v>7802</v>
      </c>
      <c r="F479" s="74">
        <f t="shared" si="56"/>
        <v>35.829904888299048</v>
      </c>
      <c r="G479" s="74">
        <f t="shared" si="57"/>
        <v>6379.3421809334213</v>
      </c>
      <c r="H479" s="74">
        <f t="shared" si="58"/>
        <v>228571.2235927587</v>
      </c>
      <c r="I479" s="75">
        <f t="shared" si="59"/>
        <v>1283.7820843045561</v>
      </c>
      <c r="P479" s="75">
        <f t="shared" si="60"/>
        <v>40696006.661436379</v>
      </c>
      <c r="Q479" s="74">
        <f t="shared" si="61"/>
        <v>2277.288000947754</v>
      </c>
      <c r="R479" s="75">
        <f t="shared" si="62"/>
        <v>730392.74778225156</v>
      </c>
      <c r="S479" s="75">
        <f t="shared" si="63"/>
        <v>30522442.672471866</v>
      </c>
    </row>
    <row r="480" spans="1:19">
      <c r="A480" s="62">
        <v>35</v>
      </c>
      <c r="B480" s="62">
        <v>1453</v>
      </c>
      <c r="F480" s="74">
        <f t="shared" si="56"/>
        <v>-6.1700951117009524</v>
      </c>
      <c r="G480" s="74">
        <f t="shared" si="57"/>
        <v>30.342180933421787</v>
      </c>
      <c r="H480" s="74">
        <f t="shared" si="58"/>
        <v>-187.21414225565161</v>
      </c>
      <c r="I480" s="75">
        <f t="shared" si="59"/>
        <v>38.070073687435986</v>
      </c>
      <c r="P480" s="75">
        <f t="shared" si="60"/>
        <v>920.64794379650459</v>
      </c>
      <c r="Q480" s="74">
        <f t="shared" si="61"/>
        <v>1275.4860773615314</v>
      </c>
      <c r="R480" s="75">
        <f t="shared" si="62"/>
        <v>21659.521556497002</v>
      </c>
      <c r="S480" s="75">
        <f t="shared" si="63"/>
        <v>31511.192730496201</v>
      </c>
    </row>
    <row r="481" spans="1:19">
      <c r="A481" s="62">
        <v>54</v>
      </c>
      <c r="B481" s="62">
        <v>1480</v>
      </c>
      <c r="F481" s="74">
        <f t="shared" si="56"/>
        <v>12.829904888299048</v>
      </c>
      <c r="G481" s="74">
        <f t="shared" si="57"/>
        <v>57.342180933421787</v>
      </c>
      <c r="H481" s="74">
        <f t="shared" si="58"/>
        <v>735.69472746343661</v>
      </c>
      <c r="I481" s="75">
        <f t="shared" si="59"/>
        <v>164.6064594427998</v>
      </c>
      <c r="P481" s="75">
        <f t="shared" si="60"/>
        <v>3288.125714201281</v>
      </c>
      <c r="Q481" s="74">
        <f t="shared" si="61"/>
        <v>1728.6821856505369</v>
      </c>
      <c r="R481" s="75">
        <f t="shared" si="62"/>
        <v>93650.91294311313</v>
      </c>
      <c r="S481" s="75">
        <f t="shared" si="63"/>
        <v>61842.8294599281</v>
      </c>
    </row>
    <row r="482" spans="1:19">
      <c r="A482" s="62">
        <v>37</v>
      </c>
      <c r="B482" s="62">
        <v>715</v>
      </c>
      <c r="F482" s="74">
        <f t="shared" si="56"/>
        <v>-4.1700951117009524</v>
      </c>
      <c r="G482" s="74">
        <f t="shared" si="57"/>
        <v>-707.65781906657821</v>
      </c>
      <c r="H482" s="74">
        <f t="shared" si="58"/>
        <v>2951.0004120464946</v>
      </c>
      <c r="I482" s="75">
        <f t="shared" si="59"/>
        <v>17.389693240632177</v>
      </c>
      <c r="P482" s="75">
        <f t="shared" si="60"/>
        <v>500779.58888606593</v>
      </c>
      <c r="Q482" s="74">
        <f t="shared" si="61"/>
        <v>1323.1909308656373</v>
      </c>
      <c r="R482" s="75">
        <f t="shared" si="62"/>
        <v>9893.6618483784878</v>
      </c>
      <c r="S482" s="75">
        <f t="shared" si="63"/>
        <v>369896.20838721038</v>
      </c>
    </row>
    <row r="483" spans="1:19">
      <c r="A483" s="62">
        <v>56</v>
      </c>
      <c r="B483" s="62">
        <v>237</v>
      </c>
      <c r="F483" s="74">
        <f t="shared" si="56"/>
        <v>14.829904888299048</v>
      </c>
      <c r="G483" s="74">
        <f t="shared" si="57"/>
        <v>-1185.6578190665782</v>
      </c>
      <c r="H483" s="74">
        <f t="shared" si="58"/>
        <v>-17583.192686825438</v>
      </c>
      <c r="I483" s="75">
        <f t="shared" si="59"/>
        <v>219.92607899599599</v>
      </c>
      <c r="P483" s="75">
        <f t="shared" si="60"/>
        <v>1405784.4639137147</v>
      </c>
      <c r="Q483" s="74">
        <f t="shared" si="61"/>
        <v>1776.3870391546427</v>
      </c>
      <c r="R483" s="75">
        <f t="shared" si="62"/>
        <v>125124.36114411037</v>
      </c>
      <c r="S483" s="75">
        <f t="shared" si="63"/>
        <v>2369712.4563172976</v>
      </c>
    </row>
    <row r="484" spans="1:19">
      <c r="A484" s="62">
        <v>40</v>
      </c>
      <c r="B484" s="62">
        <v>694</v>
      </c>
      <c r="F484" s="74">
        <f t="shared" si="56"/>
        <v>-1.1700951117009524</v>
      </c>
      <c r="G484" s="74">
        <f t="shared" si="57"/>
        <v>-728.65781906657821</v>
      </c>
      <c r="H484" s="74">
        <f t="shared" si="58"/>
        <v>852.59895219248017</v>
      </c>
      <c r="I484" s="75">
        <f t="shared" si="59"/>
        <v>1.3691225704264642</v>
      </c>
      <c r="P484" s="75">
        <f t="shared" si="60"/>
        <v>530942.2172868622</v>
      </c>
      <c r="Q484" s="74">
        <f t="shared" si="61"/>
        <v>1394.748211121796</v>
      </c>
      <c r="R484" s="75">
        <f t="shared" si="62"/>
        <v>778.94621563145176</v>
      </c>
      <c r="S484" s="75">
        <f t="shared" si="63"/>
        <v>491048.05539039714</v>
      </c>
    </row>
    <row r="485" spans="1:19">
      <c r="A485" s="62">
        <v>40</v>
      </c>
      <c r="B485" s="62">
        <v>0</v>
      </c>
      <c r="F485" s="74">
        <f t="shared" si="56"/>
        <v>-1.1700951117009524</v>
      </c>
      <c r="G485" s="74">
        <f t="shared" si="57"/>
        <v>-1422.6578190665782</v>
      </c>
      <c r="H485" s="74">
        <f t="shared" si="58"/>
        <v>1664.644959712941</v>
      </c>
      <c r="I485" s="75">
        <f t="shared" si="59"/>
        <v>1.3691225704264642</v>
      </c>
      <c r="P485" s="75">
        <f t="shared" si="60"/>
        <v>2023955.2701512729</v>
      </c>
      <c r="Q485" s="74">
        <f t="shared" si="61"/>
        <v>1394.748211121796</v>
      </c>
      <c r="R485" s="75">
        <f t="shared" si="62"/>
        <v>778.94621563145176</v>
      </c>
      <c r="S485" s="75">
        <f t="shared" si="63"/>
        <v>1945322.57242745</v>
      </c>
    </row>
    <row r="486" spans="1:19">
      <c r="A486" s="62">
        <v>54</v>
      </c>
      <c r="B486" s="62">
        <v>55</v>
      </c>
      <c r="F486" s="74">
        <f t="shared" si="56"/>
        <v>12.829904888299048</v>
      </c>
      <c r="G486" s="74">
        <f t="shared" si="57"/>
        <v>-1367.6578190665782</v>
      </c>
      <c r="H486" s="74">
        <f t="shared" si="58"/>
        <v>-17546.919738362707</v>
      </c>
      <c r="I486" s="75">
        <f t="shared" si="59"/>
        <v>164.6064594427998</v>
      </c>
      <c r="P486" s="75">
        <f t="shared" si="60"/>
        <v>1870487.9100539491</v>
      </c>
      <c r="Q486" s="74">
        <f t="shared" si="61"/>
        <v>1728.6821856505369</v>
      </c>
      <c r="R486" s="75">
        <f t="shared" si="62"/>
        <v>93650.91294311313</v>
      </c>
      <c r="S486" s="75">
        <f t="shared" si="63"/>
        <v>2801212.0585639584</v>
      </c>
    </row>
    <row r="487" spans="1:19">
      <c r="A487" s="62">
        <v>55</v>
      </c>
      <c r="B487" s="62">
        <v>136</v>
      </c>
      <c r="F487" s="74">
        <f t="shared" si="56"/>
        <v>13.829904888299048</v>
      </c>
      <c r="G487" s="74">
        <f t="shared" si="57"/>
        <v>-1286.6578190665782</v>
      </c>
      <c r="H487" s="74">
        <f t="shared" si="58"/>
        <v>-17794.355261477063</v>
      </c>
      <c r="I487" s="75">
        <f t="shared" si="59"/>
        <v>191.26626921939788</v>
      </c>
      <c r="P487" s="75">
        <f t="shared" si="60"/>
        <v>1655488.3433651635</v>
      </c>
      <c r="Q487" s="74">
        <f t="shared" si="61"/>
        <v>1752.5346124025898</v>
      </c>
      <c r="R487" s="75">
        <f t="shared" si="62"/>
        <v>108818.6987816497</v>
      </c>
      <c r="S487" s="75">
        <f t="shared" si="63"/>
        <v>2613184.1530955913</v>
      </c>
    </row>
    <row r="488" spans="1:19">
      <c r="A488" s="62">
        <v>55</v>
      </c>
      <c r="B488" s="62">
        <v>-404</v>
      </c>
      <c r="F488" s="74">
        <f t="shared" si="56"/>
        <v>13.829904888299048</v>
      </c>
      <c r="G488" s="74">
        <f t="shared" si="57"/>
        <v>-1826.6578190665782</v>
      </c>
      <c r="H488" s="74">
        <f t="shared" si="58"/>
        <v>-25262.503901158547</v>
      </c>
      <c r="I488" s="75">
        <f t="shared" si="59"/>
        <v>191.26626921939788</v>
      </c>
      <c r="P488" s="75">
        <f t="shared" si="60"/>
        <v>3336678.7879570681</v>
      </c>
      <c r="Q488" s="74">
        <f t="shared" si="61"/>
        <v>1752.5346124025898</v>
      </c>
      <c r="R488" s="75">
        <f t="shared" si="62"/>
        <v>108818.6987816497</v>
      </c>
      <c r="S488" s="75">
        <f t="shared" si="63"/>
        <v>4650641.5344903888</v>
      </c>
    </row>
    <row r="489" spans="1:19">
      <c r="A489" s="62">
        <v>52</v>
      </c>
      <c r="B489" s="62">
        <v>779</v>
      </c>
      <c r="F489" s="74">
        <f t="shared" si="56"/>
        <v>10.829904888299048</v>
      </c>
      <c r="G489" s="74">
        <f t="shared" si="57"/>
        <v>-643.65781906657821</v>
      </c>
      <c r="H489" s="74">
        <f t="shared" si="58"/>
        <v>-6970.7529611010395</v>
      </c>
      <c r="I489" s="75">
        <f t="shared" si="59"/>
        <v>117.28683988960361</v>
      </c>
      <c r="P489" s="75">
        <f t="shared" si="60"/>
        <v>414295.38804554392</v>
      </c>
      <c r="Q489" s="74">
        <f t="shared" si="61"/>
        <v>1680.9773321464311</v>
      </c>
      <c r="R489" s="75">
        <f t="shared" si="62"/>
        <v>66728.970837812274</v>
      </c>
      <c r="S489" s="75">
        <f t="shared" si="63"/>
        <v>813563.10770599323</v>
      </c>
    </row>
    <row r="490" spans="1:19">
      <c r="A490" s="62">
        <v>55</v>
      </c>
      <c r="B490" s="62">
        <v>1187</v>
      </c>
      <c r="F490" s="74">
        <f t="shared" si="56"/>
        <v>13.829904888299048</v>
      </c>
      <c r="G490" s="74">
        <f t="shared" si="57"/>
        <v>-235.65781906657821</v>
      </c>
      <c r="H490" s="74">
        <f t="shared" si="58"/>
        <v>-3259.1252238747625</v>
      </c>
      <c r="I490" s="75">
        <f t="shared" si="59"/>
        <v>191.26626921939788</v>
      </c>
      <c r="P490" s="75">
        <f t="shared" si="60"/>
        <v>55534.607687216114</v>
      </c>
      <c r="Q490" s="74">
        <f t="shared" si="61"/>
        <v>1752.5346124025898</v>
      </c>
      <c r="R490" s="75">
        <f t="shared" si="62"/>
        <v>108818.6987816497</v>
      </c>
      <c r="S490" s="75">
        <f t="shared" si="63"/>
        <v>319829.39782534749</v>
      </c>
    </row>
    <row r="491" spans="1:19">
      <c r="A491" s="62">
        <v>33</v>
      </c>
      <c r="B491" s="62">
        <v>641</v>
      </c>
      <c r="F491" s="74">
        <f t="shared" si="56"/>
        <v>-8.1700951117009524</v>
      </c>
      <c r="G491" s="74">
        <f t="shared" si="57"/>
        <v>-781.65781906657821</v>
      </c>
      <c r="H491" s="74">
        <f t="shared" si="58"/>
        <v>6386.2187265786779</v>
      </c>
      <c r="I491" s="75">
        <f t="shared" si="59"/>
        <v>66.750454134239803</v>
      </c>
      <c r="P491" s="75">
        <f t="shared" si="60"/>
        <v>610988.94610791956</v>
      </c>
      <c r="Q491" s="74">
        <f t="shared" si="61"/>
        <v>1227.7812238574256</v>
      </c>
      <c r="R491" s="75">
        <f t="shared" si="62"/>
        <v>37976.887360311914</v>
      </c>
      <c r="S491" s="75">
        <f t="shared" si="63"/>
        <v>344312.20467161824</v>
      </c>
    </row>
    <row r="492" spans="1:19">
      <c r="A492" s="62">
        <v>52</v>
      </c>
      <c r="B492" s="62">
        <v>826</v>
      </c>
      <c r="F492" s="74">
        <f t="shared" si="56"/>
        <v>10.829904888299048</v>
      </c>
      <c r="G492" s="74">
        <f t="shared" si="57"/>
        <v>-596.65781906657821</v>
      </c>
      <c r="H492" s="74">
        <f t="shared" si="58"/>
        <v>-6461.7474313509838</v>
      </c>
      <c r="I492" s="75">
        <f t="shared" si="59"/>
        <v>117.28683988960361</v>
      </c>
      <c r="P492" s="75">
        <f t="shared" si="60"/>
        <v>356000.55305328558</v>
      </c>
      <c r="Q492" s="74">
        <f t="shared" si="61"/>
        <v>1680.9773321464311</v>
      </c>
      <c r="R492" s="75">
        <f t="shared" si="62"/>
        <v>66728.970837812274</v>
      </c>
      <c r="S492" s="75">
        <f t="shared" si="63"/>
        <v>730986.23848422873</v>
      </c>
    </row>
    <row r="493" spans="1:19">
      <c r="A493" s="62">
        <v>33</v>
      </c>
      <c r="B493" s="62">
        <v>991</v>
      </c>
      <c r="F493" s="74">
        <f t="shared" si="56"/>
        <v>-8.1700951117009524</v>
      </c>
      <c r="G493" s="74">
        <f t="shared" si="57"/>
        <v>-431.65781906657821</v>
      </c>
      <c r="H493" s="74">
        <f t="shared" si="58"/>
        <v>3526.6854374833447</v>
      </c>
      <c r="I493" s="75">
        <f t="shared" si="59"/>
        <v>66.750454134239803</v>
      </c>
      <c r="P493" s="75">
        <f t="shared" si="60"/>
        <v>186328.47276131477</v>
      </c>
      <c r="Q493" s="74">
        <f t="shared" si="61"/>
        <v>1227.7812238574256</v>
      </c>
      <c r="R493" s="75">
        <f t="shared" si="62"/>
        <v>37976.887360311914</v>
      </c>
      <c r="S493" s="75">
        <f t="shared" si="63"/>
        <v>56065.347971420306</v>
      </c>
    </row>
    <row r="494" spans="1:19">
      <c r="A494" s="62">
        <v>53</v>
      </c>
      <c r="B494" s="62">
        <v>1796</v>
      </c>
      <c r="F494" s="74">
        <f t="shared" si="56"/>
        <v>11.829904888299048</v>
      </c>
      <c r="G494" s="74">
        <f t="shared" si="57"/>
        <v>373.34218093342179</v>
      </c>
      <c r="H494" s="74">
        <f t="shared" si="58"/>
        <v>4416.6024912325138</v>
      </c>
      <c r="I494" s="75">
        <f t="shared" si="59"/>
        <v>139.94664966620169</v>
      </c>
      <c r="P494" s="75">
        <f t="shared" si="60"/>
        <v>139384.38406412385</v>
      </c>
      <c r="Q494" s="74">
        <f t="shared" si="61"/>
        <v>1704.829758898484</v>
      </c>
      <c r="R494" s="75">
        <f t="shared" si="62"/>
        <v>79621.00362850065</v>
      </c>
      <c r="S494" s="75">
        <f t="shared" si="63"/>
        <v>8312.0128625085599</v>
      </c>
    </row>
    <row r="495" spans="1:19">
      <c r="A495" s="62">
        <v>46</v>
      </c>
      <c r="B495" s="62">
        <v>22</v>
      </c>
      <c r="F495" s="74">
        <f t="shared" si="56"/>
        <v>4.8299048882990476</v>
      </c>
      <c r="G495" s="74">
        <f t="shared" si="57"/>
        <v>-1400.6578190665782</v>
      </c>
      <c r="H495" s="74">
        <f t="shared" si="58"/>
        <v>-6765.0440471439488</v>
      </c>
      <c r="I495" s="75">
        <f t="shared" si="59"/>
        <v>23.327981230015034</v>
      </c>
      <c r="P495" s="75">
        <f t="shared" si="60"/>
        <v>1961842.3261123435</v>
      </c>
      <c r="Q495" s="74">
        <f t="shared" si="61"/>
        <v>1537.8627716341136</v>
      </c>
      <c r="R495" s="75">
        <f t="shared" si="62"/>
        <v>13272.181096088088</v>
      </c>
      <c r="S495" s="75">
        <f t="shared" si="63"/>
        <v>2297839.9424262568</v>
      </c>
    </row>
    <row r="496" spans="1:19">
      <c r="A496" s="62">
        <v>44</v>
      </c>
      <c r="B496" s="62">
        <v>244</v>
      </c>
      <c r="F496" s="74">
        <f t="shared" si="56"/>
        <v>2.8299048882990476</v>
      </c>
      <c r="G496" s="74">
        <f t="shared" si="57"/>
        <v>-1178.6578190665782</v>
      </c>
      <c r="H496" s="74">
        <f t="shared" si="58"/>
        <v>-3335.4895238084041</v>
      </c>
      <c r="I496" s="75">
        <f t="shared" si="59"/>
        <v>8.0083616768188453</v>
      </c>
      <c r="P496" s="75">
        <f t="shared" si="60"/>
        <v>1389234.2544467826</v>
      </c>
      <c r="Q496" s="74">
        <f t="shared" si="61"/>
        <v>1490.1579181300078</v>
      </c>
      <c r="R496" s="75">
        <f t="shared" si="62"/>
        <v>4556.2633735728114</v>
      </c>
      <c r="S496" s="75">
        <f t="shared" si="63"/>
        <v>1552909.5569181154</v>
      </c>
    </row>
    <row r="497" spans="1:19">
      <c r="A497" s="62">
        <v>48</v>
      </c>
      <c r="B497" s="62">
        <v>1328</v>
      </c>
      <c r="F497" s="74">
        <f t="shared" si="56"/>
        <v>6.8299048882990476</v>
      </c>
      <c r="G497" s="74">
        <f t="shared" si="57"/>
        <v>-94.657819066578213</v>
      </c>
      <c r="H497" s="74">
        <f t="shared" si="58"/>
        <v>-646.5039011585493</v>
      </c>
      <c r="I497" s="75">
        <f t="shared" si="59"/>
        <v>46.647600783211224</v>
      </c>
      <c r="P497" s="75">
        <f t="shared" si="60"/>
        <v>8960.1027104410587</v>
      </c>
      <c r="Q497" s="74">
        <f t="shared" si="61"/>
        <v>1585.5676251382195</v>
      </c>
      <c r="R497" s="75">
        <f t="shared" si="62"/>
        <v>26539.604914299758</v>
      </c>
      <c r="S497" s="75">
        <f t="shared" si="63"/>
        <v>66341.081519342333</v>
      </c>
    </row>
    <row r="498" spans="1:19">
      <c r="A498" s="62">
        <v>50</v>
      </c>
      <c r="B498" s="62">
        <v>7317</v>
      </c>
      <c r="F498" s="74">
        <f t="shared" si="56"/>
        <v>8.8299048882990476</v>
      </c>
      <c r="G498" s="74">
        <f t="shared" si="57"/>
        <v>5894.3421809334213</v>
      </c>
      <c r="H498" s="74">
        <f t="shared" si="58"/>
        <v>52046.480836731287</v>
      </c>
      <c r="I498" s="75">
        <f t="shared" si="59"/>
        <v>77.967220336407422</v>
      </c>
      <c r="P498" s="75">
        <f t="shared" si="60"/>
        <v>34743269.745930962</v>
      </c>
      <c r="Q498" s="74">
        <f t="shared" si="61"/>
        <v>1633.2724786423253</v>
      </c>
      <c r="R498" s="75">
        <f t="shared" si="62"/>
        <v>44358.534828207819</v>
      </c>
      <c r="S498" s="75">
        <f t="shared" si="63"/>
        <v>32304758.537038658</v>
      </c>
    </row>
    <row r="499" spans="1:19">
      <c r="A499" s="62">
        <v>34</v>
      </c>
      <c r="B499" s="62">
        <v>4943</v>
      </c>
      <c r="F499" s="74">
        <f t="shared" si="56"/>
        <v>-7.1700951117009524</v>
      </c>
      <c r="G499" s="74">
        <f t="shared" si="57"/>
        <v>3520.3421809334218</v>
      </c>
      <c r="H499" s="74">
        <f t="shared" si="58"/>
        <v>-25241.188263025397</v>
      </c>
      <c r="I499" s="75">
        <f t="shared" si="59"/>
        <v>51.410263910837891</v>
      </c>
      <c r="P499" s="75">
        <f t="shared" si="60"/>
        <v>12392809.07085908</v>
      </c>
      <c r="Q499" s="74">
        <f t="shared" si="61"/>
        <v>1251.6336506094785</v>
      </c>
      <c r="R499" s="75">
        <f t="shared" si="62"/>
        <v>29249.266196442408</v>
      </c>
      <c r="S499" s="75">
        <f t="shared" si="63"/>
        <v>13626185.525412705</v>
      </c>
    </row>
    <row r="500" spans="1:19">
      <c r="A500" s="62">
        <v>38</v>
      </c>
      <c r="B500" s="62">
        <v>258</v>
      </c>
      <c r="F500" s="74">
        <f t="shared" si="56"/>
        <v>-3.1700951117009524</v>
      </c>
      <c r="G500" s="74">
        <f t="shared" si="57"/>
        <v>-1164.6578190665782</v>
      </c>
      <c r="H500" s="74">
        <f t="shared" si="58"/>
        <v>3692.0760590272516</v>
      </c>
      <c r="I500" s="75">
        <f t="shared" si="59"/>
        <v>10.049503017230274</v>
      </c>
      <c r="P500" s="75">
        <f t="shared" si="60"/>
        <v>1356427.8355129184</v>
      </c>
      <c r="Q500" s="74">
        <f t="shared" si="61"/>
        <v>1347.0433576176902</v>
      </c>
      <c r="R500" s="75">
        <f t="shared" si="62"/>
        <v>5717.5467802053772</v>
      </c>
      <c r="S500" s="75">
        <f t="shared" si="63"/>
        <v>1186015.4347712123</v>
      </c>
    </row>
    <row r="501" spans="1:19">
      <c r="A501" s="62">
        <v>42</v>
      </c>
      <c r="B501" s="62">
        <v>515</v>
      </c>
      <c r="F501" s="74">
        <f t="shared" si="56"/>
        <v>0.82990488829904763</v>
      </c>
      <c r="G501" s="74">
        <f t="shared" si="57"/>
        <v>-907.65781906657821</v>
      </c>
      <c r="H501" s="74">
        <f t="shared" si="58"/>
        <v>-753.26966094620582</v>
      </c>
      <c r="I501" s="75">
        <f t="shared" si="59"/>
        <v>0.68874212362265474</v>
      </c>
      <c r="P501" s="75">
        <f t="shared" si="60"/>
        <v>823842.71651269728</v>
      </c>
      <c r="Q501" s="74">
        <f t="shared" si="61"/>
        <v>1442.4530646259018</v>
      </c>
      <c r="R501" s="75">
        <f t="shared" si="62"/>
        <v>391.85174675391971</v>
      </c>
      <c r="S501" s="75">
        <f t="shared" si="63"/>
        <v>860169.18708397716</v>
      </c>
    </row>
    <row r="502" spans="1:19">
      <c r="A502" s="62">
        <v>32</v>
      </c>
      <c r="B502" s="62">
        <v>12607</v>
      </c>
      <c r="F502" s="74">
        <f t="shared" si="56"/>
        <v>-9.1700951117009524</v>
      </c>
      <c r="G502" s="74">
        <f t="shared" si="57"/>
        <v>11184.342180933421</v>
      </c>
      <c r="H502" s="74">
        <f t="shared" si="58"/>
        <v>-102561.48156096834</v>
      </c>
      <c r="I502" s="75">
        <f t="shared" si="59"/>
        <v>84.090644357641708</v>
      </c>
      <c r="P502" s="75">
        <f t="shared" si="60"/>
        <v>125089510.02020656</v>
      </c>
      <c r="Q502" s="74">
        <f t="shared" si="61"/>
        <v>1203.9287971053727</v>
      </c>
      <c r="R502" s="75">
        <f t="shared" si="62"/>
        <v>47842.385048105512</v>
      </c>
      <c r="S502" s="75">
        <f t="shared" si="63"/>
        <v>130030032.85828473</v>
      </c>
    </row>
    <row r="503" spans="1:19">
      <c r="A503" s="62">
        <v>58</v>
      </c>
      <c r="B503" s="62">
        <v>2</v>
      </c>
      <c r="F503" s="74">
        <f t="shared" si="56"/>
        <v>16.829904888299048</v>
      </c>
      <c r="G503" s="74">
        <f t="shared" si="57"/>
        <v>-1420.6578190665782</v>
      </c>
      <c r="H503" s="74">
        <f t="shared" si="58"/>
        <v>-23909.535973708869</v>
      </c>
      <c r="I503" s="75">
        <f t="shared" si="59"/>
        <v>283.24569854919218</v>
      </c>
      <c r="P503" s="75">
        <f t="shared" si="60"/>
        <v>2018268.6388750065</v>
      </c>
      <c r="Q503" s="74">
        <f t="shared" si="61"/>
        <v>1824.0918926587485</v>
      </c>
      <c r="R503" s="75">
        <f t="shared" si="62"/>
        <v>161149.315440804</v>
      </c>
      <c r="S503" s="75">
        <f t="shared" si="63"/>
        <v>3320018.8652927405</v>
      </c>
    </row>
    <row r="504" spans="1:19">
      <c r="A504" s="62">
        <v>31</v>
      </c>
      <c r="B504" s="62">
        <v>13</v>
      </c>
      <c r="F504" s="74">
        <f t="shared" si="56"/>
        <v>-10.170095111700952</v>
      </c>
      <c r="G504" s="74">
        <f t="shared" si="57"/>
        <v>-1409.6578190665782</v>
      </c>
      <c r="H504" s="74">
        <f t="shared" si="58"/>
        <v>14336.354094860033</v>
      </c>
      <c r="I504" s="75">
        <f t="shared" si="59"/>
        <v>103.43083458104361</v>
      </c>
      <c r="P504" s="75">
        <f t="shared" si="60"/>
        <v>1987135.1668555418</v>
      </c>
      <c r="Q504" s="74">
        <f t="shared" si="61"/>
        <v>1180.0763703533198</v>
      </c>
      <c r="R504" s="75">
        <f t="shared" si="62"/>
        <v>58845.759259823215</v>
      </c>
      <c r="S504" s="75">
        <f t="shared" si="63"/>
        <v>1362067.2542370793</v>
      </c>
    </row>
    <row r="505" spans="1:19">
      <c r="A505" s="62">
        <v>19</v>
      </c>
      <c r="B505" s="62">
        <v>103</v>
      </c>
      <c r="F505" s="74">
        <f t="shared" si="56"/>
        <v>-22.170095111700952</v>
      </c>
      <c r="G505" s="74">
        <f t="shared" si="57"/>
        <v>-1319.6578190665782</v>
      </c>
      <c r="H505" s="74">
        <f t="shared" si="58"/>
        <v>29256.939363605885</v>
      </c>
      <c r="I505" s="75">
        <f t="shared" si="59"/>
        <v>491.51311726186646</v>
      </c>
      <c r="P505" s="75">
        <f t="shared" si="60"/>
        <v>1741496.7594235577</v>
      </c>
      <c r="Q505" s="74">
        <f t="shared" si="61"/>
        <v>893.84724932868494</v>
      </c>
      <c r="R505" s="75">
        <f t="shared" si="62"/>
        <v>279640.61866651528</v>
      </c>
      <c r="S505" s="75">
        <f t="shared" si="63"/>
        <v>625439.37177074712</v>
      </c>
    </row>
    <row r="506" spans="1:19">
      <c r="A506" s="62">
        <v>41</v>
      </c>
      <c r="B506" s="62">
        <v>3872</v>
      </c>
      <c r="F506" s="74">
        <f t="shared" si="56"/>
        <v>-0.17009511170095237</v>
      </c>
      <c r="G506" s="74">
        <f t="shared" si="57"/>
        <v>2449.3421809334218</v>
      </c>
      <c r="H506" s="74">
        <f t="shared" si="58"/>
        <v>-416.6211318597247</v>
      </c>
      <c r="I506" s="75">
        <f t="shared" si="59"/>
        <v>2.8932347024559466E-2</v>
      </c>
      <c r="P506" s="75">
        <f t="shared" si="60"/>
        <v>5999277.1192996912</v>
      </c>
      <c r="Q506" s="74">
        <f t="shared" si="61"/>
        <v>1418.6006378738489</v>
      </c>
      <c r="R506" s="75">
        <f t="shared" si="62"/>
        <v>16.460719230636599</v>
      </c>
      <c r="S506" s="75">
        <f t="shared" si="63"/>
        <v>6019168.4300810052</v>
      </c>
    </row>
    <row r="507" spans="1:19">
      <c r="A507" s="62">
        <v>31</v>
      </c>
      <c r="B507" s="62">
        <v>296</v>
      </c>
      <c r="F507" s="74">
        <f t="shared" si="56"/>
        <v>-10.170095111700952</v>
      </c>
      <c r="G507" s="74">
        <f t="shared" si="57"/>
        <v>-1126.6578190665782</v>
      </c>
      <c r="H507" s="74">
        <f t="shared" si="58"/>
        <v>11458.217178248664</v>
      </c>
      <c r="I507" s="75">
        <f t="shared" si="59"/>
        <v>103.43083458104361</v>
      </c>
      <c r="P507" s="75">
        <f t="shared" si="60"/>
        <v>1269357.8412638586</v>
      </c>
      <c r="Q507" s="74">
        <f t="shared" si="61"/>
        <v>1180.0763703533198</v>
      </c>
      <c r="R507" s="75">
        <f t="shared" si="62"/>
        <v>58845.759259823215</v>
      </c>
      <c r="S507" s="75">
        <f t="shared" si="63"/>
        <v>781591.02861710032</v>
      </c>
    </row>
    <row r="508" spans="1:19">
      <c r="A508" s="62">
        <v>52</v>
      </c>
      <c r="B508" s="62">
        <v>217</v>
      </c>
      <c r="F508" s="74">
        <f t="shared" si="56"/>
        <v>10.829904888299048</v>
      </c>
      <c r="G508" s="74">
        <f t="shared" si="57"/>
        <v>-1205.6578190665782</v>
      </c>
      <c r="H508" s="74">
        <f t="shared" si="58"/>
        <v>-13057.159508325105</v>
      </c>
      <c r="I508" s="75">
        <f t="shared" si="59"/>
        <v>117.28683988960361</v>
      </c>
      <c r="P508" s="75">
        <f t="shared" si="60"/>
        <v>1453610.7766763777</v>
      </c>
      <c r="Q508" s="74">
        <f t="shared" si="61"/>
        <v>1680.9773321464311</v>
      </c>
      <c r="R508" s="75">
        <f t="shared" si="62"/>
        <v>66728.970837812274</v>
      </c>
      <c r="S508" s="75">
        <f t="shared" si="63"/>
        <v>2143229.6290385816</v>
      </c>
    </row>
    <row r="509" spans="1:19">
      <c r="A509" s="62">
        <v>42</v>
      </c>
      <c r="B509" s="62">
        <v>360</v>
      </c>
      <c r="F509" s="74">
        <f t="shared" si="56"/>
        <v>0.82990488829904763</v>
      </c>
      <c r="G509" s="74">
        <f t="shared" si="57"/>
        <v>-1062.6578190665782</v>
      </c>
      <c r="H509" s="74">
        <f t="shared" si="58"/>
        <v>-881.90491863255818</v>
      </c>
      <c r="I509" s="75">
        <f t="shared" si="59"/>
        <v>0.68874212362265474</v>
      </c>
      <c r="P509" s="75">
        <f t="shared" si="60"/>
        <v>1129241.6404233365</v>
      </c>
      <c r="Q509" s="74">
        <f t="shared" si="61"/>
        <v>1442.4530646259018</v>
      </c>
      <c r="R509" s="75">
        <f t="shared" si="62"/>
        <v>391.85174675391971</v>
      </c>
      <c r="S509" s="75">
        <f t="shared" si="63"/>
        <v>1171704.6371180068</v>
      </c>
    </row>
    <row r="510" spans="1:19">
      <c r="A510" s="62">
        <v>41</v>
      </c>
      <c r="B510" s="62">
        <v>428</v>
      </c>
      <c r="F510" s="74">
        <f t="shared" si="56"/>
        <v>-0.17009511170095237</v>
      </c>
      <c r="G510" s="74">
        <f t="shared" si="57"/>
        <v>-994.65781906657821</v>
      </c>
      <c r="H510" s="74">
        <f t="shared" si="58"/>
        <v>169.1864328383553</v>
      </c>
      <c r="I510" s="75">
        <f t="shared" si="59"/>
        <v>2.8932347024559466E-2</v>
      </c>
      <c r="P510" s="75">
        <f t="shared" si="60"/>
        <v>989344.17703028186</v>
      </c>
      <c r="Q510" s="74">
        <f t="shared" si="61"/>
        <v>1418.6006378738489</v>
      </c>
      <c r="R510" s="75">
        <f t="shared" si="62"/>
        <v>16.460719230636599</v>
      </c>
      <c r="S510" s="75">
        <f t="shared" si="63"/>
        <v>981289.62375607633</v>
      </c>
    </row>
    <row r="511" spans="1:19">
      <c r="A511" s="62">
        <v>30</v>
      </c>
      <c r="B511" s="62">
        <v>315</v>
      </c>
      <c r="F511" s="74">
        <f t="shared" si="56"/>
        <v>-11.170095111700952</v>
      </c>
      <c r="G511" s="74">
        <f t="shared" si="57"/>
        <v>-1107.6578190665782</v>
      </c>
      <c r="H511" s="74">
        <f t="shared" si="58"/>
        <v>12372.643190192923</v>
      </c>
      <c r="I511" s="75">
        <f t="shared" si="59"/>
        <v>124.77102480444552</v>
      </c>
      <c r="P511" s="75">
        <f t="shared" si="60"/>
        <v>1226905.8441393285</v>
      </c>
      <c r="Q511" s="74">
        <f t="shared" si="61"/>
        <v>1156.2239436012669</v>
      </c>
      <c r="R511" s="75">
        <f t="shared" si="62"/>
        <v>70987.009995465007</v>
      </c>
      <c r="S511" s="75">
        <f t="shared" si="63"/>
        <v>707657.7232880675</v>
      </c>
    </row>
    <row r="512" spans="1:19">
      <c r="A512" s="62">
        <v>38</v>
      </c>
      <c r="B512" s="62">
        <v>121</v>
      </c>
      <c r="F512" s="74">
        <f t="shared" si="56"/>
        <v>-3.1700951117009524</v>
      </c>
      <c r="G512" s="74">
        <f t="shared" si="57"/>
        <v>-1301.6578190665782</v>
      </c>
      <c r="H512" s="74">
        <f t="shared" si="58"/>
        <v>4126.3790893302821</v>
      </c>
      <c r="I512" s="75">
        <f t="shared" si="59"/>
        <v>10.049503017230274</v>
      </c>
      <c r="P512" s="75">
        <f t="shared" si="60"/>
        <v>1694313.0779371609</v>
      </c>
      <c r="Q512" s="74">
        <f t="shared" si="61"/>
        <v>1347.0433576176902</v>
      </c>
      <c r="R512" s="75">
        <f t="shared" si="62"/>
        <v>5717.5467802053772</v>
      </c>
      <c r="S512" s="75">
        <f t="shared" si="63"/>
        <v>1503182.3147584593</v>
      </c>
    </row>
    <row r="513" spans="1:19">
      <c r="A513" s="62">
        <v>32</v>
      </c>
      <c r="B513" s="62">
        <v>820</v>
      </c>
      <c r="F513" s="74">
        <f t="shared" si="56"/>
        <v>-9.1700951117009524</v>
      </c>
      <c r="G513" s="74">
        <f t="shared" si="57"/>
        <v>-602.65781906657821</v>
      </c>
      <c r="H513" s="74">
        <f t="shared" si="58"/>
        <v>5526.4295206507859</v>
      </c>
      <c r="I513" s="75">
        <f t="shared" si="59"/>
        <v>84.090644357641708</v>
      </c>
      <c r="P513" s="75">
        <f t="shared" si="60"/>
        <v>363196.44688208454</v>
      </c>
      <c r="Q513" s="74">
        <f t="shared" si="61"/>
        <v>1203.9287971053727</v>
      </c>
      <c r="R513" s="75">
        <f t="shared" si="62"/>
        <v>47842.385048105512</v>
      </c>
      <c r="S513" s="75">
        <f t="shared" si="63"/>
        <v>147401.32124677845</v>
      </c>
    </row>
    <row r="514" spans="1:19">
      <c r="A514" s="62">
        <v>52</v>
      </c>
      <c r="B514" s="62">
        <v>195</v>
      </c>
      <c r="F514" s="74">
        <f t="shared" si="56"/>
        <v>10.829904888299048</v>
      </c>
      <c r="G514" s="74">
        <f t="shared" si="57"/>
        <v>-1227.6578190665782</v>
      </c>
      <c r="H514" s="74">
        <f t="shared" si="58"/>
        <v>-13295.417415867683</v>
      </c>
      <c r="I514" s="75">
        <f t="shared" si="59"/>
        <v>117.28683988960361</v>
      </c>
      <c r="P514" s="75">
        <f t="shared" si="60"/>
        <v>1507143.7207153074</v>
      </c>
      <c r="Q514" s="74">
        <f t="shared" si="61"/>
        <v>1680.9773321464311</v>
      </c>
      <c r="R514" s="75">
        <f t="shared" si="62"/>
        <v>66728.970837812274</v>
      </c>
      <c r="S514" s="75">
        <f t="shared" si="63"/>
        <v>2208128.6316530248</v>
      </c>
    </row>
    <row r="515" spans="1:19">
      <c r="A515" s="62">
        <v>48</v>
      </c>
      <c r="B515" s="62">
        <v>108</v>
      </c>
      <c r="F515" s="74">
        <f t="shared" ref="F515:F578" si="64">$A515-$D$2</f>
        <v>6.8299048882990476</v>
      </c>
      <c r="G515" s="74">
        <f t="shared" ref="G515:G578" si="65">$B515-$E$2</f>
        <v>-1314.6578190665782</v>
      </c>
      <c r="H515" s="74">
        <f t="shared" ref="H515:H578" si="66">$F515*$G515</f>
        <v>-8978.9878648833874</v>
      </c>
      <c r="I515" s="75">
        <f t="shared" ref="I515:I578" si="67">$F515^2</f>
        <v>46.647600783211224</v>
      </c>
      <c r="P515" s="75">
        <f t="shared" ref="P515:P578" si="68">$G515^2</f>
        <v>1728325.181232892</v>
      </c>
      <c r="Q515" s="74">
        <f t="shared" ref="Q515:Q578" si="69">$N$2+$M$2*$A515</f>
        <v>1585.5676251382195</v>
      </c>
      <c r="R515" s="75">
        <f t="shared" ref="R515:R578" si="70">($Q515-$E$2)^2</f>
        <v>26539.604914299758</v>
      </c>
      <c r="S515" s="75">
        <f t="shared" ref="S515:S578" si="71">($B515-$Q515)^2</f>
        <v>2183206.086856598</v>
      </c>
    </row>
    <row r="516" spans="1:19">
      <c r="A516" s="62">
        <v>36</v>
      </c>
      <c r="B516" s="62">
        <v>-381</v>
      </c>
      <c r="F516" s="74">
        <f t="shared" si="64"/>
        <v>-5.1700951117009524</v>
      </c>
      <c r="G516" s="74">
        <f t="shared" si="65"/>
        <v>-1803.6578190665782</v>
      </c>
      <c r="H516" s="74">
        <f t="shared" si="66"/>
        <v>9325.0824735373171</v>
      </c>
      <c r="I516" s="75">
        <f t="shared" si="67"/>
        <v>26.729883464034081</v>
      </c>
      <c r="P516" s="75">
        <f t="shared" si="68"/>
        <v>3253181.5282800053</v>
      </c>
      <c r="Q516" s="74">
        <f t="shared" si="69"/>
        <v>1299.3385041135843</v>
      </c>
      <c r="R516" s="75">
        <f t="shared" si="70"/>
        <v>15207.653440475697</v>
      </c>
      <c r="S516" s="75">
        <f t="shared" si="71"/>
        <v>2823537.4884066782</v>
      </c>
    </row>
    <row r="517" spans="1:19">
      <c r="A517" s="62">
        <v>45</v>
      </c>
      <c r="B517" s="62">
        <v>757</v>
      </c>
      <c r="F517" s="74">
        <f t="shared" si="64"/>
        <v>3.8299048882990476</v>
      </c>
      <c r="G517" s="74">
        <f t="shared" si="65"/>
        <v>-665.65781906657821</v>
      </c>
      <c r="H517" s="74">
        <f t="shared" si="66"/>
        <v>-2549.4061351775708</v>
      </c>
      <c r="I517" s="75">
        <f t="shared" si="67"/>
        <v>14.668171453416941</v>
      </c>
      <c r="P517" s="75">
        <f t="shared" si="68"/>
        <v>443100.3320844734</v>
      </c>
      <c r="Q517" s="74">
        <f t="shared" si="69"/>
        <v>1514.0103448820607</v>
      </c>
      <c r="R517" s="75">
        <f t="shared" si="70"/>
        <v>8345.2839728684012</v>
      </c>
      <c r="S517" s="75">
        <f t="shared" si="71"/>
        <v>573064.66225845658</v>
      </c>
    </row>
    <row r="518" spans="1:19">
      <c r="A518" s="62">
        <v>34</v>
      </c>
      <c r="B518" s="62">
        <v>691</v>
      </c>
      <c r="F518" s="74">
        <f t="shared" si="64"/>
        <v>-7.1700951117009524</v>
      </c>
      <c r="G518" s="74">
        <f t="shared" si="65"/>
        <v>-731.65781906657821</v>
      </c>
      <c r="H518" s="74">
        <f t="shared" si="66"/>
        <v>5246.0561519270523</v>
      </c>
      <c r="I518" s="75">
        <f t="shared" si="67"/>
        <v>51.410263910837891</v>
      </c>
      <c r="P518" s="75">
        <f t="shared" si="68"/>
        <v>535323.16420126171</v>
      </c>
      <c r="Q518" s="74">
        <f t="shared" si="69"/>
        <v>1251.6336506094785</v>
      </c>
      <c r="R518" s="75">
        <f t="shared" si="70"/>
        <v>29249.266196442408</v>
      </c>
      <c r="S518" s="75">
        <f t="shared" si="71"/>
        <v>314310.09019571083</v>
      </c>
    </row>
    <row r="519" spans="1:19">
      <c r="A519" s="62">
        <v>36</v>
      </c>
      <c r="B519" s="62">
        <v>1925</v>
      </c>
      <c r="F519" s="74">
        <f t="shared" si="64"/>
        <v>-5.1700951117009524</v>
      </c>
      <c r="G519" s="74">
        <f t="shared" si="65"/>
        <v>502.34218093342179</v>
      </c>
      <c r="H519" s="74">
        <f t="shared" si="66"/>
        <v>-2597.1568540450794</v>
      </c>
      <c r="I519" s="75">
        <f t="shared" si="67"/>
        <v>26.729883464034081</v>
      </c>
      <c r="P519" s="75">
        <f t="shared" si="68"/>
        <v>252347.66674494668</v>
      </c>
      <c r="Q519" s="74">
        <f t="shared" si="69"/>
        <v>1299.3385041135843</v>
      </c>
      <c r="R519" s="75">
        <f t="shared" si="70"/>
        <v>15207.653440475697</v>
      </c>
      <c r="S519" s="75">
        <f t="shared" si="71"/>
        <v>391452.30743482732</v>
      </c>
    </row>
    <row r="520" spans="1:19">
      <c r="A520" s="62">
        <v>34</v>
      </c>
      <c r="B520" s="62">
        <v>902</v>
      </c>
      <c r="F520" s="74">
        <f t="shared" si="64"/>
        <v>-7.1700951117009524</v>
      </c>
      <c r="G520" s="74">
        <f t="shared" si="65"/>
        <v>-520.65781906657821</v>
      </c>
      <c r="H520" s="74">
        <f t="shared" si="66"/>
        <v>3733.1660833581514</v>
      </c>
      <c r="I520" s="75">
        <f t="shared" si="67"/>
        <v>51.410263910837891</v>
      </c>
      <c r="P520" s="75">
        <f t="shared" si="68"/>
        <v>271084.56455516571</v>
      </c>
      <c r="Q520" s="74">
        <f t="shared" si="69"/>
        <v>1251.6336506094785</v>
      </c>
      <c r="R520" s="75">
        <f t="shared" si="70"/>
        <v>29249.266196442408</v>
      </c>
      <c r="S520" s="75">
        <f t="shared" si="71"/>
        <v>122243.68963851091</v>
      </c>
    </row>
    <row r="521" spans="1:19">
      <c r="A521" s="62">
        <v>61</v>
      </c>
      <c r="B521" s="62">
        <v>5207</v>
      </c>
      <c r="F521" s="74">
        <f t="shared" si="64"/>
        <v>19.829904888299048</v>
      </c>
      <c r="G521" s="74">
        <f t="shared" si="65"/>
        <v>3784.3421809334218</v>
      </c>
      <c r="H521" s="74">
        <f t="shared" si="66"/>
        <v>75043.145512687945</v>
      </c>
      <c r="I521" s="75">
        <f t="shared" si="67"/>
        <v>393.22512787898648</v>
      </c>
      <c r="P521" s="75">
        <f t="shared" si="68"/>
        <v>14321245.742391927</v>
      </c>
      <c r="Q521" s="74">
        <f t="shared" si="69"/>
        <v>1895.6491729149072</v>
      </c>
      <c r="R521" s="75">
        <f t="shared" si="70"/>
        <v>223720.82081527519</v>
      </c>
      <c r="S521" s="75">
        <f t="shared" si="71"/>
        <v>10965044.300037127</v>
      </c>
    </row>
    <row r="522" spans="1:19">
      <c r="A522" s="62">
        <v>54</v>
      </c>
      <c r="B522" s="62">
        <v>0</v>
      </c>
      <c r="F522" s="74">
        <f t="shared" si="64"/>
        <v>12.829904888299048</v>
      </c>
      <c r="G522" s="74">
        <f t="shared" si="65"/>
        <v>-1422.6578190665782</v>
      </c>
      <c r="H522" s="74">
        <f t="shared" si="66"/>
        <v>-18252.564507219155</v>
      </c>
      <c r="I522" s="75">
        <f t="shared" si="67"/>
        <v>164.6064594427998</v>
      </c>
      <c r="P522" s="75">
        <f t="shared" si="68"/>
        <v>2023955.2701512729</v>
      </c>
      <c r="Q522" s="74">
        <f t="shared" si="69"/>
        <v>1728.6821856505369</v>
      </c>
      <c r="R522" s="75">
        <f t="shared" si="70"/>
        <v>93650.91294311313</v>
      </c>
      <c r="S522" s="75">
        <f t="shared" si="71"/>
        <v>2988342.0989855174</v>
      </c>
    </row>
    <row r="523" spans="1:19">
      <c r="A523" s="62">
        <v>50</v>
      </c>
      <c r="B523" s="62">
        <v>665</v>
      </c>
      <c r="F523" s="74">
        <f t="shared" si="64"/>
        <v>8.8299048882990476</v>
      </c>
      <c r="G523" s="74">
        <f t="shared" si="65"/>
        <v>-757.65781906657821</v>
      </c>
      <c r="H523" s="74">
        <f t="shared" si="66"/>
        <v>-6690.0464802339748</v>
      </c>
      <c r="I523" s="75">
        <f t="shared" si="67"/>
        <v>77.967220336407422</v>
      </c>
      <c r="P523" s="75">
        <f t="shared" si="68"/>
        <v>574045.37079272373</v>
      </c>
      <c r="Q523" s="74">
        <f t="shared" si="69"/>
        <v>1633.2724786423253</v>
      </c>
      <c r="R523" s="75">
        <f t="shared" si="70"/>
        <v>44358.534828207819</v>
      </c>
      <c r="S523" s="75">
        <f t="shared" si="71"/>
        <v>937551.59289615229</v>
      </c>
    </row>
    <row r="524" spans="1:19">
      <c r="A524" s="62">
        <v>43</v>
      </c>
      <c r="B524" s="62">
        <v>738</v>
      </c>
      <c r="F524" s="74">
        <f t="shared" si="64"/>
        <v>1.8299048882990476</v>
      </c>
      <c r="G524" s="74">
        <f t="shared" si="65"/>
        <v>-684.65781906657821</v>
      </c>
      <c r="H524" s="74">
        <f t="shared" si="66"/>
        <v>-1252.8586899220963</v>
      </c>
      <c r="I524" s="75">
        <f t="shared" si="67"/>
        <v>3.34855190022075</v>
      </c>
      <c r="P524" s="75">
        <f t="shared" si="68"/>
        <v>468756.32920900336</v>
      </c>
      <c r="Q524" s="74">
        <f t="shared" si="69"/>
        <v>1466.3054913779549</v>
      </c>
      <c r="R524" s="75">
        <f t="shared" si="70"/>
        <v>1905.119298201321</v>
      </c>
      <c r="S524" s="75">
        <f t="shared" si="71"/>
        <v>530428.88877128437</v>
      </c>
    </row>
    <row r="525" spans="1:19">
      <c r="A525" s="62">
        <v>47</v>
      </c>
      <c r="B525" s="62">
        <v>233</v>
      </c>
      <c r="F525" s="74">
        <f t="shared" si="64"/>
        <v>5.8299048882990476</v>
      </c>
      <c r="G525" s="74">
        <f t="shared" si="65"/>
        <v>-1189.6578190665782</v>
      </c>
      <c r="H525" s="74">
        <f t="shared" si="66"/>
        <v>-6935.5919347794279</v>
      </c>
      <c r="I525" s="75">
        <f t="shared" si="67"/>
        <v>33.987791006613129</v>
      </c>
      <c r="P525" s="75">
        <f t="shared" si="68"/>
        <v>1415285.7264662473</v>
      </c>
      <c r="Q525" s="74">
        <f t="shared" si="69"/>
        <v>1561.7151983861665</v>
      </c>
      <c r="R525" s="75">
        <f t="shared" si="70"/>
        <v>19336.954743231872</v>
      </c>
      <c r="S525" s="75">
        <f t="shared" si="71"/>
        <v>1765484.0784223899</v>
      </c>
    </row>
    <row r="526" spans="1:19">
      <c r="A526" s="62">
        <v>45</v>
      </c>
      <c r="B526" s="62">
        <v>-839</v>
      </c>
      <c r="F526" s="74">
        <f t="shared" si="64"/>
        <v>3.8299048882990476</v>
      </c>
      <c r="G526" s="74">
        <f t="shared" si="65"/>
        <v>-2261.6578190665782</v>
      </c>
      <c r="H526" s="74">
        <f t="shared" si="66"/>
        <v>-8661.9343369028502</v>
      </c>
      <c r="I526" s="75">
        <f t="shared" si="67"/>
        <v>14.668171453416941</v>
      </c>
      <c r="P526" s="75">
        <f t="shared" si="68"/>
        <v>5115096.0905449912</v>
      </c>
      <c r="Q526" s="74">
        <f t="shared" si="69"/>
        <v>1514.0103448820607</v>
      </c>
      <c r="R526" s="75">
        <f t="shared" si="70"/>
        <v>8345.2839728684012</v>
      </c>
      <c r="S526" s="75">
        <f t="shared" si="71"/>
        <v>5536657.6831219951</v>
      </c>
    </row>
    <row r="527" spans="1:19">
      <c r="A527" s="62">
        <v>57</v>
      </c>
      <c r="B527" s="62">
        <v>5799</v>
      </c>
      <c r="F527" s="74">
        <f t="shared" si="64"/>
        <v>15.829904888299048</v>
      </c>
      <c r="G527" s="74">
        <f t="shared" si="65"/>
        <v>4376.3421809334213</v>
      </c>
      <c r="H527" s="74">
        <f t="shared" si="66"/>
        <v>69277.080482827281</v>
      </c>
      <c r="I527" s="75">
        <f t="shared" si="67"/>
        <v>250.58588877259407</v>
      </c>
      <c r="P527" s="75">
        <f t="shared" si="68"/>
        <v>19152370.884617094</v>
      </c>
      <c r="Q527" s="74">
        <f t="shared" si="69"/>
        <v>1800.2394659066956</v>
      </c>
      <c r="R527" s="75">
        <f t="shared" si="70"/>
        <v>142567.90003049513</v>
      </c>
      <c r="S527" s="75">
        <f t="shared" si="71"/>
        <v>15990085.809022168</v>
      </c>
    </row>
    <row r="528" spans="1:19">
      <c r="A528" s="62">
        <v>27</v>
      </c>
      <c r="B528" s="62">
        <v>1033</v>
      </c>
      <c r="F528" s="74">
        <f t="shared" si="64"/>
        <v>-14.170095111700952</v>
      </c>
      <c r="G528" s="74">
        <f t="shared" si="65"/>
        <v>-389.65781906657821</v>
      </c>
      <c r="H528" s="74">
        <f t="shared" si="66"/>
        <v>5521.4883571913742</v>
      </c>
      <c r="I528" s="75">
        <f t="shared" si="67"/>
        <v>200.79159547465122</v>
      </c>
      <c r="P528" s="75">
        <f t="shared" si="68"/>
        <v>151833.21595972221</v>
      </c>
      <c r="Q528" s="74">
        <f t="shared" si="69"/>
        <v>1084.6666633451082</v>
      </c>
      <c r="R528" s="75">
        <f t="shared" si="70"/>
        <v>114238.02134593499</v>
      </c>
      <c r="S528" s="75">
        <f t="shared" si="71"/>
        <v>2669.4441012167463</v>
      </c>
    </row>
    <row r="529" spans="1:19">
      <c r="A529" s="62">
        <v>49</v>
      </c>
      <c r="B529" s="62">
        <v>66</v>
      </c>
      <c r="F529" s="74">
        <f t="shared" si="64"/>
        <v>7.8299048882990476</v>
      </c>
      <c r="G529" s="74">
        <f t="shared" si="65"/>
        <v>-1356.6578190665782</v>
      </c>
      <c r="H529" s="74">
        <f t="shared" si="66"/>
        <v>-10622.501689258526</v>
      </c>
      <c r="I529" s="75">
        <f t="shared" si="67"/>
        <v>61.30741055980932</v>
      </c>
      <c r="P529" s="75">
        <f t="shared" si="68"/>
        <v>1840520.4380344844</v>
      </c>
      <c r="Q529" s="74">
        <f t="shared" si="69"/>
        <v>1609.4200518902724</v>
      </c>
      <c r="R529" s="75">
        <f t="shared" si="70"/>
        <v>34880.13160929174</v>
      </c>
      <c r="S529" s="75">
        <f t="shared" si="71"/>
        <v>2382145.4565769709</v>
      </c>
    </row>
    <row r="530" spans="1:19">
      <c r="A530" s="62">
        <v>43</v>
      </c>
      <c r="B530" s="62">
        <v>2567</v>
      </c>
      <c r="F530" s="74">
        <f t="shared" si="64"/>
        <v>1.8299048882990476</v>
      </c>
      <c r="G530" s="74">
        <f t="shared" si="65"/>
        <v>1144.3421809334218</v>
      </c>
      <c r="H530" s="74">
        <f t="shared" si="66"/>
        <v>2094.0373507768618</v>
      </c>
      <c r="I530" s="75">
        <f t="shared" si="67"/>
        <v>3.34855190022075</v>
      </c>
      <c r="P530" s="75">
        <f t="shared" si="68"/>
        <v>1309519.0270634603</v>
      </c>
      <c r="Q530" s="74">
        <f t="shared" si="69"/>
        <v>1466.3054913779549</v>
      </c>
      <c r="R530" s="75">
        <f t="shared" si="70"/>
        <v>1905.119298201321</v>
      </c>
      <c r="S530" s="75">
        <f t="shared" si="71"/>
        <v>1211528.4013107254</v>
      </c>
    </row>
    <row r="531" spans="1:19">
      <c r="A531" s="62">
        <v>40</v>
      </c>
      <c r="B531" s="62">
        <v>1584</v>
      </c>
      <c r="F531" s="74">
        <f t="shared" si="64"/>
        <v>-1.1700951117009524</v>
      </c>
      <c r="G531" s="74">
        <f t="shared" si="65"/>
        <v>161.34218093342179</v>
      </c>
      <c r="H531" s="74">
        <f t="shared" si="66"/>
        <v>-188.78569722136743</v>
      </c>
      <c r="I531" s="75">
        <f t="shared" si="67"/>
        <v>1.3691225704264642</v>
      </c>
      <c r="P531" s="75">
        <f t="shared" si="68"/>
        <v>26031.299348353012</v>
      </c>
      <c r="Q531" s="74">
        <f t="shared" si="69"/>
        <v>1394.748211121796</v>
      </c>
      <c r="R531" s="75">
        <f t="shared" si="70"/>
        <v>778.94621563145176</v>
      </c>
      <c r="S531" s="75">
        <f t="shared" si="71"/>
        <v>35816.239593600309</v>
      </c>
    </row>
    <row r="532" spans="1:19">
      <c r="A532" s="62">
        <v>32</v>
      </c>
      <c r="B532" s="62">
        <v>182</v>
      </c>
      <c r="F532" s="74">
        <f t="shared" si="64"/>
        <v>-9.1700951117009524</v>
      </c>
      <c r="G532" s="74">
        <f t="shared" si="65"/>
        <v>-1240.6578190665782</v>
      </c>
      <c r="H532" s="74">
        <f t="shared" si="66"/>
        <v>11376.950201915994</v>
      </c>
      <c r="I532" s="75">
        <f t="shared" si="67"/>
        <v>84.090644357641708</v>
      </c>
      <c r="P532" s="75">
        <f t="shared" si="68"/>
        <v>1539231.8240110383</v>
      </c>
      <c r="Q532" s="74">
        <f t="shared" si="69"/>
        <v>1203.9287971053727</v>
      </c>
      <c r="R532" s="75">
        <f t="shared" si="70"/>
        <v>47842.385048105512</v>
      </c>
      <c r="S532" s="75">
        <f t="shared" si="71"/>
        <v>1044338.466353234</v>
      </c>
    </row>
    <row r="533" spans="1:19">
      <c r="A533" s="62">
        <v>58</v>
      </c>
      <c r="B533" s="62">
        <v>76</v>
      </c>
      <c r="F533" s="74">
        <f t="shared" si="64"/>
        <v>16.829904888299048</v>
      </c>
      <c r="G533" s="74">
        <f t="shared" si="65"/>
        <v>-1346.6578190665782</v>
      </c>
      <c r="H533" s="74">
        <f t="shared" si="66"/>
        <v>-22664.123011974738</v>
      </c>
      <c r="I533" s="75">
        <f t="shared" si="67"/>
        <v>283.24569854919218</v>
      </c>
      <c r="P533" s="75">
        <f t="shared" si="68"/>
        <v>1813487.281653153</v>
      </c>
      <c r="Q533" s="74">
        <f t="shared" si="69"/>
        <v>1824.0918926587485</v>
      </c>
      <c r="R533" s="75">
        <f t="shared" si="70"/>
        <v>161149.315440804</v>
      </c>
      <c r="S533" s="75">
        <f t="shared" si="71"/>
        <v>3055825.2651792457</v>
      </c>
    </row>
    <row r="534" spans="1:19">
      <c r="A534" s="62">
        <v>34</v>
      </c>
      <c r="B534" s="62">
        <v>663</v>
      </c>
      <c r="F534" s="74">
        <f t="shared" si="64"/>
        <v>-7.1700951117009524</v>
      </c>
      <c r="G534" s="74">
        <f t="shared" si="65"/>
        <v>-759.65781906657821</v>
      </c>
      <c r="H534" s="74">
        <f t="shared" si="66"/>
        <v>5446.8188150546794</v>
      </c>
      <c r="I534" s="75">
        <f t="shared" si="67"/>
        <v>51.410263910837891</v>
      </c>
      <c r="P534" s="75">
        <f t="shared" si="68"/>
        <v>577080.00206899003</v>
      </c>
      <c r="Q534" s="74">
        <f t="shared" si="69"/>
        <v>1251.6336506094785</v>
      </c>
      <c r="R534" s="75">
        <f t="shared" si="70"/>
        <v>29249.266196442408</v>
      </c>
      <c r="S534" s="75">
        <f t="shared" si="71"/>
        <v>346489.57462984166</v>
      </c>
    </row>
    <row r="535" spans="1:19">
      <c r="A535" s="62">
        <v>46</v>
      </c>
      <c r="B535" s="62">
        <v>3455</v>
      </c>
      <c r="F535" s="74">
        <f t="shared" si="64"/>
        <v>4.8299048882990476</v>
      </c>
      <c r="G535" s="74">
        <f t="shared" si="65"/>
        <v>2032.3421809334218</v>
      </c>
      <c r="H535" s="74">
        <f t="shared" si="66"/>
        <v>9816.0194343866806</v>
      </c>
      <c r="I535" s="75">
        <f t="shared" si="67"/>
        <v>23.327981230015034</v>
      </c>
      <c r="P535" s="75">
        <f t="shared" si="68"/>
        <v>4130414.7404012172</v>
      </c>
      <c r="Q535" s="74">
        <f t="shared" si="69"/>
        <v>1537.8627716341136</v>
      </c>
      <c r="R535" s="75">
        <f t="shared" si="70"/>
        <v>13272.181096088088</v>
      </c>
      <c r="S535" s="75">
        <f t="shared" si="71"/>
        <v>3675415.1523864325</v>
      </c>
    </row>
    <row r="536" spans="1:19">
      <c r="A536" s="62">
        <v>29</v>
      </c>
      <c r="B536" s="62">
        <v>15</v>
      </c>
      <c r="F536" s="74">
        <f t="shared" si="64"/>
        <v>-12.170095111700952</v>
      </c>
      <c r="G536" s="74">
        <f t="shared" si="65"/>
        <v>-1407.6578190665782</v>
      </c>
      <c r="H536" s="74">
        <f t="shared" si="66"/>
        <v>17131.329542769789</v>
      </c>
      <c r="I536" s="75">
        <f t="shared" si="67"/>
        <v>148.11121502784741</v>
      </c>
      <c r="P536" s="75">
        <f t="shared" si="68"/>
        <v>1981500.5355792753</v>
      </c>
      <c r="Q536" s="74">
        <f t="shared" si="69"/>
        <v>1132.371516849214</v>
      </c>
      <c r="R536" s="75">
        <f t="shared" si="70"/>
        <v>84266.137255030902</v>
      </c>
      <c r="S536" s="75">
        <f t="shared" si="71"/>
        <v>1248519.1066659132</v>
      </c>
    </row>
    <row r="537" spans="1:19">
      <c r="A537" s="62">
        <v>52</v>
      </c>
      <c r="B537" s="62">
        <v>1054</v>
      </c>
      <c r="F537" s="74">
        <f t="shared" si="64"/>
        <v>10.829904888299048</v>
      </c>
      <c r="G537" s="74">
        <f t="shared" si="65"/>
        <v>-368.65781906657821</v>
      </c>
      <c r="H537" s="74">
        <f t="shared" si="66"/>
        <v>-3992.5291168188014</v>
      </c>
      <c r="I537" s="75">
        <f t="shared" si="67"/>
        <v>117.28683988960361</v>
      </c>
      <c r="P537" s="75">
        <f t="shared" si="68"/>
        <v>135908.58755892591</v>
      </c>
      <c r="Q537" s="74">
        <f t="shared" si="69"/>
        <v>1680.9773321464311</v>
      </c>
      <c r="R537" s="75">
        <f t="shared" si="70"/>
        <v>66728.970837812274</v>
      </c>
      <c r="S537" s="75">
        <f t="shared" si="71"/>
        <v>393100.57502545614</v>
      </c>
    </row>
    <row r="538" spans="1:19">
      <c r="A538" s="62">
        <v>45</v>
      </c>
      <c r="B538" s="62">
        <v>1529</v>
      </c>
      <c r="F538" s="74">
        <f t="shared" si="64"/>
        <v>3.8299048882990476</v>
      </c>
      <c r="G538" s="74">
        <f t="shared" si="65"/>
        <v>106.34218093342179</v>
      </c>
      <c r="H538" s="74">
        <f t="shared" si="66"/>
        <v>407.28043858929391</v>
      </c>
      <c r="I538" s="75">
        <f t="shared" si="67"/>
        <v>14.668171453416941</v>
      </c>
      <c r="P538" s="75">
        <f t="shared" si="68"/>
        <v>11308.659445676616</v>
      </c>
      <c r="Q538" s="74">
        <f t="shared" si="69"/>
        <v>1514.0103448820607</v>
      </c>
      <c r="R538" s="75">
        <f t="shared" si="70"/>
        <v>8345.2839728684012</v>
      </c>
      <c r="S538" s="75">
        <f t="shared" si="71"/>
        <v>224.68976055476278</v>
      </c>
    </row>
    <row r="539" spans="1:19">
      <c r="A539" s="62">
        <v>26</v>
      </c>
      <c r="B539" s="62">
        <v>63</v>
      </c>
      <c r="F539" s="74">
        <f t="shared" si="64"/>
        <v>-15.170095111700952</v>
      </c>
      <c r="G539" s="74">
        <f t="shared" si="65"/>
        <v>-1359.6578190665782</v>
      </c>
      <c r="H539" s="74">
        <f t="shared" si="66"/>
        <v>20626.138434607878</v>
      </c>
      <c r="I539" s="75">
        <f t="shared" si="67"/>
        <v>230.13178569805314</v>
      </c>
      <c r="P539" s="75">
        <f t="shared" si="68"/>
        <v>1848669.3849488839</v>
      </c>
      <c r="Q539" s="74">
        <f t="shared" si="69"/>
        <v>1060.8142365930553</v>
      </c>
      <c r="R539" s="75">
        <f t="shared" si="70"/>
        <v>130930.77817727318</v>
      </c>
      <c r="S539" s="75">
        <f t="shared" si="71"/>
        <v>995633.25074778171</v>
      </c>
    </row>
    <row r="540" spans="1:19">
      <c r="A540" s="62">
        <v>40</v>
      </c>
      <c r="B540" s="62">
        <v>0</v>
      </c>
      <c r="F540" s="74">
        <f t="shared" si="64"/>
        <v>-1.1700951117009524</v>
      </c>
      <c r="G540" s="74">
        <f t="shared" si="65"/>
        <v>-1422.6578190665782</v>
      </c>
      <c r="H540" s="74">
        <f t="shared" si="66"/>
        <v>1664.644959712941</v>
      </c>
      <c r="I540" s="75">
        <f t="shared" si="67"/>
        <v>1.3691225704264642</v>
      </c>
      <c r="P540" s="75">
        <f t="shared" si="68"/>
        <v>2023955.2701512729</v>
      </c>
      <c r="Q540" s="74">
        <f t="shared" si="69"/>
        <v>1394.748211121796</v>
      </c>
      <c r="R540" s="75">
        <f t="shared" si="70"/>
        <v>778.94621563145176</v>
      </c>
      <c r="S540" s="75">
        <f t="shared" si="71"/>
        <v>1945322.57242745</v>
      </c>
    </row>
    <row r="541" spans="1:19">
      <c r="A541" s="62">
        <v>41</v>
      </c>
      <c r="B541" s="62">
        <v>920</v>
      </c>
      <c r="F541" s="74">
        <f t="shared" si="64"/>
        <v>-0.17009511170095237</v>
      </c>
      <c r="G541" s="74">
        <f t="shared" si="65"/>
        <v>-502.65781906657821</v>
      </c>
      <c r="H541" s="74">
        <f t="shared" si="66"/>
        <v>85.499637881486734</v>
      </c>
      <c r="I541" s="75">
        <f t="shared" si="67"/>
        <v>2.8932347024559466E-2</v>
      </c>
      <c r="P541" s="75">
        <f t="shared" si="68"/>
        <v>252664.88306876889</v>
      </c>
      <c r="Q541" s="74">
        <f t="shared" si="69"/>
        <v>1418.6006378738489</v>
      </c>
      <c r="R541" s="75">
        <f t="shared" si="70"/>
        <v>16.460719230636599</v>
      </c>
      <c r="S541" s="75">
        <f t="shared" si="71"/>
        <v>248602.59608820899</v>
      </c>
    </row>
    <row r="542" spans="1:19">
      <c r="A542" s="62">
        <v>47</v>
      </c>
      <c r="B542" s="62">
        <v>3696</v>
      </c>
      <c r="F542" s="74">
        <f t="shared" si="64"/>
        <v>5.8299048882990476</v>
      </c>
      <c r="G542" s="74">
        <f t="shared" si="65"/>
        <v>2273.3421809334218</v>
      </c>
      <c r="H542" s="74">
        <f t="shared" si="66"/>
        <v>13253.368693400174</v>
      </c>
      <c r="I542" s="75">
        <f t="shared" si="67"/>
        <v>33.987791006613129</v>
      </c>
      <c r="P542" s="75">
        <f t="shared" si="68"/>
        <v>5168084.6716111265</v>
      </c>
      <c r="Q542" s="74">
        <f t="shared" si="69"/>
        <v>1561.7151983861665</v>
      </c>
      <c r="R542" s="75">
        <f t="shared" si="70"/>
        <v>19336.954743231872</v>
      </c>
      <c r="S542" s="75">
        <f t="shared" si="71"/>
        <v>4555171.6143997991</v>
      </c>
    </row>
    <row r="543" spans="1:19">
      <c r="A543" s="62">
        <v>27</v>
      </c>
      <c r="B543" s="62">
        <v>59</v>
      </c>
      <c r="F543" s="74">
        <f t="shared" si="64"/>
        <v>-14.170095111700952</v>
      </c>
      <c r="G543" s="74">
        <f t="shared" si="65"/>
        <v>-1363.6578190665782</v>
      </c>
      <c r="H543" s="74">
        <f t="shared" si="66"/>
        <v>19323.160995988103</v>
      </c>
      <c r="I543" s="75">
        <f t="shared" si="67"/>
        <v>200.79159547465122</v>
      </c>
      <c r="P543" s="75">
        <f t="shared" si="68"/>
        <v>1859562.6475014165</v>
      </c>
      <c r="Q543" s="74">
        <f t="shared" si="69"/>
        <v>1084.6666633451082</v>
      </c>
      <c r="R543" s="75">
        <f t="shared" si="70"/>
        <v>114238.02134593499</v>
      </c>
      <c r="S543" s="75">
        <f t="shared" si="71"/>
        <v>1051992.1042974875</v>
      </c>
    </row>
    <row r="544" spans="1:19">
      <c r="A544" s="62">
        <v>27</v>
      </c>
      <c r="B544" s="62">
        <v>0</v>
      </c>
      <c r="F544" s="74">
        <f t="shared" si="64"/>
        <v>-14.170095111700952</v>
      </c>
      <c r="G544" s="74">
        <f t="shared" si="65"/>
        <v>-1422.6578190665782</v>
      </c>
      <c r="H544" s="74">
        <f t="shared" si="66"/>
        <v>20159.196607578458</v>
      </c>
      <c r="I544" s="75">
        <f t="shared" si="67"/>
        <v>200.79159547465122</v>
      </c>
      <c r="P544" s="75">
        <f t="shared" si="68"/>
        <v>2023955.2701512729</v>
      </c>
      <c r="Q544" s="74">
        <f t="shared" si="69"/>
        <v>1084.6666633451082</v>
      </c>
      <c r="R544" s="75">
        <f t="shared" si="70"/>
        <v>114238.02134593499</v>
      </c>
      <c r="S544" s="75">
        <f t="shared" si="71"/>
        <v>1176501.7705722102</v>
      </c>
    </row>
    <row r="545" spans="1:19">
      <c r="A545" s="62">
        <v>48</v>
      </c>
      <c r="B545" s="62">
        <v>157</v>
      </c>
      <c r="F545" s="74">
        <f t="shared" si="64"/>
        <v>6.8299048882990476</v>
      </c>
      <c r="G545" s="74">
        <f t="shared" si="65"/>
        <v>-1265.6578190665782</v>
      </c>
      <c r="H545" s="74">
        <f t="shared" si="66"/>
        <v>-8644.3225253567343</v>
      </c>
      <c r="I545" s="75">
        <f t="shared" si="67"/>
        <v>46.647600783211224</v>
      </c>
      <c r="P545" s="75">
        <f t="shared" si="68"/>
        <v>1601889.7149643672</v>
      </c>
      <c r="Q545" s="74">
        <f t="shared" si="69"/>
        <v>1585.5676251382195</v>
      </c>
      <c r="R545" s="75">
        <f t="shared" si="70"/>
        <v>26539.604914299758</v>
      </c>
      <c r="S545" s="75">
        <f t="shared" si="71"/>
        <v>2040805.4595930523</v>
      </c>
    </row>
    <row r="546" spans="1:19">
      <c r="A546" s="62">
        <v>49</v>
      </c>
      <c r="B546" s="62">
        <v>2465</v>
      </c>
      <c r="F546" s="74">
        <f t="shared" si="64"/>
        <v>7.8299048882990476</v>
      </c>
      <c r="G546" s="74">
        <f t="shared" si="65"/>
        <v>1042.3421809334218</v>
      </c>
      <c r="H546" s="74">
        <f t="shared" si="66"/>
        <v>8161.44013777089</v>
      </c>
      <c r="I546" s="75">
        <f t="shared" si="67"/>
        <v>61.30741055980932</v>
      </c>
      <c r="P546" s="75">
        <f t="shared" si="68"/>
        <v>1086477.2221530422</v>
      </c>
      <c r="Q546" s="74">
        <f t="shared" si="69"/>
        <v>1609.4200518902724</v>
      </c>
      <c r="R546" s="75">
        <f t="shared" si="70"/>
        <v>34880.13160929174</v>
      </c>
      <c r="S546" s="75">
        <f t="shared" si="71"/>
        <v>732017.04760744423</v>
      </c>
    </row>
    <row r="547" spans="1:19">
      <c r="A547" s="62">
        <v>35</v>
      </c>
      <c r="B547" s="62">
        <v>0</v>
      </c>
      <c r="F547" s="74">
        <f t="shared" si="64"/>
        <v>-6.1700951117009524</v>
      </c>
      <c r="G547" s="74">
        <f t="shared" si="65"/>
        <v>-1422.6578190665782</v>
      </c>
      <c r="H547" s="74">
        <f t="shared" si="66"/>
        <v>8777.9340550458328</v>
      </c>
      <c r="I547" s="75">
        <f t="shared" si="67"/>
        <v>38.070073687435986</v>
      </c>
      <c r="P547" s="75">
        <f t="shared" si="68"/>
        <v>2023955.2701512729</v>
      </c>
      <c r="Q547" s="74">
        <f t="shared" si="69"/>
        <v>1275.4860773615314</v>
      </c>
      <c r="R547" s="75">
        <f t="shared" si="70"/>
        <v>21659.521556497002</v>
      </c>
      <c r="S547" s="75">
        <f t="shared" si="71"/>
        <v>1626864.7335431066</v>
      </c>
    </row>
    <row r="548" spans="1:19">
      <c r="A548" s="62">
        <v>47</v>
      </c>
      <c r="B548" s="62">
        <v>2</v>
      </c>
      <c r="F548" s="74">
        <f t="shared" si="64"/>
        <v>5.8299048882990476</v>
      </c>
      <c r="G548" s="74">
        <f t="shared" si="65"/>
        <v>-1420.6578190665782</v>
      </c>
      <c r="H548" s="74">
        <f t="shared" si="66"/>
        <v>-8282.2999639765076</v>
      </c>
      <c r="I548" s="75">
        <f t="shared" si="67"/>
        <v>33.987791006613129</v>
      </c>
      <c r="P548" s="75">
        <f t="shared" si="68"/>
        <v>2018268.6388750065</v>
      </c>
      <c r="Q548" s="74">
        <f t="shared" si="69"/>
        <v>1561.7151983861665</v>
      </c>
      <c r="R548" s="75">
        <f t="shared" si="70"/>
        <v>19336.954743231872</v>
      </c>
      <c r="S548" s="75">
        <f t="shared" si="71"/>
        <v>2432711.5000767987</v>
      </c>
    </row>
    <row r="549" spans="1:19">
      <c r="A549" s="62">
        <v>54</v>
      </c>
      <c r="B549" s="62">
        <v>0</v>
      </c>
      <c r="F549" s="74">
        <f t="shared" si="64"/>
        <v>12.829904888299048</v>
      </c>
      <c r="G549" s="74">
        <f t="shared" si="65"/>
        <v>-1422.6578190665782</v>
      </c>
      <c r="H549" s="74">
        <f t="shared" si="66"/>
        <v>-18252.564507219155</v>
      </c>
      <c r="I549" s="75">
        <f t="shared" si="67"/>
        <v>164.6064594427998</v>
      </c>
      <c r="P549" s="75">
        <f t="shared" si="68"/>
        <v>2023955.2701512729</v>
      </c>
      <c r="Q549" s="74">
        <f t="shared" si="69"/>
        <v>1728.6821856505369</v>
      </c>
      <c r="R549" s="75">
        <f t="shared" si="70"/>
        <v>93650.91294311313</v>
      </c>
      <c r="S549" s="75">
        <f t="shared" si="71"/>
        <v>2988342.0989855174</v>
      </c>
    </row>
    <row r="550" spans="1:19">
      <c r="A550" s="62">
        <v>39</v>
      </c>
      <c r="B550" s="62">
        <v>12437</v>
      </c>
      <c r="F550" s="74">
        <f t="shared" si="64"/>
        <v>-2.1700951117009524</v>
      </c>
      <c r="G550" s="74">
        <f t="shared" si="65"/>
        <v>11014.342180933421</v>
      </c>
      <c r="H550" s="74">
        <f t="shared" si="66"/>
        <v>-23902.170125445224</v>
      </c>
      <c r="I550" s="75">
        <f t="shared" si="67"/>
        <v>4.709312793828369</v>
      </c>
      <c r="P550" s="75">
        <f t="shared" si="68"/>
        <v>121315733.6786892</v>
      </c>
      <c r="Q550" s="74">
        <f t="shared" si="69"/>
        <v>1370.8957843697431</v>
      </c>
      <c r="R550" s="75">
        <f t="shared" si="70"/>
        <v>2679.3082359563655</v>
      </c>
      <c r="S550" s="75">
        <f t="shared" si="71"/>
        <v>122458662.51118976</v>
      </c>
    </row>
    <row r="551" spans="1:19">
      <c r="A551" s="62">
        <v>28</v>
      </c>
      <c r="B551" s="62">
        <v>378</v>
      </c>
      <c r="F551" s="74">
        <f t="shared" si="64"/>
        <v>-13.170095111700952</v>
      </c>
      <c r="G551" s="74">
        <f t="shared" si="65"/>
        <v>-1044.6578190665782</v>
      </c>
      <c r="H551" s="74">
        <f t="shared" si="66"/>
        <v>13758.24283628892</v>
      </c>
      <c r="I551" s="75">
        <f t="shared" si="67"/>
        <v>173.45140525124933</v>
      </c>
      <c r="P551" s="75">
        <f t="shared" si="68"/>
        <v>1091309.9589369397</v>
      </c>
      <c r="Q551" s="74">
        <f t="shared" si="69"/>
        <v>1108.5190900971611</v>
      </c>
      <c r="R551" s="75">
        <f t="shared" si="70"/>
        <v>98683.141038520902</v>
      </c>
      <c r="S551" s="75">
        <f t="shared" si="71"/>
        <v>533658.1409963842</v>
      </c>
    </row>
    <row r="552" spans="1:19">
      <c r="A552" s="62">
        <v>54</v>
      </c>
      <c r="B552" s="62">
        <v>211</v>
      </c>
      <c r="F552" s="74">
        <f t="shared" si="64"/>
        <v>12.829904888299048</v>
      </c>
      <c r="G552" s="74">
        <f t="shared" si="65"/>
        <v>-1211.6578190665782</v>
      </c>
      <c r="H552" s="74">
        <f t="shared" si="66"/>
        <v>-15545.454575788055</v>
      </c>
      <c r="I552" s="75">
        <f t="shared" si="67"/>
        <v>164.6064594427998</v>
      </c>
      <c r="P552" s="75">
        <f t="shared" si="68"/>
        <v>1468114.6705051768</v>
      </c>
      <c r="Q552" s="74">
        <f t="shared" si="69"/>
        <v>1728.6821856505369</v>
      </c>
      <c r="R552" s="75">
        <f t="shared" si="70"/>
        <v>93650.91294311313</v>
      </c>
      <c r="S552" s="75">
        <f t="shared" si="71"/>
        <v>2303359.2166409907</v>
      </c>
    </row>
    <row r="553" spans="1:19">
      <c r="A553" s="62">
        <v>34</v>
      </c>
      <c r="B553" s="62">
        <v>-228</v>
      </c>
      <c r="F553" s="74">
        <f t="shared" si="64"/>
        <v>-7.1700951117009524</v>
      </c>
      <c r="G553" s="74">
        <f t="shared" si="65"/>
        <v>-1650.6578190665782</v>
      </c>
      <c r="H553" s="74">
        <f t="shared" si="66"/>
        <v>11835.373559580228</v>
      </c>
      <c r="I553" s="75">
        <f t="shared" si="67"/>
        <v>51.410263910837891</v>
      </c>
      <c r="P553" s="75">
        <f t="shared" si="68"/>
        <v>2724671.2356456323</v>
      </c>
      <c r="Q553" s="74">
        <f t="shared" si="69"/>
        <v>1251.6336506094785</v>
      </c>
      <c r="R553" s="75">
        <f t="shared" si="70"/>
        <v>29249.266196442408</v>
      </c>
      <c r="S553" s="75">
        <f t="shared" si="71"/>
        <v>2189315.7400159324</v>
      </c>
    </row>
    <row r="554" spans="1:19">
      <c r="A554" s="62">
        <v>63</v>
      </c>
      <c r="B554" s="62">
        <v>2747</v>
      </c>
      <c r="F554" s="74">
        <f t="shared" si="64"/>
        <v>21.829904888299048</v>
      </c>
      <c r="G554" s="74">
        <f t="shared" si="65"/>
        <v>1324.3421809334218</v>
      </c>
      <c r="H554" s="74">
        <f t="shared" si="66"/>
        <v>28910.263849339128</v>
      </c>
      <c r="I554" s="75">
        <f t="shared" si="67"/>
        <v>476.54474743218265</v>
      </c>
      <c r="P554" s="75">
        <f t="shared" si="68"/>
        <v>1753882.2121994921</v>
      </c>
      <c r="Q554" s="74">
        <f t="shared" si="69"/>
        <v>1943.3540264190131</v>
      </c>
      <c r="R554" s="75">
        <f t="shared" si="70"/>
        <v>271124.54035120981</v>
      </c>
      <c r="S554" s="75">
        <f t="shared" si="71"/>
        <v>645846.85085293232</v>
      </c>
    </row>
    <row r="555" spans="1:19">
      <c r="A555" s="62">
        <v>42</v>
      </c>
      <c r="B555" s="62">
        <v>1932</v>
      </c>
      <c r="F555" s="74">
        <f t="shared" si="64"/>
        <v>0.82990488829904763</v>
      </c>
      <c r="G555" s="74">
        <f t="shared" si="65"/>
        <v>509.34218093342179</v>
      </c>
      <c r="H555" s="74">
        <f t="shared" si="66"/>
        <v>422.70556577354472</v>
      </c>
      <c r="I555" s="75">
        <f t="shared" si="67"/>
        <v>0.68874212362265474</v>
      </c>
      <c r="P555" s="75">
        <f t="shared" si="68"/>
        <v>259429.45727801457</v>
      </c>
      <c r="Q555" s="74">
        <f t="shared" si="69"/>
        <v>1442.4530646259018</v>
      </c>
      <c r="R555" s="75">
        <f t="shared" si="70"/>
        <v>391.85174675391971</v>
      </c>
      <c r="S555" s="75">
        <f t="shared" si="71"/>
        <v>239656.20193417149</v>
      </c>
    </row>
    <row r="556" spans="1:19">
      <c r="A556" s="62">
        <v>43</v>
      </c>
      <c r="B556" s="62">
        <v>11269</v>
      </c>
      <c r="F556" s="74">
        <f t="shared" si="64"/>
        <v>1.8299048882990476</v>
      </c>
      <c r="G556" s="74">
        <f t="shared" si="65"/>
        <v>9846.3421809334213</v>
      </c>
      <c r="H556" s="74">
        <f t="shared" si="66"/>
        <v>18017.869688755174</v>
      </c>
      <c r="I556" s="75">
        <f t="shared" si="67"/>
        <v>3.34855190022075</v>
      </c>
      <c r="P556" s="75">
        <f t="shared" si="68"/>
        <v>96950454.344028726</v>
      </c>
      <c r="Q556" s="74">
        <f t="shared" si="69"/>
        <v>1466.3054913779549</v>
      </c>
      <c r="R556" s="75">
        <f t="shared" si="70"/>
        <v>1905.119298201321</v>
      </c>
      <c r="S556" s="75">
        <f t="shared" si="71"/>
        <v>96092819.629368812</v>
      </c>
    </row>
    <row r="557" spans="1:19">
      <c r="A557" s="62">
        <v>37</v>
      </c>
      <c r="B557" s="62">
        <v>1314</v>
      </c>
      <c r="F557" s="74">
        <f t="shared" si="64"/>
        <v>-4.1700951117009524</v>
      </c>
      <c r="G557" s="74">
        <f t="shared" si="65"/>
        <v>-108.65781906657821</v>
      </c>
      <c r="H557" s="74">
        <f t="shared" si="66"/>
        <v>453.11344013762437</v>
      </c>
      <c r="I557" s="75">
        <f t="shared" si="67"/>
        <v>17.389693240632177</v>
      </c>
      <c r="P557" s="75">
        <f t="shared" si="68"/>
        <v>11806.521644305249</v>
      </c>
      <c r="Q557" s="74">
        <f t="shared" si="69"/>
        <v>1323.1909308656373</v>
      </c>
      <c r="R557" s="75">
        <f t="shared" si="70"/>
        <v>9893.6618483784878</v>
      </c>
      <c r="S557" s="75">
        <f t="shared" si="71"/>
        <v>84.473210176923601</v>
      </c>
    </row>
    <row r="558" spans="1:19">
      <c r="A558" s="62">
        <v>55</v>
      </c>
      <c r="B558" s="62">
        <v>2275</v>
      </c>
      <c r="F558" s="74">
        <f t="shared" si="64"/>
        <v>13.829904888299048</v>
      </c>
      <c r="G558" s="74">
        <f t="shared" si="65"/>
        <v>852.34218093342179</v>
      </c>
      <c r="H558" s="74">
        <f t="shared" si="66"/>
        <v>11787.811294594601</v>
      </c>
      <c r="I558" s="75">
        <f t="shared" si="67"/>
        <v>191.26626921939788</v>
      </c>
      <c r="P558" s="75">
        <f t="shared" si="68"/>
        <v>726487.19339834189</v>
      </c>
      <c r="Q558" s="74">
        <f t="shared" si="69"/>
        <v>1752.5346124025898</v>
      </c>
      <c r="R558" s="75">
        <f t="shared" si="70"/>
        <v>108818.6987816497</v>
      </c>
      <c r="S558" s="75">
        <f t="shared" si="71"/>
        <v>272970.08123731206</v>
      </c>
    </row>
    <row r="559" spans="1:19">
      <c r="A559" s="62">
        <v>43</v>
      </c>
      <c r="B559" s="62">
        <v>1304</v>
      </c>
      <c r="F559" s="74">
        <f t="shared" si="64"/>
        <v>1.8299048882990476</v>
      </c>
      <c r="G559" s="74">
        <f t="shared" si="65"/>
        <v>-118.65781906657821</v>
      </c>
      <c r="H559" s="74">
        <f t="shared" si="66"/>
        <v>-217.1325231448354</v>
      </c>
      <c r="I559" s="75">
        <f t="shared" si="67"/>
        <v>3.34855190022075</v>
      </c>
      <c r="P559" s="75">
        <f t="shared" si="68"/>
        <v>14079.678025636813</v>
      </c>
      <c r="Q559" s="74">
        <f t="shared" si="69"/>
        <v>1466.3054913779549</v>
      </c>
      <c r="R559" s="75">
        <f t="shared" si="70"/>
        <v>1905.119298201321</v>
      </c>
      <c r="S559" s="75">
        <f t="shared" si="71"/>
        <v>26343.0725314394</v>
      </c>
    </row>
    <row r="560" spans="1:19">
      <c r="A560" s="62">
        <v>41</v>
      </c>
      <c r="B560" s="62">
        <v>720</v>
      </c>
      <c r="F560" s="74">
        <f t="shared" si="64"/>
        <v>-0.17009511170095237</v>
      </c>
      <c r="G560" s="74">
        <f t="shared" si="65"/>
        <v>-702.65781906657821</v>
      </c>
      <c r="H560" s="74">
        <f t="shared" si="66"/>
        <v>119.51866022167721</v>
      </c>
      <c r="I560" s="75">
        <f t="shared" si="67"/>
        <v>2.8932347024559466E-2</v>
      </c>
      <c r="P560" s="75">
        <f t="shared" si="68"/>
        <v>493728.01069540018</v>
      </c>
      <c r="Q560" s="74">
        <f t="shared" si="69"/>
        <v>1418.6006378738489</v>
      </c>
      <c r="R560" s="75">
        <f t="shared" si="70"/>
        <v>16.460719230636599</v>
      </c>
      <c r="S560" s="75">
        <f t="shared" si="71"/>
        <v>488042.85123774852</v>
      </c>
    </row>
    <row r="561" spans="1:19">
      <c r="A561" s="62">
        <v>47</v>
      </c>
      <c r="B561" s="62">
        <v>2914</v>
      </c>
      <c r="F561" s="74">
        <f t="shared" si="64"/>
        <v>5.8299048882990476</v>
      </c>
      <c r="G561" s="74">
        <f t="shared" si="65"/>
        <v>1491.3421809334218</v>
      </c>
      <c r="H561" s="74">
        <f t="shared" si="66"/>
        <v>8694.3830707503184</v>
      </c>
      <c r="I561" s="75">
        <f t="shared" si="67"/>
        <v>33.987791006613129</v>
      </c>
      <c r="P561" s="75">
        <f t="shared" si="68"/>
        <v>2224101.5006312551</v>
      </c>
      <c r="Q561" s="74">
        <f t="shared" si="69"/>
        <v>1561.7151983861665</v>
      </c>
      <c r="R561" s="75">
        <f t="shared" si="70"/>
        <v>19336.954743231872</v>
      </c>
      <c r="S561" s="75">
        <f t="shared" si="71"/>
        <v>1828674.184675765</v>
      </c>
    </row>
    <row r="562" spans="1:19">
      <c r="A562" s="62">
        <v>34</v>
      </c>
      <c r="B562" s="62">
        <v>1464</v>
      </c>
      <c r="F562" s="74">
        <f t="shared" si="64"/>
        <v>-7.1700951117009524</v>
      </c>
      <c r="G562" s="74">
        <f t="shared" si="65"/>
        <v>41.342180933421787</v>
      </c>
      <c r="H562" s="74">
        <f t="shared" si="66"/>
        <v>-296.42736941778389</v>
      </c>
      <c r="I562" s="75">
        <f t="shared" si="67"/>
        <v>51.410263910837891</v>
      </c>
      <c r="P562" s="75">
        <f t="shared" si="68"/>
        <v>1709.175924331784</v>
      </c>
      <c r="Q562" s="74">
        <f t="shared" si="69"/>
        <v>1251.6336506094785</v>
      </c>
      <c r="R562" s="75">
        <f t="shared" si="70"/>
        <v>29249.266196442408</v>
      </c>
      <c r="S562" s="75">
        <f t="shared" si="71"/>
        <v>45099.466353457035</v>
      </c>
    </row>
    <row r="563" spans="1:19">
      <c r="A563" s="62">
        <v>28</v>
      </c>
      <c r="B563" s="62">
        <v>11555</v>
      </c>
      <c r="F563" s="74">
        <f t="shared" si="64"/>
        <v>-13.170095111700952</v>
      </c>
      <c r="G563" s="74">
        <f t="shared" si="65"/>
        <v>10132.342180933421</v>
      </c>
      <c r="H563" s="74">
        <f t="shared" si="66"/>
        <v>-133443.91022719262</v>
      </c>
      <c r="I563" s="75">
        <f t="shared" si="67"/>
        <v>173.45140525124933</v>
      </c>
      <c r="P563" s="75">
        <f t="shared" si="68"/>
        <v>102664358.07152264</v>
      </c>
      <c r="Q563" s="74">
        <f t="shared" si="69"/>
        <v>1108.5190900971611</v>
      </c>
      <c r="R563" s="75">
        <f t="shared" si="70"/>
        <v>98683.141038520902</v>
      </c>
      <c r="S563" s="75">
        <f t="shared" si="71"/>
        <v>109128963.40096444</v>
      </c>
    </row>
    <row r="564" spans="1:19">
      <c r="A564" s="62">
        <v>36</v>
      </c>
      <c r="B564" s="62">
        <v>-302</v>
      </c>
      <c r="F564" s="74">
        <f t="shared" si="64"/>
        <v>-5.1700951117009524</v>
      </c>
      <c r="G564" s="74">
        <f t="shared" si="65"/>
        <v>-1724.6578190665782</v>
      </c>
      <c r="H564" s="74">
        <f t="shared" si="66"/>
        <v>8916.6449597129413</v>
      </c>
      <c r="I564" s="75">
        <f t="shared" si="67"/>
        <v>26.729883464034081</v>
      </c>
      <c r="P564" s="75">
        <f t="shared" si="68"/>
        <v>2974444.5928674862</v>
      </c>
      <c r="Q564" s="74">
        <f t="shared" si="69"/>
        <v>1299.3385041135843</v>
      </c>
      <c r="R564" s="75">
        <f t="shared" si="70"/>
        <v>15207.653440475697</v>
      </c>
      <c r="S564" s="75">
        <f t="shared" si="71"/>
        <v>2564285.0047567319</v>
      </c>
    </row>
    <row r="565" spans="1:19">
      <c r="A565" s="62">
        <v>50</v>
      </c>
      <c r="B565" s="62">
        <v>2497</v>
      </c>
      <c r="F565" s="74">
        <f t="shared" si="64"/>
        <v>8.8299048882990476</v>
      </c>
      <c r="G565" s="74">
        <f t="shared" si="65"/>
        <v>1074.3421809334218</v>
      </c>
      <c r="H565" s="74">
        <f t="shared" si="66"/>
        <v>9486.3392751298816</v>
      </c>
      <c r="I565" s="75">
        <f t="shared" si="67"/>
        <v>77.967220336407422</v>
      </c>
      <c r="P565" s="75">
        <f t="shared" si="68"/>
        <v>1154211.1217327812</v>
      </c>
      <c r="Q565" s="74">
        <f t="shared" si="69"/>
        <v>1633.2724786423253</v>
      </c>
      <c r="R565" s="75">
        <f t="shared" si="70"/>
        <v>44358.534828207819</v>
      </c>
      <c r="S565" s="75">
        <f t="shared" si="71"/>
        <v>746025.23115067242</v>
      </c>
    </row>
    <row r="566" spans="1:19">
      <c r="A566" s="62">
        <v>35</v>
      </c>
      <c r="B566" s="62">
        <v>-339</v>
      </c>
      <c r="F566" s="74">
        <f t="shared" si="64"/>
        <v>-6.1700951117009524</v>
      </c>
      <c r="G566" s="74">
        <f t="shared" si="65"/>
        <v>-1761.6578190665782</v>
      </c>
      <c r="H566" s="74">
        <f t="shared" si="66"/>
        <v>10869.596297912454</v>
      </c>
      <c r="I566" s="75">
        <f t="shared" si="67"/>
        <v>38.070073687435986</v>
      </c>
      <c r="P566" s="75">
        <f t="shared" si="68"/>
        <v>3103438.2714784127</v>
      </c>
      <c r="Q566" s="74">
        <f t="shared" si="69"/>
        <v>1275.4860773615314</v>
      </c>
      <c r="R566" s="75">
        <f t="shared" si="70"/>
        <v>21659.521556497002</v>
      </c>
      <c r="S566" s="75">
        <f t="shared" si="71"/>
        <v>2606565.2939942251</v>
      </c>
    </row>
    <row r="567" spans="1:19">
      <c r="A567" s="62">
        <v>40</v>
      </c>
      <c r="B567" s="62">
        <v>56</v>
      </c>
      <c r="F567" s="74">
        <f t="shared" si="64"/>
        <v>-1.1700951117009524</v>
      </c>
      <c r="G567" s="74">
        <f t="shared" si="65"/>
        <v>-1366.6578190665782</v>
      </c>
      <c r="H567" s="74">
        <f t="shared" si="66"/>
        <v>1599.1196334576878</v>
      </c>
      <c r="I567" s="75">
        <f t="shared" si="67"/>
        <v>1.3691225704264642</v>
      </c>
      <c r="P567" s="75">
        <f t="shared" si="68"/>
        <v>1867753.594415816</v>
      </c>
      <c r="Q567" s="74">
        <f t="shared" si="69"/>
        <v>1394.748211121796</v>
      </c>
      <c r="R567" s="75">
        <f t="shared" si="70"/>
        <v>778.94621563145176</v>
      </c>
      <c r="S567" s="75">
        <f t="shared" si="71"/>
        <v>1792246.7727818089</v>
      </c>
    </row>
    <row r="568" spans="1:19">
      <c r="A568" s="62">
        <v>26</v>
      </c>
      <c r="B568" s="62">
        <v>211</v>
      </c>
      <c r="F568" s="74">
        <f t="shared" si="64"/>
        <v>-15.170095111700952</v>
      </c>
      <c r="G568" s="74">
        <f t="shared" si="65"/>
        <v>-1211.6578190665782</v>
      </c>
      <c r="H568" s="74">
        <f t="shared" si="66"/>
        <v>18380.964358076137</v>
      </c>
      <c r="I568" s="75">
        <f t="shared" si="67"/>
        <v>230.13178569805314</v>
      </c>
      <c r="P568" s="75">
        <f t="shared" si="68"/>
        <v>1468114.6705051768</v>
      </c>
      <c r="Q568" s="74">
        <f t="shared" si="69"/>
        <v>1060.8142365930553</v>
      </c>
      <c r="R568" s="75">
        <f t="shared" si="70"/>
        <v>130930.77817727318</v>
      </c>
      <c r="S568" s="75">
        <f t="shared" si="71"/>
        <v>722184.23671623738</v>
      </c>
    </row>
    <row r="569" spans="1:19">
      <c r="A569" s="62">
        <v>36</v>
      </c>
      <c r="B569" s="62">
        <v>3611</v>
      </c>
      <c r="F569" s="74">
        <f t="shared" si="64"/>
        <v>-5.1700951117009524</v>
      </c>
      <c r="G569" s="74">
        <f t="shared" si="65"/>
        <v>2188.3421809334218</v>
      </c>
      <c r="H569" s="74">
        <f t="shared" si="66"/>
        <v>-11313.937212372884</v>
      </c>
      <c r="I569" s="75">
        <f t="shared" si="67"/>
        <v>26.729883464034081</v>
      </c>
      <c r="P569" s="75">
        <f t="shared" si="68"/>
        <v>4788841.5008524451</v>
      </c>
      <c r="Q569" s="74">
        <f t="shared" si="69"/>
        <v>1299.3385041135843</v>
      </c>
      <c r="R569" s="75">
        <f t="shared" si="70"/>
        <v>15207.653440475697</v>
      </c>
      <c r="S569" s="75">
        <f t="shared" si="71"/>
        <v>5343778.8715638211</v>
      </c>
    </row>
    <row r="570" spans="1:19">
      <c r="A570" s="62">
        <v>59</v>
      </c>
      <c r="B570" s="62">
        <v>0</v>
      </c>
      <c r="F570" s="74">
        <f t="shared" si="64"/>
        <v>17.829904888299048</v>
      </c>
      <c r="G570" s="74">
        <f t="shared" si="65"/>
        <v>-1422.6578190665782</v>
      </c>
      <c r="H570" s="74">
        <f t="shared" si="66"/>
        <v>-25365.853602552044</v>
      </c>
      <c r="I570" s="75">
        <f t="shared" si="67"/>
        <v>317.90550832579027</v>
      </c>
      <c r="P570" s="75">
        <f t="shared" si="68"/>
        <v>2023955.2701512729</v>
      </c>
      <c r="Q570" s="74">
        <f t="shared" si="69"/>
        <v>1847.9443194108014</v>
      </c>
      <c r="R570" s="75">
        <f t="shared" si="70"/>
        <v>180868.60737503698</v>
      </c>
      <c r="S570" s="75">
        <f t="shared" si="71"/>
        <v>3414898.2076426502</v>
      </c>
    </row>
    <row r="571" spans="1:19">
      <c r="A571" s="62">
        <v>28</v>
      </c>
      <c r="B571" s="62">
        <v>459</v>
      </c>
      <c r="F571" s="74">
        <f t="shared" si="64"/>
        <v>-13.170095111700952</v>
      </c>
      <c r="G571" s="74">
        <f t="shared" si="65"/>
        <v>-963.65781906657821</v>
      </c>
      <c r="H571" s="74">
        <f t="shared" si="66"/>
        <v>12691.465132241143</v>
      </c>
      <c r="I571" s="75">
        <f t="shared" si="67"/>
        <v>173.45140525124933</v>
      </c>
      <c r="P571" s="75">
        <f t="shared" si="68"/>
        <v>928636.39224815404</v>
      </c>
      <c r="Q571" s="74">
        <f t="shared" si="69"/>
        <v>1108.5190900971611</v>
      </c>
      <c r="R571" s="75">
        <f t="shared" si="70"/>
        <v>98683.141038520902</v>
      </c>
      <c r="S571" s="75">
        <f t="shared" si="71"/>
        <v>421875.0484006441</v>
      </c>
    </row>
    <row r="572" spans="1:19">
      <c r="A572" s="62">
        <v>46</v>
      </c>
      <c r="B572" s="62">
        <v>242</v>
      </c>
      <c r="F572" s="74">
        <f t="shared" si="64"/>
        <v>4.8299048882990476</v>
      </c>
      <c r="G572" s="74">
        <f t="shared" si="65"/>
        <v>-1180.6578190665782</v>
      </c>
      <c r="H572" s="74">
        <f t="shared" si="66"/>
        <v>-5702.4649717181583</v>
      </c>
      <c r="I572" s="75">
        <f t="shared" si="67"/>
        <v>23.327981230015034</v>
      </c>
      <c r="P572" s="75">
        <f t="shared" si="68"/>
        <v>1393952.8857230488</v>
      </c>
      <c r="Q572" s="74">
        <f t="shared" si="69"/>
        <v>1537.8627716341136</v>
      </c>
      <c r="R572" s="75">
        <f t="shared" si="70"/>
        <v>13272.181096088088</v>
      </c>
      <c r="S572" s="75">
        <f t="shared" si="71"/>
        <v>1679260.3229072469</v>
      </c>
    </row>
    <row r="573" spans="1:19">
      <c r="A573" s="62">
        <v>50</v>
      </c>
      <c r="B573" s="62">
        <v>1138</v>
      </c>
      <c r="F573" s="74">
        <f t="shared" si="64"/>
        <v>8.8299048882990476</v>
      </c>
      <c r="G573" s="74">
        <f t="shared" si="65"/>
        <v>-284.65781906657821</v>
      </c>
      <c r="H573" s="74">
        <f t="shared" si="66"/>
        <v>-2513.5014680685249</v>
      </c>
      <c r="I573" s="75">
        <f t="shared" si="67"/>
        <v>77.967220336407422</v>
      </c>
      <c r="P573" s="75">
        <f t="shared" si="68"/>
        <v>81030.07395574078</v>
      </c>
      <c r="Q573" s="74">
        <f t="shared" si="69"/>
        <v>1633.2724786423253</v>
      </c>
      <c r="R573" s="75">
        <f t="shared" si="70"/>
        <v>44358.534828207819</v>
      </c>
      <c r="S573" s="75">
        <f t="shared" si="71"/>
        <v>245294.82810051253</v>
      </c>
    </row>
    <row r="574" spans="1:19">
      <c r="A574" s="62">
        <v>53</v>
      </c>
      <c r="B574" s="62">
        <v>1319</v>
      </c>
      <c r="F574" s="74">
        <f t="shared" si="64"/>
        <v>11.829904888299048</v>
      </c>
      <c r="G574" s="74">
        <f t="shared" si="65"/>
        <v>-103.65781906657821</v>
      </c>
      <c r="H574" s="74">
        <f t="shared" si="66"/>
        <v>-1226.2621404861318</v>
      </c>
      <c r="I574" s="75">
        <f t="shared" si="67"/>
        <v>139.94664966620169</v>
      </c>
      <c r="P574" s="75">
        <f t="shared" si="68"/>
        <v>10744.943453639466</v>
      </c>
      <c r="Q574" s="74">
        <f t="shared" si="69"/>
        <v>1704.829758898484</v>
      </c>
      <c r="R574" s="75">
        <f t="shared" si="70"/>
        <v>79621.00362850065</v>
      </c>
      <c r="S574" s="75">
        <f t="shared" si="71"/>
        <v>148864.60285166229</v>
      </c>
    </row>
    <row r="575" spans="1:19">
      <c r="A575" s="62">
        <v>81</v>
      </c>
      <c r="B575" s="62">
        <v>1</v>
      </c>
      <c r="F575" s="74">
        <f t="shared" si="64"/>
        <v>39.829904888299048</v>
      </c>
      <c r="G575" s="74">
        <f t="shared" si="65"/>
        <v>-1421.6578190665782</v>
      </c>
      <c r="H575" s="74">
        <f t="shared" si="66"/>
        <v>-56624.49571712847</v>
      </c>
      <c r="I575" s="75">
        <f t="shared" si="67"/>
        <v>1586.4213234109484</v>
      </c>
      <c r="P575" s="75">
        <f t="shared" si="68"/>
        <v>2021110.9545131396</v>
      </c>
      <c r="Q575" s="74">
        <f t="shared" si="69"/>
        <v>2372.6977079559656</v>
      </c>
      <c r="R575" s="75">
        <f t="shared" si="70"/>
        <v>902575.79048095958</v>
      </c>
      <c r="S575" s="75">
        <f t="shared" si="71"/>
        <v>5624950.0179235805</v>
      </c>
    </row>
    <row r="576" spans="1:19">
      <c r="A576" s="62">
        <v>35</v>
      </c>
      <c r="B576" s="62">
        <v>67</v>
      </c>
      <c r="F576" s="74">
        <f t="shared" si="64"/>
        <v>-6.1700951117009524</v>
      </c>
      <c r="G576" s="74">
        <f t="shared" si="65"/>
        <v>-1355.6578190665782</v>
      </c>
      <c r="H576" s="74">
        <f t="shared" si="66"/>
        <v>8364.5376825618678</v>
      </c>
      <c r="I576" s="75">
        <f t="shared" si="67"/>
        <v>38.070073687435986</v>
      </c>
      <c r="P576" s="75">
        <f t="shared" si="68"/>
        <v>1837808.1223963513</v>
      </c>
      <c r="Q576" s="74">
        <f t="shared" si="69"/>
        <v>1275.4860773615314</v>
      </c>
      <c r="R576" s="75">
        <f t="shared" si="70"/>
        <v>21659.521556497002</v>
      </c>
      <c r="S576" s="75">
        <f t="shared" si="71"/>
        <v>1460438.5991766613</v>
      </c>
    </row>
    <row r="577" spans="1:19">
      <c r="A577" s="62">
        <v>58</v>
      </c>
      <c r="B577" s="62">
        <v>937</v>
      </c>
      <c r="F577" s="74">
        <f t="shared" si="64"/>
        <v>16.829904888299048</v>
      </c>
      <c r="G577" s="74">
        <f t="shared" si="65"/>
        <v>-485.65781906657821</v>
      </c>
      <c r="H577" s="74">
        <f t="shared" si="66"/>
        <v>-8173.5749031492587</v>
      </c>
      <c r="I577" s="75">
        <f t="shared" si="67"/>
        <v>283.24569854919218</v>
      </c>
      <c r="P577" s="75">
        <f t="shared" si="68"/>
        <v>235863.51722050522</v>
      </c>
      <c r="Q577" s="74">
        <f t="shared" si="69"/>
        <v>1824.0918926587485</v>
      </c>
      <c r="R577" s="75">
        <f t="shared" si="70"/>
        <v>161149.315440804</v>
      </c>
      <c r="S577" s="75">
        <f t="shared" si="71"/>
        <v>786932.02602088056</v>
      </c>
    </row>
    <row r="578" spans="1:19">
      <c r="A578" s="62">
        <v>44</v>
      </c>
      <c r="B578" s="62">
        <v>0</v>
      </c>
      <c r="F578" s="74">
        <f t="shared" si="64"/>
        <v>2.8299048882990476</v>
      </c>
      <c r="G578" s="74">
        <f t="shared" si="65"/>
        <v>-1422.6578190665782</v>
      </c>
      <c r="H578" s="74">
        <f t="shared" si="66"/>
        <v>-4025.9863165533716</v>
      </c>
      <c r="I578" s="75">
        <f t="shared" si="67"/>
        <v>8.0083616768188453</v>
      </c>
      <c r="P578" s="75">
        <f t="shared" si="68"/>
        <v>2023955.2701512729</v>
      </c>
      <c r="Q578" s="74">
        <f t="shared" si="69"/>
        <v>1490.1579181300078</v>
      </c>
      <c r="R578" s="75">
        <f t="shared" si="70"/>
        <v>4556.2633735728114</v>
      </c>
      <c r="S578" s="75">
        <f t="shared" si="71"/>
        <v>2220570.620965559</v>
      </c>
    </row>
    <row r="579" spans="1:19">
      <c r="A579" s="62">
        <v>38</v>
      </c>
      <c r="B579" s="62">
        <v>-558</v>
      </c>
      <c r="F579" s="74">
        <f t="shared" ref="F579:F642" si="72">$A579-$D$2</f>
        <v>-3.1700951117009524</v>
      </c>
      <c r="G579" s="74">
        <f t="shared" ref="G579:G642" si="73">$B579-$E$2</f>
        <v>-1980.6578190665782</v>
      </c>
      <c r="H579" s="74">
        <f t="shared" ref="H579:H642" si="74">$F579*$G579</f>
        <v>6278.8736701752287</v>
      </c>
      <c r="I579" s="75">
        <f t="shared" ref="I579:I642" si="75">$F579^2</f>
        <v>10.049503017230274</v>
      </c>
      <c r="P579" s="75">
        <f t="shared" ref="P579:P642" si="76">$G579^2</f>
        <v>3923005.396229574</v>
      </c>
      <c r="Q579" s="74">
        <f t="shared" ref="Q579:Q642" si="77">$N$2+$M$2*$A579</f>
        <v>1347.0433576176902</v>
      </c>
      <c r="R579" s="75">
        <f t="shared" ref="R579:R642" si="78">($Q579-$E$2)^2</f>
        <v>5717.5467802053772</v>
      </c>
      <c r="S579" s="75">
        <f t="shared" ref="S579:S642" si="79">($B579-$Q579)^2</f>
        <v>3629190.1944032824</v>
      </c>
    </row>
    <row r="580" spans="1:19">
      <c r="A580" s="62">
        <v>49</v>
      </c>
      <c r="B580" s="62">
        <v>171</v>
      </c>
      <c r="F580" s="74">
        <f t="shared" si="72"/>
        <v>7.8299048882990476</v>
      </c>
      <c r="G580" s="74">
        <f t="shared" si="73"/>
        <v>-1251.6578190665782</v>
      </c>
      <c r="H580" s="74">
        <f t="shared" si="74"/>
        <v>-9800.3616759871256</v>
      </c>
      <c r="I580" s="75">
        <f t="shared" si="75"/>
        <v>61.30741055980932</v>
      </c>
      <c r="P580" s="75">
        <f t="shared" si="76"/>
        <v>1566647.296030503</v>
      </c>
      <c r="Q580" s="74">
        <f t="shared" si="77"/>
        <v>1609.4200518902724</v>
      </c>
      <c r="R580" s="75">
        <f t="shared" si="78"/>
        <v>34880.13160929174</v>
      </c>
      <c r="S580" s="75">
        <f t="shared" si="79"/>
        <v>2069052.2456800139</v>
      </c>
    </row>
    <row r="581" spans="1:19">
      <c r="A581" s="62">
        <v>33</v>
      </c>
      <c r="B581" s="62">
        <v>696</v>
      </c>
      <c r="F581" s="74">
        <f t="shared" si="72"/>
        <v>-8.1700951117009524</v>
      </c>
      <c r="G581" s="74">
        <f t="shared" si="73"/>
        <v>-726.65781906657821</v>
      </c>
      <c r="H581" s="74">
        <f t="shared" si="74"/>
        <v>5936.8634954351255</v>
      </c>
      <c r="I581" s="75">
        <f t="shared" si="75"/>
        <v>66.750454134239803</v>
      </c>
      <c r="P581" s="75">
        <f t="shared" si="76"/>
        <v>528031.5860105959</v>
      </c>
      <c r="Q581" s="74">
        <f t="shared" si="77"/>
        <v>1227.7812238574256</v>
      </c>
      <c r="R581" s="75">
        <f t="shared" si="78"/>
        <v>37976.887360311914</v>
      </c>
      <c r="S581" s="75">
        <f t="shared" si="79"/>
        <v>282791.27004730143</v>
      </c>
    </row>
    <row r="582" spans="1:19">
      <c r="A582" s="62">
        <v>29</v>
      </c>
      <c r="B582" s="62">
        <v>361</v>
      </c>
      <c r="F582" s="74">
        <f t="shared" si="72"/>
        <v>-12.170095111700952</v>
      </c>
      <c r="G582" s="74">
        <f t="shared" si="73"/>
        <v>-1061.6578190665782</v>
      </c>
      <c r="H582" s="74">
        <f t="shared" si="74"/>
        <v>12920.476634121258</v>
      </c>
      <c r="I582" s="75">
        <f t="shared" si="75"/>
        <v>148.11121502784741</v>
      </c>
      <c r="P582" s="75">
        <f t="shared" si="76"/>
        <v>1127117.3247852032</v>
      </c>
      <c r="Q582" s="74">
        <f t="shared" si="77"/>
        <v>1132.371516849214</v>
      </c>
      <c r="R582" s="75">
        <f t="shared" si="78"/>
        <v>84266.137255030902</v>
      </c>
      <c r="S582" s="75">
        <f t="shared" si="79"/>
        <v>595014.0170062572</v>
      </c>
    </row>
    <row r="583" spans="1:19">
      <c r="A583" s="62">
        <v>28</v>
      </c>
      <c r="B583" s="62">
        <v>227</v>
      </c>
      <c r="F583" s="74">
        <f t="shared" si="72"/>
        <v>-13.170095111700952</v>
      </c>
      <c r="G583" s="74">
        <f t="shared" si="73"/>
        <v>-1195.6578190665782</v>
      </c>
      <c r="H583" s="74">
        <f t="shared" si="74"/>
        <v>15746.927198155763</v>
      </c>
      <c r="I583" s="75">
        <f t="shared" si="75"/>
        <v>173.45140525124933</v>
      </c>
      <c r="P583" s="75">
        <f t="shared" si="76"/>
        <v>1429597.6202950464</v>
      </c>
      <c r="Q583" s="74">
        <f t="shared" si="77"/>
        <v>1108.5190900971611</v>
      </c>
      <c r="R583" s="75">
        <f t="shared" si="78"/>
        <v>98683.141038520902</v>
      </c>
      <c r="S583" s="75">
        <f t="shared" si="79"/>
        <v>777075.90620572679</v>
      </c>
    </row>
    <row r="584" spans="1:19">
      <c r="A584" s="62">
        <v>31</v>
      </c>
      <c r="B584" s="62">
        <v>236</v>
      </c>
      <c r="F584" s="74">
        <f t="shared" si="72"/>
        <v>-10.170095111700952</v>
      </c>
      <c r="G584" s="74">
        <f t="shared" si="73"/>
        <v>-1186.6578190665782</v>
      </c>
      <c r="H584" s="74">
        <f t="shared" si="74"/>
        <v>12068.42288495072</v>
      </c>
      <c r="I584" s="75">
        <f t="shared" si="75"/>
        <v>103.43083458104361</v>
      </c>
      <c r="P584" s="75">
        <f t="shared" si="76"/>
        <v>1408156.7795518478</v>
      </c>
      <c r="Q584" s="74">
        <f t="shared" si="77"/>
        <v>1180.0763703533198</v>
      </c>
      <c r="R584" s="75">
        <f t="shared" si="78"/>
        <v>58845.759259823215</v>
      </c>
      <c r="S584" s="75">
        <f t="shared" si="79"/>
        <v>891280.19305949868</v>
      </c>
    </row>
    <row r="585" spans="1:19">
      <c r="A585" s="62">
        <v>33</v>
      </c>
      <c r="B585" s="62">
        <v>-53</v>
      </c>
      <c r="F585" s="74">
        <f t="shared" si="72"/>
        <v>-8.1700951117009524</v>
      </c>
      <c r="G585" s="74">
        <f t="shared" si="73"/>
        <v>-1475.6578190665782</v>
      </c>
      <c r="H585" s="74">
        <f t="shared" si="74"/>
        <v>12056.264734099139</v>
      </c>
      <c r="I585" s="75">
        <f t="shared" si="75"/>
        <v>66.750454134239803</v>
      </c>
      <c r="P585" s="75">
        <f t="shared" si="76"/>
        <v>2177565.9989723302</v>
      </c>
      <c r="Q585" s="74">
        <f t="shared" si="77"/>
        <v>1227.7812238574256</v>
      </c>
      <c r="R585" s="75">
        <f t="shared" si="78"/>
        <v>37976.887360311914</v>
      </c>
      <c r="S585" s="75">
        <f t="shared" si="79"/>
        <v>1640400.543385725</v>
      </c>
    </row>
    <row r="586" spans="1:19">
      <c r="A586" s="62">
        <v>52</v>
      </c>
      <c r="B586" s="62">
        <v>192</v>
      </c>
      <c r="F586" s="74">
        <f t="shared" si="72"/>
        <v>10.829904888299048</v>
      </c>
      <c r="G586" s="74">
        <f t="shared" si="73"/>
        <v>-1230.6578190665782</v>
      </c>
      <c r="H586" s="74">
        <f t="shared" si="74"/>
        <v>-13327.90713053258</v>
      </c>
      <c r="I586" s="75">
        <f t="shared" si="75"/>
        <v>117.28683988960361</v>
      </c>
      <c r="P586" s="75">
        <f t="shared" si="76"/>
        <v>1514518.6676297067</v>
      </c>
      <c r="Q586" s="74">
        <f t="shared" si="77"/>
        <v>1680.9773321464311</v>
      </c>
      <c r="R586" s="75">
        <f t="shared" si="78"/>
        <v>66728.970837812274</v>
      </c>
      <c r="S586" s="75">
        <f t="shared" si="79"/>
        <v>2217053.4956459035</v>
      </c>
    </row>
    <row r="587" spans="1:19">
      <c r="A587" s="62">
        <v>43</v>
      </c>
      <c r="B587" s="62">
        <v>38</v>
      </c>
      <c r="F587" s="74">
        <f t="shared" si="72"/>
        <v>1.8299048882990476</v>
      </c>
      <c r="G587" s="74">
        <f t="shared" si="73"/>
        <v>-1384.6578190665782</v>
      </c>
      <c r="H587" s="74">
        <f t="shared" si="74"/>
        <v>-2533.7921117314295</v>
      </c>
      <c r="I587" s="75">
        <f t="shared" si="75"/>
        <v>3.34855190022075</v>
      </c>
      <c r="P587" s="75">
        <f t="shared" si="76"/>
        <v>1917277.2759022128</v>
      </c>
      <c r="Q587" s="74">
        <f t="shared" si="77"/>
        <v>1466.3054913779549</v>
      </c>
      <c r="R587" s="75">
        <f t="shared" si="78"/>
        <v>1905.119298201321</v>
      </c>
      <c r="S587" s="75">
        <f t="shared" si="79"/>
        <v>2040056.5767004213</v>
      </c>
    </row>
    <row r="588" spans="1:19">
      <c r="A588" s="62">
        <v>32</v>
      </c>
      <c r="B588" s="62">
        <v>518</v>
      </c>
      <c r="F588" s="74">
        <f t="shared" si="72"/>
        <v>-9.1700951117009524</v>
      </c>
      <c r="G588" s="74">
        <f t="shared" si="73"/>
        <v>-904.65781906657821</v>
      </c>
      <c r="H588" s="74">
        <f t="shared" si="74"/>
        <v>8295.7982443844739</v>
      </c>
      <c r="I588" s="75">
        <f t="shared" si="75"/>
        <v>84.090644357641708</v>
      </c>
      <c r="P588" s="75">
        <f t="shared" si="76"/>
        <v>818405.76959829777</v>
      </c>
      <c r="Q588" s="74">
        <f t="shared" si="77"/>
        <v>1203.9287971053727</v>
      </c>
      <c r="R588" s="75">
        <f t="shared" si="78"/>
        <v>47842.385048105512</v>
      </c>
      <c r="S588" s="75">
        <f t="shared" si="79"/>
        <v>470498.31469842361</v>
      </c>
    </row>
    <row r="589" spans="1:19">
      <c r="A589" s="62">
        <v>36</v>
      </c>
      <c r="B589" s="62">
        <v>16</v>
      </c>
      <c r="F589" s="74">
        <f t="shared" si="72"/>
        <v>-5.1700951117009524</v>
      </c>
      <c r="G589" s="74">
        <f t="shared" si="73"/>
        <v>-1406.6578190665782</v>
      </c>
      <c r="H589" s="74">
        <f t="shared" si="74"/>
        <v>7272.5547141920388</v>
      </c>
      <c r="I589" s="75">
        <f t="shared" si="75"/>
        <v>26.729883464034081</v>
      </c>
      <c r="P589" s="75">
        <f t="shared" si="76"/>
        <v>1978686.2199411422</v>
      </c>
      <c r="Q589" s="74">
        <f t="shared" si="77"/>
        <v>1299.3385041135843</v>
      </c>
      <c r="R589" s="75">
        <f t="shared" si="78"/>
        <v>15207.653440475697</v>
      </c>
      <c r="S589" s="75">
        <f t="shared" si="79"/>
        <v>1646957.7161404924</v>
      </c>
    </row>
    <row r="590" spans="1:19">
      <c r="A590" s="62">
        <v>41</v>
      </c>
      <c r="B590" s="62">
        <v>-256</v>
      </c>
      <c r="F590" s="74">
        <f t="shared" si="72"/>
        <v>-0.17009511170095237</v>
      </c>
      <c r="G590" s="74">
        <f t="shared" si="73"/>
        <v>-1678.6578190665782</v>
      </c>
      <c r="H590" s="74">
        <f t="shared" si="74"/>
        <v>285.5314892418067</v>
      </c>
      <c r="I590" s="75">
        <f t="shared" si="75"/>
        <v>2.8932347024559466E-2</v>
      </c>
      <c r="P590" s="75">
        <f t="shared" si="76"/>
        <v>2817892.0735133607</v>
      </c>
      <c r="Q590" s="74">
        <f t="shared" si="77"/>
        <v>1418.6006378738489</v>
      </c>
      <c r="R590" s="75">
        <f t="shared" si="78"/>
        <v>16.460719230636599</v>
      </c>
      <c r="S590" s="75">
        <f t="shared" si="79"/>
        <v>2804287.2963675014</v>
      </c>
    </row>
    <row r="591" spans="1:19">
      <c r="A591" s="62">
        <v>43</v>
      </c>
      <c r="B591" s="62">
        <v>105</v>
      </c>
      <c r="F591" s="74">
        <f t="shared" si="72"/>
        <v>1.8299048882990476</v>
      </c>
      <c r="G591" s="74">
        <f t="shared" si="73"/>
        <v>-1317.6578190665782</v>
      </c>
      <c r="H591" s="74">
        <f t="shared" si="74"/>
        <v>-2411.1884842153936</v>
      </c>
      <c r="I591" s="75">
        <f t="shared" si="75"/>
        <v>3.34855190022075</v>
      </c>
      <c r="P591" s="75">
        <f t="shared" si="76"/>
        <v>1736222.1281472913</v>
      </c>
      <c r="Q591" s="74">
        <f t="shared" si="77"/>
        <v>1466.3054913779549</v>
      </c>
      <c r="R591" s="75">
        <f t="shared" si="78"/>
        <v>1905.119298201321</v>
      </c>
      <c r="S591" s="75">
        <f t="shared" si="79"/>
        <v>1853152.6408557752</v>
      </c>
    </row>
    <row r="592" spans="1:19">
      <c r="A592" s="62">
        <v>45</v>
      </c>
      <c r="B592" s="62">
        <v>334</v>
      </c>
      <c r="F592" s="74">
        <f t="shared" si="72"/>
        <v>3.8299048882990476</v>
      </c>
      <c r="G592" s="74">
        <f t="shared" si="73"/>
        <v>-1088.6578190665782</v>
      </c>
      <c r="H592" s="74">
        <f t="shared" si="74"/>
        <v>-4169.4559029280681</v>
      </c>
      <c r="I592" s="75">
        <f t="shared" si="75"/>
        <v>14.668171453416941</v>
      </c>
      <c r="P592" s="75">
        <f t="shared" si="76"/>
        <v>1185175.8470147985</v>
      </c>
      <c r="Q592" s="74">
        <f t="shared" si="77"/>
        <v>1514.0103448820607</v>
      </c>
      <c r="R592" s="75">
        <f t="shared" si="78"/>
        <v>8345.2839728684012</v>
      </c>
      <c r="S592" s="75">
        <f t="shared" si="79"/>
        <v>1392424.41402868</v>
      </c>
    </row>
    <row r="593" spans="1:19">
      <c r="A593" s="62">
        <v>39</v>
      </c>
      <c r="B593" s="62">
        <v>1048</v>
      </c>
      <c r="F593" s="74">
        <f t="shared" si="72"/>
        <v>-2.1700951117009524</v>
      </c>
      <c r="G593" s="74">
        <f t="shared" si="73"/>
        <v>-374.65781906657821</v>
      </c>
      <c r="H593" s="74">
        <f t="shared" si="74"/>
        <v>813.04310171692123</v>
      </c>
      <c r="I593" s="75">
        <f t="shared" si="75"/>
        <v>4.709312793828369</v>
      </c>
      <c r="P593" s="75">
        <f t="shared" si="76"/>
        <v>140368.48138772487</v>
      </c>
      <c r="Q593" s="74">
        <f t="shared" si="77"/>
        <v>1370.8957843697431</v>
      </c>
      <c r="R593" s="75">
        <f t="shared" si="78"/>
        <v>2679.3082359563655</v>
      </c>
      <c r="S593" s="75">
        <f t="shared" si="79"/>
        <v>104261.68756375161</v>
      </c>
    </row>
    <row r="594" spans="1:19">
      <c r="A594" s="62">
        <v>41</v>
      </c>
      <c r="B594" s="62">
        <v>108</v>
      </c>
      <c r="F594" s="74">
        <f t="shared" si="72"/>
        <v>-0.17009511170095237</v>
      </c>
      <c r="G594" s="74">
        <f t="shared" si="73"/>
        <v>-1314.6578190665782</v>
      </c>
      <c r="H594" s="74">
        <f t="shared" si="74"/>
        <v>223.61686858266006</v>
      </c>
      <c r="I594" s="75">
        <f t="shared" si="75"/>
        <v>2.8932347024559466E-2</v>
      </c>
      <c r="P594" s="75">
        <f t="shared" si="76"/>
        <v>1728325.181232892</v>
      </c>
      <c r="Q594" s="74">
        <f t="shared" si="77"/>
        <v>1418.6006378738489</v>
      </c>
      <c r="R594" s="75">
        <f t="shared" si="78"/>
        <v>16.460719230636599</v>
      </c>
      <c r="S594" s="75">
        <f t="shared" si="79"/>
        <v>1717674.0319953396</v>
      </c>
    </row>
    <row r="595" spans="1:19">
      <c r="A595" s="62">
        <v>31</v>
      </c>
      <c r="B595" s="62">
        <v>660</v>
      </c>
      <c r="F595" s="74">
        <f t="shared" si="72"/>
        <v>-10.170095111700952</v>
      </c>
      <c r="G595" s="74">
        <f t="shared" si="73"/>
        <v>-762.65781906657821</v>
      </c>
      <c r="H595" s="74">
        <f t="shared" si="74"/>
        <v>7756.3025575895163</v>
      </c>
      <c r="I595" s="75">
        <f t="shared" si="75"/>
        <v>103.43083458104361</v>
      </c>
      <c r="P595" s="75">
        <f t="shared" si="76"/>
        <v>581646.94898338953</v>
      </c>
      <c r="Q595" s="74">
        <f t="shared" si="77"/>
        <v>1180.0763703533198</v>
      </c>
      <c r="R595" s="75">
        <f t="shared" si="78"/>
        <v>58845.759259823215</v>
      </c>
      <c r="S595" s="75">
        <f t="shared" si="79"/>
        <v>270479.43099988345</v>
      </c>
    </row>
    <row r="596" spans="1:19">
      <c r="A596" s="62">
        <v>37</v>
      </c>
      <c r="B596" s="62">
        <v>0</v>
      </c>
      <c r="F596" s="74">
        <f t="shared" si="72"/>
        <v>-4.1700951117009524</v>
      </c>
      <c r="G596" s="74">
        <f t="shared" si="73"/>
        <v>-1422.6578190665782</v>
      </c>
      <c r="H596" s="74">
        <f t="shared" si="74"/>
        <v>5932.6184169126755</v>
      </c>
      <c r="I596" s="75">
        <f t="shared" si="75"/>
        <v>17.389693240632177</v>
      </c>
      <c r="P596" s="75">
        <f t="shared" si="76"/>
        <v>2023955.2701512729</v>
      </c>
      <c r="Q596" s="74">
        <f t="shared" si="77"/>
        <v>1323.1909308656373</v>
      </c>
      <c r="R596" s="75">
        <f t="shared" si="78"/>
        <v>9893.6618483784878</v>
      </c>
      <c r="S596" s="75">
        <f t="shared" si="79"/>
        <v>1750834.2395250716</v>
      </c>
    </row>
    <row r="597" spans="1:19">
      <c r="A597" s="62">
        <v>28</v>
      </c>
      <c r="B597" s="62">
        <v>1034</v>
      </c>
      <c r="F597" s="74">
        <f t="shared" si="72"/>
        <v>-13.170095111700952</v>
      </c>
      <c r="G597" s="74">
        <f t="shared" si="73"/>
        <v>-388.65781906657821</v>
      </c>
      <c r="H597" s="74">
        <f t="shared" si="74"/>
        <v>5118.6604430130947</v>
      </c>
      <c r="I597" s="75">
        <f t="shared" si="75"/>
        <v>173.45140525124933</v>
      </c>
      <c r="P597" s="75">
        <f t="shared" si="76"/>
        <v>151054.90032158906</v>
      </c>
      <c r="Q597" s="74">
        <f t="shared" si="77"/>
        <v>1108.5190900971611</v>
      </c>
      <c r="R597" s="75">
        <f t="shared" si="78"/>
        <v>98683.141038520902</v>
      </c>
      <c r="S597" s="75">
        <f t="shared" si="79"/>
        <v>5553.0947889088129</v>
      </c>
    </row>
    <row r="598" spans="1:19">
      <c r="A598" s="62">
        <v>47</v>
      </c>
      <c r="B598" s="62">
        <v>201</v>
      </c>
      <c r="F598" s="74">
        <f t="shared" si="72"/>
        <v>5.8299048882990476</v>
      </c>
      <c r="G598" s="74">
        <f t="shared" si="73"/>
        <v>-1221.6578190665782</v>
      </c>
      <c r="H598" s="74">
        <f t="shared" si="74"/>
        <v>-7122.1488912049981</v>
      </c>
      <c r="I598" s="75">
        <f t="shared" si="75"/>
        <v>33.987791006613129</v>
      </c>
      <c r="P598" s="75">
        <f t="shared" si="76"/>
        <v>1492447.8268865084</v>
      </c>
      <c r="Q598" s="74">
        <f t="shared" si="77"/>
        <v>1561.7151983861665</v>
      </c>
      <c r="R598" s="75">
        <f t="shared" si="78"/>
        <v>19336.954743231872</v>
      </c>
      <c r="S598" s="75">
        <f t="shared" si="79"/>
        <v>1851545.8511191045</v>
      </c>
    </row>
    <row r="599" spans="1:19">
      <c r="A599" s="62">
        <v>37</v>
      </c>
      <c r="B599" s="62">
        <v>189</v>
      </c>
      <c r="F599" s="74">
        <f t="shared" si="72"/>
        <v>-4.1700951117009524</v>
      </c>
      <c r="G599" s="74">
        <f t="shared" si="73"/>
        <v>-1233.6578190665782</v>
      </c>
      <c r="H599" s="74">
        <f t="shared" si="74"/>
        <v>5144.4704408011958</v>
      </c>
      <c r="I599" s="75">
        <f t="shared" si="75"/>
        <v>17.389693240632177</v>
      </c>
      <c r="P599" s="75">
        <f t="shared" si="76"/>
        <v>1521911.6145441062</v>
      </c>
      <c r="Q599" s="74">
        <f t="shared" si="77"/>
        <v>1323.1909308656373</v>
      </c>
      <c r="R599" s="75">
        <f t="shared" si="78"/>
        <v>9893.6618483784878</v>
      </c>
      <c r="S599" s="75">
        <f t="shared" si="79"/>
        <v>1286389.0676578607</v>
      </c>
    </row>
    <row r="600" spans="1:19">
      <c r="A600" s="62">
        <v>60</v>
      </c>
      <c r="B600" s="62">
        <v>-49</v>
      </c>
      <c r="F600" s="74">
        <f t="shared" si="72"/>
        <v>18.829904888299048</v>
      </c>
      <c r="G600" s="74">
        <f t="shared" si="73"/>
        <v>-1471.6578190665782</v>
      </c>
      <c r="H600" s="74">
        <f t="shared" si="74"/>
        <v>-27711.176761145278</v>
      </c>
      <c r="I600" s="75">
        <f t="shared" si="75"/>
        <v>354.56531810238835</v>
      </c>
      <c r="P600" s="75">
        <f t="shared" si="76"/>
        <v>2165776.7364197974</v>
      </c>
      <c r="Q600" s="74">
        <f t="shared" si="77"/>
        <v>1871.7967461628543</v>
      </c>
      <c r="R600" s="75">
        <f t="shared" si="78"/>
        <v>201725.77583319403</v>
      </c>
      <c r="S600" s="75">
        <f t="shared" si="79"/>
        <v>3689460.1400698088</v>
      </c>
    </row>
    <row r="601" spans="1:19">
      <c r="A601" s="62">
        <v>43</v>
      </c>
      <c r="B601" s="62">
        <v>1413</v>
      </c>
      <c r="F601" s="74">
        <f t="shared" si="72"/>
        <v>1.8299048882990476</v>
      </c>
      <c r="G601" s="74">
        <f t="shared" si="73"/>
        <v>-9.6578190665782131</v>
      </c>
      <c r="H601" s="74">
        <f t="shared" si="74"/>
        <v>-17.672890320239219</v>
      </c>
      <c r="I601" s="75">
        <f t="shared" si="75"/>
        <v>3.34855190022075</v>
      </c>
      <c r="P601" s="75">
        <f t="shared" si="76"/>
        <v>93.273469122761668</v>
      </c>
      <c r="Q601" s="74">
        <f t="shared" si="77"/>
        <v>1466.3054913779549</v>
      </c>
      <c r="R601" s="75">
        <f t="shared" si="78"/>
        <v>1905.119298201321</v>
      </c>
      <c r="S601" s="75">
        <f t="shared" si="79"/>
        <v>2841.4754110452268</v>
      </c>
    </row>
    <row r="602" spans="1:19">
      <c r="A602" s="62">
        <v>58</v>
      </c>
      <c r="B602" s="62">
        <v>264</v>
      </c>
      <c r="F602" s="74">
        <f t="shared" si="72"/>
        <v>16.829904888299048</v>
      </c>
      <c r="G602" s="74">
        <f t="shared" si="73"/>
        <v>-1158.6578190665782</v>
      </c>
      <c r="H602" s="74">
        <f t="shared" si="74"/>
        <v>-19500.100892974519</v>
      </c>
      <c r="I602" s="75">
        <f t="shared" si="75"/>
        <v>283.24569854919218</v>
      </c>
      <c r="P602" s="75">
        <f t="shared" si="76"/>
        <v>1342487.9416841194</v>
      </c>
      <c r="Q602" s="74">
        <f t="shared" si="77"/>
        <v>1824.0918926587485</v>
      </c>
      <c r="R602" s="75">
        <f t="shared" si="78"/>
        <v>161149.315440804</v>
      </c>
      <c r="S602" s="75">
        <f t="shared" si="79"/>
        <v>2433886.7135395561</v>
      </c>
    </row>
    <row r="603" spans="1:19">
      <c r="A603" s="62">
        <v>52</v>
      </c>
      <c r="B603" s="62">
        <v>54</v>
      </c>
      <c r="F603" s="74">
        <f t="shared" si="72"/>
        <v>10.829904888299048</v>
      </c>
      <c r="G603" s="74">
        <f t="shared" si="73"/>
        <v>-1368.6578190665782</v>
      </c>
      <c r="H603" s="74">
        <f t="shared" si="74"/>
        <v>-14822.43400511785</v>
      </c>
      <c r="I603" s="75">
        <f t="shared" si="75"/>
        <v>117.28683988960361</v>
      </c>
      <c r="P603" s="75">
        <f t="shared" si="76"/>
        <v>1873224.2256920824</v>
      </c>
      <c r="Q603" s="74">
        <f t="shared" si="77"/>
        <v>1680.9773321464311</v>
      </c>
      <c r="R603" s="75">
        <f t="shared" si="78"/>
        <v>66728.970837812274</v>
      </c>
      <c r="S603" s="75">
        <f t="shared" si="79"/>
        <v>2647055.2393183182</v>
      </c>
    </row>
    <row r="604" spans="1:19">
      <c r="A604" s="62">
        <v>50</v>
      </c>
      <c r="B604" s="62">
        <v>12519</v>
      </c>
      <c r="F604" s="74">
        <f t="shared" si="72"/>
        <v>8.8299048882990476</v>
      </c>
      <c r="G604" s="74">
        <f t="shared" si="73"/>
        <v>11096.342180933421</v>
      </c>
      <c r="H604" s="74">
        <f t="shared" si="74"/>
        <v>97979.646065662935</v>
      </c>
      <c r="I604" s="75">
        <f t="shared" si="75"/>
        <v>77.967220336407422</v>
      </c>
      <c r="P604" s="75">
        <f t="shared" si="76"/>
        <v>123128809.79636228</v>
      </c>
      <c r="Q604" s="74">
        <f t="shared" si="77"/>
        <v>1633.2724786423253</v>
      </c>
      <c r="R604" s="75">
        <f t="shared" si="78"/>
        <v>44358.534828207819</v>
      </c>
      <c r="S604" s="75">
        <f t="shared" si="79"/>
        <v>118499063.66924389</v>
      </c>
    </row>
    <row r="605" spans="1:19">
      <c r="A605" s="62">
        <v>32</v>
      </c>
      <c r="B605" s="62">
        <v>2881</v>
      </c>
      <c r="F605" s="74">
        <f t="shared" si="72"/>
        <v>-9.1700951117009524</v>
      </c>
      <c r="G605" s="74">
        <f t="shared" si="73"/>
        <v>1458.3421809334218</v>
      </c>
      <c r="H605" s="74">
        <f t="shared" si="74"/>
        <v>-13373.136504564876</v>
      </c>
      <c r="I605" s="75">
        <f t="shared" si="75"/>
        <v>84.090644357641708</v>
      </c>
      <c r="P605" s="75">
        <f t="shared" si="76"/>
        <v>2126761.9166896492</v>
      </c>
      <c r="Q605" s="74">
        <f t="shared" si="77"/>
        <v>1203.9287971053727</v>
      </c>
      <c r="R605" s="75">
        <f t="shared" si="78"/>
        <v>47842.385048105512</v>
      </c>
      <c r="S605" s="75">
        <f t="shared" si="79"/>
        <v>2812567.819578432</v>
      </c>
    </row>
    <row r="606" spans="1:19">
      <c r="A606" s="62">
        <v>42</v>
      </c>
      <c r="B606" s="62">
        <v>0</v>
      </c>
      <c r="F606" s="74">
        <f t="shared" si="72"/>
        <v>0.82990488829904763</v>
      </c>
      <c r="G606" s="74">
        <f t="shared" si="73"/>
        <v>-1422.6578190665782</v>
      </c>
      <c r="H606" s="74">
        <f t="shared" si="74"/>
        <v>-1180.6706784202154</v>
      </c>
      <c r="I606" s="75">
        <f t="shared" si="75"/>
        <v>0.68874212362265474</v>
      </c>
      <c r="P606" s="75">
        <f t="shared" si="76"/>
        <v>2023955.2701512729</v>
      </c>
      <c r="Q606" s="74">
        <f t="shared" si="77"/>
        <v>1442.4530646259018</v>
      </c>
      <c r="R606" s="75">
        <f t="shared" si="78"/>
        <v>391.85174675391971</v>
      </c>
      <c r="S606" s="75">
        <f t="shared" si="79"/>
        <v>2080670.843648656</v>
      </c>
    </row>
    <row r="607" spans="1:19">
      <c r="A607" s="62">
        <v>31</v>
      </c>
      <c r="B607" s="62">
        <v>88</v>
      </c>
      <c r="F607" s="74">
        <f t="shared" si="72"/>
        <v>-10.170095111700952</v>
      </c>
      <c r="G607" s="74">
        <f t="shared" si="73"/>
        <v>-1334.6578190665782</v>
      </c>
      <c r="H607" s="74">
        <f t="shared" si="74"/>
        <v>13573.596961482461</v>
      </c>
      <c r="I607" s="75">
        <f t="shared" si="75"/>
        <v>103.43083458104361</v>
      </c>
      <c r="P607" s="75">
        <f t="shared" si="76"/>
        <v>1781311.493995555</v>
      </c>
      <c r="Q607" s="74">
        <f t="shared" si="77"/>
        <v>1180.0763703533198</v>
      </c>
      <c r="R607" s="75">
        <f t="shared" si="78"/>
        <v>58845.759259823215</v>
      </c>
      <c r="S607" s="75">
        <f t="shared" si="79"/>
        <v>1192630.7986840813</v>
      </c>
    </row>
    <row r="608" spans="1:19">
      <c r="A608" s="62">
        <v>28</v>
      </c>
      <c r="B608" s="62">
        <v>1020</v>
      </c>
      <c r="F608" s="74">
        <f t="shared" si="72"/>
        <v>-13.170095111700952</v>
      </c>
      <c r="G608" s="74">
        <f t="shared" si="73"/>
        <v>-402.65781906657821</v>
      </c>
      <c r="H608" s="74">
        <f t="shared" si="74"/>
        <v>5303.0417745769082</v>
      </c>
      <c r="I608" s="75">
        <f t="shared" si="75"/>
        <v>173.45140525124933</v>
      </c>
      <c r="P608" s="75">
        <f t="shared" si="76"/>
        <v>162133.31925545324</v>
      </c>
      <c r="Q608" s="74">
        <f t="shared" si="77"/>
        <v>1108.5190900971611</v>
      </c>
      <c r="R608" s="75">
        <f t="shared" si="78"/>
        <v>98683.141038520902</v>
      </c>
      <c r="S608" s="75">
        <f t="shared" si="79"/>
        <v>7835.6293116293236</v>
      </c>
    </row>
    <row r="609" spans="1:19">
      <c r="A609" s="62">
        <v>36</v>
      </c>
      <c r="B609" s="62">
        <v>119</v>
      </c>
      <c r="F609" s="74">
        <f t="shared" si="72"/>
        <v>-5.1700951117009524</v>
      </c>
      <c r="G609" s="74">
        <f t="shared" si="73"/>
        <v>-1303.6578190665782</v>
      </c>
      <c r="H609" s="74">
        <f t="shared" si="74"/>
        <v>6740.0349176868403</v>
      </c>
      <c r="I609" s="75">
        <f t="shared" si="75"/>
        <v>26.729883464034081</v>
      </c>
      <c r="P609" s="75">
        <f t="shared" si="76"/>
        <v>1699523.7092134273</v>
      </c>
      <c r="Q609" s="74">
        <f t="shared" si="77"/>
        <v>1299.3385041135843</v>
      </c>
      <c r="R609" s="75">
        <f t="shared" si="78"/>
        <v>15207.653440475697</v>
      </c>
      <c r="S609" s="75">
        <f t="shared" si="79"/>
        <v>1393198.9842930939</v>
      </c>
    </row>
    <row r="610" spans="1:19">
      <c r="A610" s="62">
        <v>51</v>
      </c>
      <c r="B610" s="62">
        <v>1594</v>
      </c>
      <c r="F610" s="74">
        <f t="shared" si="72"/>
        <v>9.8299048882990476</v>
      </c>
      <c r="G610" s="74">
        <f t="shared" si="73"/>
        <v>171.34218093342179</v>
      </c>
      <c r="H610" s="74">
        <f t="shared" si="74"/>
        <v>1684.2773419292628</v>
      </c>
      <c r="I610" s="75">
        <f t="shared" si="75"/>
        <v>96.627030113005517</v>
      </c>
      <c r="P610" s="75">
        <f t="shared" si="76"/>
        <v>29358.142967021449</v>
      </c>
      <c r="Q610" s="74">
        <f t="shared" si="77"/>
        <v>1657.1249053943782</v>
      </c>
      <c r="R610" s="75">
        <f t="shared" si="78"/>
        <v>54974.814571048002</v>
      </c>
      <c r="S610" s="75">
        <f t="shared" si="79"/>
        <v>3984.7536810491947</v>
      </c>
    </row>
    <row r="611" spans="1:19">
      <c r="A611" s="62">
        <v>46</v>
      </c>
      <c r="B611" s="62">
        <v>342</v>
      </c>
      <c r="F611" s="74">
        <f t="shared" si="72"/>
        <v>4.8299048882990476</v>
      </c>
      <c r="G611" s="74">
        <f t="shared" si="73"/>
        <v>-1080.6578190665782</v>
      </c>
      <c r="H611" s="74">
        <f t="shared" si="74"/>
        <v>-5219.474482888254</v>
      </c>
      <c r="I611" s="75">
        <f t="shared" si="75"/>
        <v>23.327981230015034</v>
      </c>
      <c r="P611" s="75">
        <f t="shared" si="76"/>
        <v>1167821.3219097333</v>
      </c>
      <c r="Q611" s="74">
        <f t="shared" si="77"/>
        <v>1537.8627716341136</v>
      </c>
      <c r="R611" s="75">
        <f t="shared" si="78"/>
        <v>13272.181096088088</v>
      </c>
      <c r="S611" s="75">
        <f t="shared" si="79"/>
        <v>1430087.7685804241</v>
      </c>
    </row>
    <row r="612" spans="1:19">
      <c r="A612" s="62">
        <v>50</v>
      </c>
      <c r="B612" s="62">
        <v>72</v>
      </c>
      <c r="F612" s="74">
        <f t="shared" si="72"/>
        <v>8.8299048882990476</v>
      </c>
      <c r="G612" s="74">
        <f t="shared" si="73"/>
        <v>-1350.6578190665782</v>
      </c>
      <c r="H612" s="74">
        <f t="shared" si="74"/>
        <v>-11926.18007899531</v>
      </c>
      <c r="I612" s="75">
        <f t="shared" si="75"/>
        <v>77.967220336407422</v>
      </c>
      <c r="P612" s="75">
        <f t="shared" si="76"/>
        <v>1824276.5442056856</v>
      </c>
      <c r="Q612" s="74">
        <f t="shared" si="77"/>
        <v>1633.2724786423253</v>
      </c>
      <c r="R612" s="75">
        <f t="shared" si="78"/>
        <v>44358.534828207819</v>
      </c>
      <c r="S612" s="75">
        <f t="shared" si="79"/>
        <v>2437571.7525659502</v>
      </c>
    </row>
    <row r="613" spans="1:19">
      <c r="A613" s="62">
        <v>32</v>
      </c>
      <c r="B613" s="62">
        <v>14</v>
      </c>
      <c r="F613" s="74">
        <f t="shared" si="72"/>
        <v>-9.1700951117009524</v>
      </c>
      <c r="G613" s="74">
        <f t="shared" si="73"/>
        <v>-1408.6578190665782</v>
      </c>
      <c r="H613" s="74">
        <f t="shared" si="74"/>
        <v>12917.526180681754</v>
      </c>
      <c r="I613" s="75">
        <f t="shared" si="75"/>
        <v>84.090644357641708</v>
      </c>
      <c r="P613" s="75">
        <f t="shared" si="76"/>
        <v>1984316.8512174087</v>
      </c>
      <c r="Q613" s="74">
        <f t="shared" si="77"/>
        <v>1203.9287971053727</v>
      </c>
      <c r="R613" s="75">
        <f t="shared" si="78"/>
        <v>47842.385048105512</v>
      </c>
      <c r="S613" s="75">
        <f t="shared" si="79"/>
        <v>1415930.5421806392</v>
      </c>
    </row>
    <row r="614" spans="1:19">
      <c r="A614" s="62">
        <v>26</v>
      </c>
      <c r="B614" s="62">
        <v>81</v>
      </c>
      <c r="F614" s="74">
        <f t="shared" si="72"/>
        <v>-15.170095111700952</v>
      </c>
      <c r="G614" s="74">
        <f t="shared" si="73"/>
        <v>-1341.6578190665782</v>
      </c>
      <c r="H614" s="74">
        <f t="shared" si="74"/>
        <v>20353.07672259726</v>
      </c>
      <c r="I614" s="75">
        <f t="shared" si="75"/>
        <v>230.13178569805314</v>
      </c>
      <c r="P614" s="75">
        <f t="shared" si="76"/>
        <v>1800045.7034624871</v>
      </c>
      <c r="Q614" s="74">
        <f t="shared" si="77"/>
        <v>1060.8142365930553</v>
      </c>
      <c r="R614" s="75">
        <f t="shared" si="78"/>
        <v>130930.77817727318</v>
      </c>
      <c r="S614" s="75">
        <f t="shared" si="79"/>
        <v>960035.93823043176</v>
      </c>
    </row>
    <row r="615" spans="1:19">
      <c r="A615" s="62">
        <v>41</v>
      </c>
      <c r="B615" s="62">
        <v>231</v>
      </c>
      <c r="F615" s="74">
        <f t="shared" si="72"/>
        <v>-0.17009511170095237</v>
      </c>
      <c r="G615" s="74">
        <f t="shared" si="73"/>
        <v>-1191.6578190665782</v>
      </c>
      <c r="H615" s="74">
        <f t="shared" si="74"/>
        <v>202.69516984344293</v>
      </c>
      <c r="I615" s="75">
        <f t="shared" si="75"/>
        <v>2.8932347024559466E-2</v>
      </c>
      <c r="P615" s="75">
        <f t="shared" si="76"/>
        <v>1420048.3577425138</v>
      </c>
      <c r="Q615" s="74">
        <f t="shared" si="77"/>
        <v>1418.6006378738489</v>
      </c>
      <c r="R615" s="75">
        <f t="shared" si="78"/>
        <v>16.460719230636599</v>
      </c>
      <c r="S615" s="75">
        <f t="shared" si="79"/>
        <v>1410395.2750783728</v>
      </c>
    </row>
    <row r="616" spans="1:19">
      <c r="A616" s="62">
        <v>39</v>
      </c>
      <c r="B616" s="62">
        <v>1161</v>
      </c>
      <c r="F616" s="74">
        <f t="shared" si="72"/>
        <v>-2.1700951117009524</v>
      </c>
      <c r="G616" s="74">
        <f t="shared" si="73"/>
        <v>-261.65781906657821</v>
      </c>
      <c r="H616" s="74">
        <f t="shared" si="74"/>
        <v>567.82235409471366</v>
      </c>
      <c r="I616" s="75">
        <f t="shared" si="75"/>
        <v>4.709312793828369</v>
      </c>
      <c r="P616" s="75">
        <f t="shared" si="76"/>
        <v>68464.814278678183</v>
      </c>
      <c r="Q616" s="74">
        <f t="shared" si="77"/>
        <v>1370.8957843697431</v>
      </c>
      <c r="R616" s="75">
        <f t="shared" si="78"/>
        <v>2679.3082359563655</v>
      </c>
      <c r="S616" s="75">
        <f t="shared" si="79"/>
        <v>44056.240296189681</v>
      </c>
    </row>
    <row r="617" spans="1:19">
      <c r="A617" s="62">
        <v>31</v>
      </c>
      <c r="B617" s="62">
        <v>-45</v>
      </c>
      <c r="F617" s="74">
        <f t="shared" si="72"/>
        <v>-10.170095111700952</v>
      </c>
      <c r="G617" s="74">
        <f t="shared" si="73"/>
        <v>-1467.6578190665782</v>
      </c>
      <c r="H617" s="74">
        <f t="shared" si="74"/>
        <v>14926.219611338687</v>
      </c>
      <c r="I617" s="75">
        <f t="shared" si="75"/>
        <v>103.43083458104361</v>
      </c>
      <c r="P617" s="75">
        <f t="shared" si="76"/>
        <v>2154019.473867265</v>
      </c>
      <c r="Q617" s="74">
        <f t="shared" si="77"/>
        <v>1180.0763703533198</v>
      </c>
      <c r="R617" s="75">
        <f t="shared" si="78"/>
        <v>58845.759259823215</v>
      </c>
      <c r="S617" s="75">
        <f t="shared" si="79"/>
        <v>1500812.1131980645</v>
      </c>
    </row>
    <row r="618" spans="1:19">
      <c r="A618" s="62">
        <v>28</v>
      </c>
      <c r="B618" s="62">
        <v>231</v>
      </c>
      <c r="F618" s="74">
        <f t="shared" si="72"/>
        <v>-13.170095111700952</v>
      </c>
      <c r="G618" s="74">
        <f t="shared" si="73"/>
        <v>-1191.6578190665782</v>
      </c>
      <c r="H618" s="74">
        <f t="shared" si="74"/>
        <v>15694.246817708959</v>
      </c>
      <c r="I618" s="75">
        <f t="shared" si="75"/>
        <v>173.45140525124933</v>
      </c>
      <c r="P618" s="75">
        <f t="shared" si="76"/>
        <v>1420048.3577425138</v>
      </c>
      <c r="Q618" s="74">
        <f t="shared" si="77"/>
        <v>1108.5190900971611</v>
      </c>
      <c r="R618" s="75">
        <f t="shared" si="78"/>
        <v>98683.141038520902</v>
      </c>
      <c r="S618" s="75">
        <f t="shared" si="79"/>
        <v>770039.75348494959</v>
      </c>
    </row>
    <row r="619" spans="1:19">
      <c r="A619" s="62">
        <v>31</v>
      </c>
      <c r="B619" s="62">
        <v>36</v>
      </c>
      <c r="F619" s="74">
        <f t="shared" si="72"/>
        <v>-10.170095111700952</v>
      </c>
      <c r="G619" s="74">
        <f t="shared" si="73"/>
        <v>-1386.6578190665782</v>
      </c>
      <c r="H619" s="74">
        <f t="shared" si="74"/>
        <v>14102.441907290911</v>
      </c>
      <c r="I619" s="75">
        <f t="shared" si="75"/>
        <v>103.43083458104361</v>
      </c>
      <c r="P619" s="75">
        <f t="shared" si="76"/>
        <v>1922819.9071784792</v>
      </c>
      <c r="Q619" s="74">
        <f t="shared" si="77"/>
        <v>1180.0763703533198</v>
      </c>
      <c r="R619" s="75">
        <f t="shared" si="78"/>
        <v>58845.759259823215</v>
      </c>
      <c r="S619" s="75">
        <f t="shared" si="79"/>
        <v>1308910.7412008266</v>
      </c>
    </row>
    <row r="620" spans="1:19">
      <c r="A620" s="62">
        <v>30</v>
      </c>
      <c r="B620" s="62">
        <v>1570</v>
      </c>
      <c r="F620" s="74">
        <f t="shared" si="72"/>
        <v>-11.170095111700952</v>
      </c>
      <c r="G620" s="74">
        <f t="shared" si="73"/>
        <v>147.34218093342179</v>
      </c>
      <c r="H620" s="74">
        <f t="shared" si="74"/>
        <v>-1645.8261749917719</v>
      </c>
      <c r="I620" s="75">
        <f t="shared" si="75"/>
        <v>124.77102480444552</v>
      </c>
      <c r="P620" s="75">
        <f t="shared" si="76"/>
        <v>21709.718282217204</v>
      </c>
      <c r="Q620" s="74">
        <f t="shared" si="77"/>
        <v>1156.2239436012669</v>
      </c>
      <c r="R620" s="75">
        <f t="shared" si="78"/>
        <v>70987.009995465007</v>
      </c>
      <c r="S620" s="75">
        <f t="shared" si="79"/>
        <v>171210.62484888756</v>
      </c>
    </row>
    <row r="621" spans="1:19">
      <c r="A621" s="62">
        <v>35</v>
      </c>
      <c r="B621" s="62">
        <v>7050</v>
      </c>
      <c r="F621" s="74">
        <f t="shared" si="72"/>
        <v>-6.1700951117009524</v>
      </c>
      <c r="G621" s="74">
        <f t="shared" si="73"/>
        <v>5627.3421809334213</v>
      </c>
      <c r="H621" s="74">
        <f t="shared" si="74"/>
        <v>-34721.236482445878</v>
      </c>
      <c r="I621" s="75">
        <f t="shared" si="75"/>
        <v>38.070073687435986</v>
      </c>
      <c r="P621" s="75">
        <f t="shared" si="76"/>
        <v>31666980.021312516</v>
      </c>
      <c r="Q621" s="74">
        <f t="shared" si="77"/>
        <v>1275.4860773615314</v>
      </c>
      <c r="R621" s="75">
        <f t="shared" si="78"/>
        <v>21659.521556497002</v>
      </c>
      <c r="S621" s="75">
        <f t="shared" si="79"/>
        <v>33345011.042745519</v>
      </c>
    </row>
    <row r="622" spans="1:19">
      <c r="A622" s="62">
        <v>33</v>
      </c>
      <c r="B622" s="62">
        <v>3704</v>
      </c>
      <c r="F622" s="74">
        <f t="shared" si="72"/>
        <v>-8.1700951117009524</v>
      </c>
      <c r="G622" s="74">
        <f t="shared" si="73"/>
        <v>2281.3421809334218</v>
      </c>
      <c r="H622" s="74">
        <f t="shared" si="74"/>
        <v>-18638.782600561339</v>
      </c>
      <c r="I622" s="75">
        <f t="shared" si="75"/>
        <v>66.750454134239803</v>
      </c>
      <c r="P622" s="75">
        <f t="shared" si="76"/>
        <v>5204522.1465060618</v>
      </c>
      <c r="Q622" s="74">
        <f t="shared" si="77"/>
        <v>1227.7812238574256</v>
      </c>
      <c r="R622" s="75">
        <f t="shared" si="78"/>
        <v>37976.887360311914</v>
      </c>
      <c r="S622" s="75">
        <f t="shared" si="79"/>
        <v>6131659.4273210289</v>
      </c>
    </row>
    <row r="623" spans="1:19">
      <c r="A623" s="62">
        <v>30</v>
      </c>
      <c r="B623" s="62">
        <v>6619</v>
      </c>
      <c r="F623" s="74">
        <f t="shared" si="72"/>
        <v>-11.170095111700952</v>
      </c>
      <c r="G623" s="74">
        <f t="shared" si="73"/>
        <v>5196.3421809334213</v>
      </c>
      <c r="H623" s="74">
        <f t="shared" si="74"/>
        <v>-58043.636393969879</v>
      </c>
      <c r="I623" s="75">
        <f t="shared" si="75"/>
        <v>124.77102480444552</v>
      </c>
      <c r="P623" s="75">
        <f t="shared" si="76"/>
        <v>27001972.061347906</v>
      </c>
      <c r="Q623" s="74">
        <f t="shared" si="77"/>
        <v>1156.2239436012669</v>
      </c>
      <c r="R623" s="75">
        <f t="shared" si="78"/>
        <v>70987.009995465007</v>
      </c>
      <c r="S623" s="75">
        <f t="shared" si="79"/>
        <v>29841922.242363293</v>
      </c>
    </row>
    <row r="624" spans="1:19">
      <c r="A624" s="62">
        <v>32</v>
      </c>
      <c r="B624" s="62">
        <v>-84</v>
      </c>
      <c r="F624" s="74">
        <f t="shared" si="72"/>
        <v>-9.1700951117009524</v>
      </c>
      <c r="G624" s="74">
        <f t="shared" si="73"/>
        <v>-1506.6578190665782</v>
      </c>
      <c r="H624" s="74">
        <f t="shared" si="74"/>
        <v>13816.195501628446</v>
      </c>
      <c r="I624" s="75">
        <f t="shared" si="75"/>
        <v>84.090644357641708</v>
      </c>
      <c r="P624" s="75">
        <f t="shared" si="76"/>
        <v>2270017.7837544577</v>
      </c>
      <c r="Q624" s="74">
        <f t="shared" si="77"/>
        <v>1203.9287971053727</v>
      </c>
      <c r="R624" s="75">
        <f t="shared" si="78"/>
        <v>47842.385048105512</v>
      </c>
      <c r="S624" s="75">
        <f t="shared" si="79"/>
        <v>1658760.5864132924</v>
      </c>
    </row>
    <row r="625" spans="1:19">
      <c r="A625" s="62">
        <v>40</v>
      </c>
      <c r="B625" s="62">
        <v>1509</v>
      </c>
      <c r="F625" s="74">
        <f t="shared" si="72"/>
        <v>-1.1700951117009524</v>
      </c>
      <c r="G625" s="74">
        <f t="shared" si="73"/>
        <v>86.342180933421787</v>
      </c>
      <c r="H625" s="74">
        <f t="shared" si="74"/>
        <v>-101.02856384379601</v>
      </c>
      <c r="I625" s="75">
        <f t="shared" si="75"/>
        <v>1.3691225704264642</v>
      </c>
      <c r="P625" s="75">
        <f t="shared" si="76"/>
        <v>7454.9722083397446</v>
      </c>
      <c r="Q625" s="74">
        <f t="shared" si="77"/>
        <v>1394.748211121796</v>
      </c>
      <c r="R625" s="75">
        <f t="shared" si="78"/>
        <v>778.94621563145176</v>
      </c>
      <c r="S625" s="75">
        <f t="shared" si="79"/>
        <v>13053.471261869705</v>
      </c>
    </row>
    <row r="626" spans="1:19">
      <c r="A626" s="62">
        <v>31</v>
      </c>
      <c r="B626" s="62">
        <v>1134</v>
      </c>
      <c r="F626" s="74">
        <f t="shared" si="72"/>
        <v>-10.170095111700952</v>
      </c>
      <c r="G626" s="74">
        <f t="shared" si="73"/>
        <v>-288.65781906657821</v>
      </c>
      <c r="H626" s="74">
        <f t="shared" si="74"/>
        <v>2935.6774746432652</v>
      </c>
      <c r="I626" s="75">
        <f t="shared" si="75"/>
        <v>103.43083458104361</v>
      </c>
      <c r="P626" s="75">
        <f t="shared" si="76"/>
        <v>83323.336508273409</v>
      </c>
      <c r="Q626" s="74">
        <f t="shared" si="77"/>
        <v>1180.0763703533198</v>
      </c>
      <c r="R626" s="75">
        <f t="shared" si="78"/>
        <v>58845.759259823215</v>
      </c>
      <c r="S626" s="75">
        <f t="shared" si="79"/>
        <v>2123.0319049362893</v>
      </c>
    </row>
    <row r="627" spans="1:19">
      <c r="A627" s="62">
        <v>36</v>
      </c>
      <c r="B627" s="62">
        <v>146</v>
      </c>
      <c r="F627" s="74">
        <f t="shared" si="72"/>
        <v>-5.1700951117009524</v>
      </c>
      <c r="G627" s="74">
        <f t="shared" si="73"/>
        <v>-1276.6578190665782</v>
      </c>
      <c r="H627" s="74">
        <f t="shared" si="74"/>
        <v>6600.4423496709151</v>
      </c>
      <c r="I627" s="75">
        <f t="shared" si="75"/>
        <v>26.729883464034081</v>
      </c>
      <c r="P627" s="75">
        <f t="shared" si="76"/>
        <v>1629855.1869838319</v>
      </c>
      <c r="Q627" s="74">
        <f t="shared" si="77"/>
        <v>1299.3385041135843</v>
      </c>
      <c r="R627" s="75">
        <f t="shared" si="78"/>
        <v>15207.653440475697</v>
      </c>
      <c r="S627" s="75">
        <f t="shared" si="79"/>
        <v>1330189.7050709603</v>
      </c>
    </row>
    <row r="628" spans="1:19">
      <c r="A628" s="62">
        <v>33</v>
      </c>
      <c r="B628" s="62">
        <v>9449</v>
      </c>
      <c r="F628" s="74">
        <f t="shared" si="72"/>
        <v>-8.1700951117009524</v>
      </c>
      <c r="G628" s="74">
        <f t="shared" si="73"/>
        <v>8026.3421809334213</v>
      </c>
      <c r="H628" s="74">
        <f t="shared" si="74"/>
        <v>-65575.979017283302</v>
      </c>
      <c r="I628" s="75">
        <f t="shared" si="75"/>
        <v>66.750454134239803</v>
      </c>
      <c r="P628" s="75">
        <f t="shared" si="76"/>
        <v>64422168.805431068</v>
      </c>
      <c r="Q628" s="74">
        <f t="shared" si="77"/>
        <v>1227.7812238574256</v>
      </c>
      <c r="R628" s="75">
        <f t="shared" si="78"/>
        <v>37976.887360311914</v>
      </c>
      <c r="S628" s="75">
        <f t="shared" si="79"/>
        <v>67588438.165199205</v>
      </c>
    </row>
    <row r="629" spans="1:19">
      <c r="A629" s="62">
        <v>57</v>
      </c>
      <c r="B629" s="62">
        <v>374</v>
      </c>
      <c r="F629" s="74">
        <f t="shared" si="72"/>
        <v>15.829904888299048</v>
      </c>
      <c r="G629" s="74">
        <f t="shared" si="73"/>
        <v>-1048.6578190665782</v>
      </c>
      <c r="H629" s="74">
        <f t="shared" si="74"/>
        <v>-16600.153536195045</v>
      </c>
      <c r="I629" s="75">
        <f t="shared" si="75"/>
        <v>250.58588877259407</v>
      </c>
      <c r="P629" s="75">
        <f t="shared" si="76"/>
        <v>1099683.2214894723</v>
      </c>
      <c r="Q629" s="74">
        <f t="shared" si="77"/>
        <v>1800.2394659066956</v>
      </c>
      <c r="R629" s="75">
        <f t="shared" si="78"/>
        <v>142567.90003049513</v>
      </c>
      <c r="S629" s="75">
        <f t="shared" si="79"/>
        <v>2034159.0141098164</v>
      </c>
    </row>
    <row r="630" spans="1:19">
      <c r="A630" s="62">
        <v>45</v>
      </c>
      <c r="B630" s="62">
        <v>88</v>
      </c>
      <c r="F630" s="74">
        <f t="shared" si="72"/>
        <v>3.8299048882990476</v>
      </c>
      <c r="G630" s="74">
        <f t="shared" si="73"/>
        <v>-1334.6578190665782</v>
      </c>
      <c r="H630" s="74">
        <f t="shared" si="74"/>
        <v>-5111.6125054496333</v>
      </c>
      <c r="I630" s="75">
        <f t="shared" si="75"/>
        <v>14.668171453416941</v>
      </c>
      <c r="P630" s="75">
        <f t="shared" si="76"/>
        <v>1781311.493995555</v>
      </c>
      <c r="Q630" s="74">
        <f t="shared" si="77"/>
        <v>1514.0103448820607</v>
      </c>
      <c r="R630" s="75">
        <f t="shared" si="78"/>
        <v>8345.2839728684012</v>
      </c>
      <c r="S630" s="75">
        <f t="shared" si="79"/>
        <v>2033505.5037106539</v>
      </c>
    </row>
    <row r="631" spans="1:19">
      <c r="A631" s="62">
        <v>59</v>
      </c>
      <c r="B631" s="62">
        <v>2764</v>
      </c>
      <c r="F631" s="74">
        <f t="shared" si="72"/>
        <v>17.829904888299048</v>
      </c>
      <c r="G631" s="74">
        <f t="shared" si="73"/>
        <v>1341.3421809334218</v>
      </c>
      <c r="H631" s="74">
        <f t="shared" si="74"/>
        <v>23916.003508706523</v>
      </c>
      <c r="I631" s="75">
        <f t="shared" si="75"/>
        <v>317.90550832579027</v>
      </c>
      <c r="P631" s="75">
        <f t="shared" si="76"/>
        <v>1799198.8463512284</v>
      </c>
      <c r="Q631" s="74">
        <f t="shared" si="77"/>
        <v>1847.9443194108014</v>
      </c>
      <c r="R631" s="75">
        <f t="shared" si="78"/>
        <v>180868.60737503698</v>
      </c>
      <c r="S631" s="75">
        <f t="shared" si="79"/>
        <v>839158.00993973983</v>
      </c>
    </row>
    <row r="632" spans="1:19">
      <c r="A632" s="62">
        <v>30</v>
      </c>
      <c r="B632" s="62">
        <v>2</v>
      </c>
      <c r="F632" s="74">
        <f t="shared" si="72"/>
        <v>-11.170095111700952</v>
      </c>
      <c r="G632" s="74">
        <f t="shared" si="73"/>
        <v>-1420.6578190665782</v>
      </c>
      <c r="H632" s="74">
        <f t="shared" si="74"/>
        <v>15868.882960155321</v>
      </c>
      <c r="I632" s="75">
        <f t="shared" si="75"/>
        <v>124.77102480444552</v>
      </c>
      <c r="P632" s="75">
        <f t="shared" si="76"/>
        <v>2018268.6388750065</v>
      </c>
      <c r="Q632" s="74">
        <f t="shared" si="77"/>
        <v>1156.2239436012669</v>
      </c>
      <c r="R632" s="75">
        <f t="shared" si="78"/>
        <v>70987.009995465007</v>
      </c>
      <c r="S632" s="75">
        <f t="shared" si="79"/>
        <v>1332232.9119824606</v>
      </c>
    </row>
    <row r="633" spans="1:19">
      <c r="A633" s="62">
        <v>33</v>
      </c>
      <c r="B633" s="62">
        <v>8023</v>
      </c>
      <c r="F633" s="74">
        <f t="shared" si="72"/>
        <v>-8.1700951117009524</v>
      </c>
      <c r="G633" s="74">
        <f t="shared" si="73"/>
        <v>6600.3421809334213</v>
      </c>
      <c r="H633" s="74">
        <f t="shared" si="74"/>
        <v>-53925.423387997747</v>
      </c>
      <c r="I633" s="75">
        <f t="shared" si="75"/>
        <v>66.750454134239803</v>
      </c>
      <c r="P633" s="75">
        <f t="shared" si="76"/>
        <v>43564516.905408956</v>
      </c>
      <c r="Q633" s="74">
        <f t="shared" si="77"/>
        <v>1227.7812238574256</v>
      </c>
      <c r="R633" s="75">
        <f t="shared" si="78"/>
        <v>37976.887360311914</v>
      </c>
      <c r="S633" s="75">
        <f t="shared" si="79"/>
        <v>46174998.215640582</v>
      </c>
    </row>
    <row r="634" spans="1:19">
      <c r="A634" s="62">
        <v>52</v>
      </c>
      <c r="B634" s="62">
        <v>289</v>
      </c>
      <c r="F634" s="74">
        <f t="shared" si="72"/>
        <v>10.829904888299048</v>
      </c>
      <c r="G634" s="74">
        <f t="shared" si="73"/>
        <v>-1133.6578190665782</v>
      </c>
      <c r="H634" s="74">
        <f t="shared" si="74"/>
        <v>-12277.406356367572</v>
      </c>
      <c r="I634" s="75">
        <f t="shared" si="75"/>
        <v>117.28683988960361</v>
      </c>
      <c r="P634" s="75">
        <f t="shared" si="76"/>
        <v>1285180.0507307905</v>
      </c>
      <c r="Q634" s="74">
        <f t="shared" si="77"/>
        <v>1680.9773321464311</v>
      </c>
      <c r="R634" s="75">
        <f t="shared" si="78"/>
        <v>66728.970837812274</v>
      </c>
      <c r="S634" s="75">
        <f t="shared" si="79"/>
        <v>1937600.8932094958</v>
      </c>
    </row>
    <row r="635" spans="1:19">
      <c r="A635" s="62">
        <v>83</v>
      </c>
      <c r="B635" s="62">
        <v>0</v>
      </c>
      <c r="F635" s="74">
        <f t="shared" si="72"/>
        <v>41.829904888299048</v>
      </c>
      <c r="G635" s="74">
        <f t="shared" si="73"/>
        <v>-1422.6578190665782</v>
      </c>
      <c r="H635" s="74">
        <f t="shared" si="74"/>
        <v>-59509.641260149925</v>
      </c>
      <c r="I635" s="75">
        <f t="shared" si="75"/>
        <v>1749.7409429641446</v>
      </c>
      <c r="P635" s="75">
        <f t="shared" si="76"/>
        <v>2023955.2701512729</v>
      </c>
      <c r="Q635" s="74">
        <f t="shared" si="77"/>
        <v>2420.4025614600714</v>
      </c>
      <c r="R635" s="75">
        <f t="shared" si="78"/>
        <v>995494.57097385812</v>
      </c>
      <c r="S635" s="75">
        <f t="shared" si="79"/>
        <v>5858348.5595224751</v>
      </c>
    </row>
    <row r="636" spans="1:19">
      <c r="A636" s="62">
        <v>58</v>
      </c>
      <c r="B636" s="62">
        <v>1382</v>
      </c>
      <c r="F636" s="74">
        <f t="shared" si="72"/>
        <v>16.829904888299048</v>
      </c>
      <c r="G636" s="74">
        <f t="shared" si="73"/>
        <v>-40.657819066578213</v>
      </c>
      <c r="H636" s="74">
        <f t="shared" si="74"/>
        <v>-684.2672278561829</v>
      </c>
      <c r="I636" s="75">
        <f t="shared" si="75"/>
        <v>283.24569854919218</v>
      </c>
      <c r="P636" s="75">
        <f t="shared" si="76"/>
        <v>1653.058251250611</v>
      </c>
      <c r="Q636" s="74">
        <f t="shared" si="77"/>
        <v>1824.0918926587485</v>
      </c>
      <c r="R636" s="75">
        <f t="shared" si="78"/>
        <v>161149.315440804</v>
      </c>
      <c r="S636" s="75">
        <f t="shared" si="79"/>
        <v>195445.24155459442</v>
      </c>
    </row>
    <row r="637" spans="1:19">
      <c r="A637" s="62">
        <v>33</v>
      </c>
      <c r="B637" s="62">
        <v>280</v>
      </c>
      <c r="F637" s="74">
        <f t="shared" si="72"/>
        <v>-8.1700951117009524</v>
      </c>
      <c r="G637" s="74">
        <f t="shared" si="73"/>
        <v>-1142.6578190665782</v>
      </c>
      <c r="H637" s="74">
        <f t="shared" si="74"/>
        <v>9335.6230619027228</v>
      </c>
      <c r="I637" s="75">
        <f t="shared" si="75"/>
        <v>66.750454134239803</v>
      </c>
      <c r="P637" s="75">
        <f t="shared" si="76"/>
        <v>1305666.891473989</v>
      </c>
      <c r="Q637" s="74">
        <f t="shared" si="77"/>
        <v>1227.7812238574256</v>
      </c>
      <c r="R637" s="75">
        <f t="shared" si="78"/>
        <v>37976.887360311914</v>
      </c>
      <c r="S637" s="75">
        <f t="shared" si="79"/>
        <v>898289.24829667958</v>
      </c>
    </row>
    <row r="638" spans="1:19">
      <c r="A638" s="62">
        <v>41</v>
      </c>
      <c r="B638" s="62">
        <v>2195</v>
      </c>
      <c r="F638" s="74">
        <f t="shared" si="72"/>
        <v>-0.17009511170095237</v>
      </c>
      <c r="G638" s="74">
        <f t="shared" si="73"/>
        <v>772.34218093342179</v>
      </c>
      <c r="H638" s="74">
        <f t="shared" si="74"/>
        <v>-131.37162953722753</v>
      </c>
      <c r="I638" s="75">
        <f t="shared" si="75"/>
        <v>2.8932347024559466E-2</v>
      </c>
      <c r="P638" s="75">
        <f t="shared" si="76"/>
        <v>596512.44444899447</v>
      </c>
      <c r="Q638" s="74">
        <f t="shared" si="77"/>
        <v>1418.6006378738489</v>
      </c>
      <c r="R638" s="75">
        <f t="shared" si="78"/>
        <v>16.460719230636599</v>
      </c>
      <c r="S638" s="75">
        <f t="shared" si="79"/>
        <v>602795.96950989438</v>
      </c>
    </row>
    <row r="639" spans="1:19">
      <c r="A639" s="62">
        <v>31</v>
      </c>
      <c r="B639" s="62">
        <v>33</v>
      </c>
      <c r="F639" s="74">
        <f t="shared" si="72"/>
        <v>-10.170095111700952</v>
      </c>
      <c r="G639" s="74">
        <f t="shared" si="73"/>
        <v>-1389.6578190665782</v>
      </c>
      <c r="H639" s="74">
        <f t="shared" si="74"/>
        <v>14132.952192626013</v>
      </c>
      <c r="I639" s="75">
        <f t="shared" si="75"/>
        <v>103.43083458104361</v>
      </c>
      <c r="P639" s="75">
        <f t="shared" si="76"/>
        <v>1931148.8540928785</v>
      </c>
      <c r="Q639" s="74">
        <f t="shared" si="77"/>
        <v>1180.0763703533198</v>
      </c>
      <c r="R639" s="75">
        <f t="shared" si="78"/>
        <v>58845.759259823215</v>
      </c>
      <c r="S639" s="75">
        <f t="shared" si="79"/>
        <v>1315784.1994229464</v>
      </c>
    </row>
    <row r="640" spans="1:19">
      <c r="A640" s="62">
        <v>35</v>
      </c>
      <c r="B640" s="62">
        <v>275</v>
      </c>
      <c r="F640" s="74">
        <f t="shared" si="72"/>
        <v>-6.1700951117009524</v>
      </c>
      <c r="G640" s="74">
        <f t="shared" si="73"/>
        <v>-1147.6578190665782</v>
      </c>
      <c r="H640" s="74">
        <f t="shared" si="74"/>
        <v>7081.15789932807</v>
      </c>
      <c r="I640" s="75">
        <f t="shared" si="75"/>
        <v>38.070073687435986</v>
      </c>
      <c r="P640" s="75">
        <f t="shared" si="76"/>
        <v>1317118.4696646547</v>
      </c>
      <c r="Q640" s="74">
        <f t="shared" si="77"/>
        <v>1275.4860773615314</v>
      </c>
      <c r="R640" s="75">
        <f t="shared" si="78"/>
        <v>21659.521556497002</v>
      </c>
      <c r="S640" s="75">
        <f t="shared" si="79"/>
        <v>1000972.3909942643</v>
      </c>
    </row>
    <row r="641" spans="1:19">
      <c r="A641" s="62">
        <v>27</v>
      </c>
      <c r="B641" s="62">
        <v>703</v>
      </c>
      <c r="F641" s="74">
        <f t="shared" si="72"/>
        <v>-14.170095111700952</v>
      </c>
      <c r="G641" s="74">
        <f t="shared" si="73"/>
        <v>-719.65781906657821</v>
      </c>
      <c r="H641" s="74">
        <f t="shared" si="74"/>
        <v>10197.619744052688</v>
      </c>
      <c r="I641" s="75">
        <f t="shared" si="75"/>
        <v>200.79159547465122</v>
      </c>
      <c r="P641" s="75">
        <f t="shared" si="76"/>
        <v>517907.37654366385</v>
      </c>
      <c r="Q641" s="74">
        <f t="shared" si="77"/>
        <v>1084.6666633451082</v>
      </c>
      <c r="R641" s="75">
        <f t="shared" si="78"/>
        <v>114238.02134593499</v>
      </c>
      <c r="S641" s="75">
        <f t="shared" si="79"/>
        <v>145669.44190898814</v>
      </c>
    </row>
    <row r="642" spans="1:19">
      <c r="A642" s="62">
        <v>57</v>
      </c>
      <c r="B642" s="62">
        <v>887</v>
      </c>
      <c r="F642" s="74">
        <f t="shared" si="72"/>
        <v>15.829904888299048</v>
      </c>
      <c r="G642" s="74">
        <f t="shared" si="73"/>
        <v>-535.65781906657821</v>
      </c>
      <c r="H642" s="74">
        <f t="shared" si="74"/>
        <v>-8479.412328497634</v>
      </c>
      <c r="I642" s="75">
        <f t="shared" si="75"/>
        <v>250.58588877259407</v>
      </c>
      <c r="P642" s="75">
        <f t="shared" si="76"/>
        <v>286929.29912716302</v>
      </c>
      <c r="Q642" s="74">
        <f t="shared" si="77"/>
        <v>1800.2394659066956</v>
      </c>
      <c r="R642" s="75">
        <f t="shared" si="78"/>
        <v>142567.90003049513</v>
      </c>
      <c r="S642" s="75">
        <f t="shared" si="79"/>
        <v>834006.32208954671</v>
      </c>
    </row>
    <row r="643" spans="1:19">
      <c r="A643" s="62">
        <v>56</v>
      </c>
      <c r="B643" s="62">
        <v>0</v>
      </c>
      <c r="F643" s="74">
        <f t="shared" ref="F643:F706" si="80">$A643-$D$2</f>
        <v>14.829904888299048</v>
      </c>
      <c r="G643" s="74">
        <f t="shared" ref="G643:G706" si="81">$B643-$E$2</f>
        <v>-1422.6578190665782</v>
      </c>
      <c r="H643" s="74">
        <f t="shared" ref="H643:H706" si="82">$F643*$G643</f>
        <v>-21097.880145352312</v>
      </c>
      <c r="I643" s="75">
        <f t="shared" ref="I643:I706" si="83">$F643^2</f>
        <v>219.92607899599599</v>
      </c>
      <c r="P643" s="75">
        <f t="shared" ref="P643:P706" si="84">$G643^2</f>
        <v>2023955.2701512729</v>
      </c>
      <c r="Q643" s="74">
        <f t="shared" ref="Q643:Q706" si="85">$N$2+$M$2*$A643</f>
        <v>1776.3870391546427</v>
      </c>
      <c r="R643" s="75">
        <f t="shared" ref="R643:R706" si="86">($Q643-$E$2)^2</f>
        <v>125124.36114411037</v>
      </c>
      <c r="S643" s="75">
        <f t="shared" ref="S643:S706" si="87">($B643-$Q643)^2</f>
        <v>3155550.9128765981</v>
      </c>
    </row>
    <row r="644" spans="1:19">
      <c r="A644" s="62">
        <v>53</v>
      </c>
      <c r="B644" s="62">
        <v>1178</v>
      </c>
      <c r="F644" s="74">
        <f t="shared" si="80"/>
        <v>11.829904888299048</v>
      </c>
      <c r="G644" s="74">
        <f t="shared" si="81"/>
        <v>-244.65781906657821</v>
      </c>
      <c r="H644" s="74">
        <f t="shared" si="82"/>
        <v>-2894.2787297362975</v>
      </c>
      <c r="I644" s="75">
        <f t="shared" si="83"/>
        <v>139.94664966620169</v>
      </c>
      <c r="P644" s="75">
        <f t="shared" si="84"/>
        <v>59857.448430414523</v>
      </c>
      <c r="Q644" s="74">
        <f t="shared" si="85"/>
        <v>1704.829758898484</v>
      </c>
      <c r="R644" s="75">
        <f t="shared" si="86"/>
        <v>79621.00362850065</v>
      </c>
      <c r="S644" s="75">
        <f t="shared" si="87"/>
        <v>277549.59486103477</v>
      </c>
    </row>
    <row r="645" spans="1:19">
      <c r="A645" s="62">
        <v>39</v>
      </c>
      <c r="B645" s="62">
        <v>2763</v>
      </c>
      <c r="F645" s="74">
        <f t="shared" si="80"/>
        <v>-2.1700951117009524</v>
      </c>
      <c r="G645" s="74">
        <f t="shared" si="81"/>
        <v>1340.3421809334218</v>
      </c>
      <c r="H645" s="74">
        <f t="shared" si="82"/>
        <v>-2908.6700148502123</v>
      </c>
      <c r="I645" s="75">
        <f t="shared" si="83"/>
        <v>4.709312793828369</v>
      </c>
      <c r="P645" s="75">
        <f t="shared" si="84"/>
        <v>1796517.1619893615</v>
      </c>
      <c r="Q645" s="74">
        <f t="shared" si="85"/>
        <v>1370.8957843697431</v>
      </c>
      <c r="R645" s="75">
        <f t="shared" si="86"/>
        <v>2679.3082359563655</v>
      </c>
      <c r="S645" s="75">
        <f t="shared" si="87"/>
        <v>1937954.147175533</v>
      </c>
    </row>
    <row r="646" spans="1:19">
      <c r="A646" s="62">
        <v>32</v>
      </c>
      <c r="B646" s="62">
        <v>890</v>
      </c>
      <c r="F646" s="74">
        <f t="shared" si="80"/>
        <v>-9.1700951117009524</v>
      </c>
      <c r="G646" s="74">
        <f t="shared" si="81"/>
        <v>-532.65781906657821</v>
      </c>
      <c r="H646" s="74">
        <f t="shared" si="82"/>
        <v>4884.5228628317191</v>
      </c>
      <c r="I646" s="75">
        <f t="shared" si="83"/>
        <v>84.090644357641708</v>
      </c>
      <c r="P646" s="75">
        <f t="shared" si="84"/>
        <v>283724.35221276357</v>
      </c>
      <c r="Q646" s="74">
        <f t="shared" si="85"/>
        <v>1203.9287971053727</v>
      </c>
      <c r="R646" s="75">
        <f t="shared" si="86"/>
        <v>47842.385048105512</v>
      </c>
      <c r="S646" s="75">
        <f t="shared" si="87"/>
        <v>98551.289652026273</v>
      </c>
    </row>
    <row r="647" spans="1:19">
      <c r="A647" s="62">
        <v>46</v>
      </c>
      <c r="B647" s="62">
        <v>548</v>
      </c>
      <c r="F647" s="74">
        <f t="shared" si="80"/>
        <v>4.8299048882990476</v>
      </c>
      <c r="G647" s="74">
        <f t="shared" si="81"/>
        <v>-874.65781906657821</v>
      </c>
      <c r="H647" s="74">
        <f t="shared" si="82"/>
        <v>-4224.5140758986499</v>
      </c>
      <c r="I647" s="75">
        <f t="shared" si="83"/>
        <v>23.327981230015034</v>
      </c>
      <c r="P647" s="75">
        <f t="shared" si="84"/>
        <v>765026.30045430304</v>
      </c>
      <c r="Q647" s="74">
        <f t="shared" si="85"/>
        <v>1537.8627716341136</v>
      </c>
      <c r="R647" s="75">
        <f t="shared" si="86"/>
        <v>13272.181096088088</v>
      </c>
      <c r="S647" s="75">
        <f t="shared" si="87"/>
        <v>979828.30666716944</v>
      </c>
    </row>
    <row r="648" spans="1:19">
      <c r="A648" s="62">
        <v>56</v>
      </c>
      <c r="B648" s="62">
        <v>272</v>
      </c>
      <c r="F648" s="74">
        <f t="shared" si="80"/>
        <v>14.829904888299048</v>
      </c>
      <c r="G648" s="74">
        <f t="shared" si="81"/>
        <v>-1150.6578190665782</v>
      </c>
      <c r="H648" s="74">
        <f t="shared" si="82"/>
        <v>-17064.146015734968</v>
      </c>
      <c r="I648" s="75">
        <f t="shared" si="83"/>
        <v>219.92607899599599</v>
      </c>
      <c r="P648" s="75">
        <f t="shared" si="84"/>
        <v>1324013.4165790542</v>
      </c>
      <c r="Q648" s="74">
        <f t="shared" si="85"/>
        <v>1776.3870391546427</v>
      </c>
      <c r="R648" s="75">
        <f t="shared" si="86"/>
        <v>125124.36114411037</v>
      </c>
      <c r="S648" s="75">
        <f t="shared" si="87"/>
        <v>2263180.3635764723</v>
      </c>
    </row>
    <row r="649" spans="1:19">
      <c r="A649" s="62">
        <v>46</v>
      </c>
      <c r="B649" s="62">
        <v>6269</v>
      </c>
      <c r="F649" s="74">
        <f t="shared" si="80"/>
        <v>4.8299048882990476</v>
      </c>
      <c r="G649" s="74">
        <f t="shared" si="81"/>
        <v>4846.3421809334213</v>
      </c>
      <c r="H649" s="74">
        <f t="shared" si="82"/>
        <v>23407.371790060199</v>
      </c>
      <c r="I649" s="75">
        <f t="shared" si="83"/>
        <v>23.327981230015034</v>
      </c>
      <c r="P649" s="75">
        <f t="shared" si="84"/>
        <v>23487032.534694511</v>
      </c>
      <c r="Q649" s="74">
        <f t="shared" si="85"/>
        <v>1537.8627716341136</v>
      </c>
      <c r="R649" s="75">
        <f t="shared" si="86"/>
        <v>13272.181096088088</v>
      </c>
      <c r="S649" s="75">
        <f t="shared" si="87"/>
        <v>22383659.473629642</v>
      </c>
    </row>
    <row r="650" spans="1:19">
      <c r="A650" s="62">
        <v>29</v>
      </c>
      <c r="B650" s="62">
        <v>178</v>
      </c>
      <c r="F650" s="74">
        <f t="shared" si="80"/>
        <v>-12.170095111700952</v>
      </c>
      <c r="G650" s="74">
        <f t="shared" si="81"/>
        <v>-1244.6578190665782</v>
      </c>
      <c r="H650" s="74">
        <f t="shared" si="82"/>
        <v>15147.604039562531</v>
      </c>
      <c r="I650" s="75">
        <f t="shared" si="83"/>
        <v>148.11121502784741</v>
      </c>
      <c r="P650" s="75">
        <f t="shared" si="84"/>
        <v>1549173.0865635709</v>
      </c>
      <c r="Q650" s="74">
        <f t="shared" si="85"/>
        <v>1132.371516849214</v>
      </c>
      <c r="R650" s="75">
        <f t="shared" si="86"/>
        <v>84266.137255030902</v>
      </c>
      <c r="S650" s="75">
        <f t="shared" si="87"/>
        <v>910824.99217306962</v>
      </c>
    </row>
    <row r="651" spans="1:19">
      <c r="A651" s="62">
        <v>60</v>
      </c>
      <c r="B651" s="62">
        <v>252</v>
      </c>
      <c r="F651" s="74">
        <f t="shared" si="80"/>
        <v>18.829904888299048</v>
      </c>
      <c r="G651" s="74">
        <f t="shared" si="81"/>
        <v>-1170.6578190665782</v>
      </c>
      <c r="H651" s="74">
        <f t="shared" si="82"/>
        <v>-22043.375389767261</v>
      </c>
      <c r="I651" s="75">
        <f t="shared" si="83"/>
        <v>354.56531810238835</v>
      </c>
      <c r="P651" s="75">
        <f t="shared" si="84"/>
        <v>1370439.7293417174</v>
      </c>
      <c r="Q651" s="74">
        <f t="shared" si="85"/>
        <v>1871.7967461628543</v>
      </c>
      <c r="R651" s="75">
        <f t="shared" si="86"/>
        <v>201725.77583319403</v>
      </c>
      <c r="S651" s="75">
        <f t="shared" si="87"/>
        <v>2623741.4988797703</v>
      </c>
    </row>
    <row r="652" spans="1:19">
      <c r="A652" s="62">
        <v>33</v>
      </c>
      <c r="B652" s="62">
        <v>23663</v>
      </c>
      <c r="F652" s="74">
        <f t="shared" si="80"/>
        <v>-8.1700951117009524</v>
      </c>
      <c r="G652" s="74">
        <f t="shared" si="81"/>
        <v>22240.342180933421</v>
      </c>
      <c r="H652" s="74">
        <f t="shared" si="82"/>
        <v>-181705.71093500065</v>
      </c>
      <c r="I652" s="75">
        <f t="shared" si="83"/>
        <v>66.750454134239803</v>
      </c>
      <c r="P652" s="75">
        <f t="shared" si="84"/>
        <v>494632820.32500637</v>
      </c>
      <c r="Q652" s="74">
        <f t="shared" si="85"/>
        <v>1227.7812238574256</v>
      </c>
      <c r="R652" s="75">
        <f t="shared" si="86"/>
        <v>37976.887360311914</v>
      </c>
      <c r="S652" s="75">
        <f t="shared" si="87"/>
        <v>503339041.53338027</v>
      </c>
    </row>
    <row r="653" spans="1:19">
      <c r="A653" s="62">
        <v>27</v>
      </c>
      <c r="B653" s="62">
        <v>81</v>
      </c>
      <c r="F653" s="74">
        <f t="shared" si="80"/>
        <v>-14.170095111700952</v>
      </c>
      <c r="G653" s="74">
        <f t="shared" si="81"/>
        <v>-1341.6578190665782</v>
      </c>
      <c r="H653" s="74">
        <f t="shared" si="82"/>
        <v>19011.418903530681</v>
      </c>
      <c r="I653" s="75">
        <f t="shared" si="83"/>
        <v>200.79159547465122</v>
      </c>
      <c r="P653" s="75">
        <f t="shared" si="84"/>
        <v>1800045.7034624871</v>
      </c>
      <c r="Q653" s="74">
        <f t="shared" si="85"/>
        <v>1084.6666633451082</v>
      </c>
      <c r="R653" s="75">
        <f t="shared" si="86"/>
        <v>114238.02134593499</v>
      </c>
      <c r="S653" s="75">
        <f t="shared" si="87"/>
        <v>1007346.7711103028</v>
      </c>
    </row>
    <row r="654" spans="1:19">
      <c r="A654" s="62">
        <v>50</v>
      </c>
      <c r="B654" s="62">
        <v>59</v>
      </c>
      <c r="F654" s="74">
        <f t="shared" si="80"/>
        <v>8.8299048882990476</v>
      </c>
      <c r="G654" s="74">
        <f t="shared" si="81"/>
        <v>-1363.6578190665782</v>
      </c>
      <c r="H654" s="74">
        <f t="shared" si="82"/>
        <v>-12040.968842543198</v>
      </c>
      <c r="I654" s="75">
        <f t="shared" si="83"/>
        <v>77.967220336407422</v>
      </c>
      <c r="P654" s="75">
        <f t="shared" si="84"/>
        <v>1859562.6475014165</v>
      </c>
      <c r="Q654" s="74">
        <f t="shared" si="85"/>
        <v>1633.2724786423253</v>
      </c>
      <c r="R654" s="75">
        <f t="shared" si="86"/>
        <v>44358.534828207819</v>
      </c>
      <c r="S654" s="75">
        <f t="shared" si="87"/>
        <v>2478333.8370106504</v>
      </c>
    </row>
    <row r="655" spans="1:19">
      <c r="A655" s="62">
        <v>45</v>
      </c>
      <c r="B655" s="62">
        <v>1343</v>
      </c>
      <c r="F655" s="74">
        <f t="shared" si="80"/>
        <v>3.8299048882990476</v>
      </c>
      <c r="G655" s="74">
        <f t="shared" si="81"/>
        <v>-79.657819066578213</v>
      </c>
      <c r="H655" s="74">
        <f t="shared" si="82"/>
        <v>-305.08187063432899</v>
      </c>
      <c r="I655" s="75">
        <f t="shared" si="83"/>
        <v>14.668171453416941</v>
      </c>
      <c r="P655" s="75">
        <f t="shared" si="84"/>
        <v>6345.3681384437114</v>
      </c>
      <c r="Q655" s="74">
        <f t="shared" si="85"/>
        <v>1514.0103448820607</v>
      </c>
      <c r="R655" s="75">
        <f t="shared" si="86"/>
        <v>8345.2839728684012</v>
      </c>
      <c r="S655" s="75">
        <f t="shared" si="87"/>
        <v>29244.538056681355</v>
      </c>
    </row>
    <row r="656" spans="1:19">
      <c r="A656" s="62">
        <v>58</v>
      </c>
      <c r="B656" s="62">
        <v>225</v>
      </c>
      <c r="F656" s="74">
        <f t="shared" si="80"/>
        <v>16.829904888299048</v>
      </c>
      <c r="G656" s="74">
        <f t="shared" si="81"/>
        <v>-1197.6578190665782</v>
      </c>
      <c r="H656" s="74">
        <f t="shared" si="82"/>
        <v>-20156.467183618181</v>
      </c>
      <c r="I656" s="75">
        <f t="shared" si="83"/>
        <v>283.24569854919218</v>
      </c>
      <c r="P656" s="75">
        <f t="shared" si="84"/>
        <v>1434384.2515713125</v>
      </c>
      <c r="Q656" s="74">
        <f t="shared" si="85"/>
        <v>1824.0918926587485</v>
      </c>
      <c r="R656" s="75">
        <f t="shared" si="86"/>
        <v>161149.315440804</v>
      </c>
      <c r="S656" s="75">
        <f t="shared" si="87"/>
        <v>2557094.8811669387</v>
      </c>
    </row>
    <row r="657" spans="1:19">
      <c r="A657" s="62">
        <v>59</v>
      </c>
      <c r="B657" s="62">
        <v>0</v>
      </c>
      <c r="F657" s="74">
        <f t="shared" si="80"/>
        <v>17.829904888299048</v>
      </c>
      <c r="G657" s="74">
        <f t="shared" si="81"/>
        <v>-1422.6578190665782</v>
      </c>
      <c r="H657" s="74">
        <f t="shared" si="82"/>
        <v>-25365.853602552044</v>
      </c>
      <c r="I657" s="75">
        <f t="shared" si="83"/>
        <v>317.90550832579027</v>
      </c>
      <c r="P657" s="75">
        <f t="shared" si="84"/>
        <v>2023955.2701512729</v>
      </c>
      <c r="Q657" s="74">
        <f t="shared" si="85"/>
        <v>1847.9443194108014</v>
      </c>
      <c r="R657" s="75">
        <f t="shared" si="86"/>
        <v>180868.60737503698</v>
      </c>
      <c r="S657" s="75">
        <f t="shared" si="87"/>
        <v>3414898.2076426502</v>
      </c>
    </row>
    <row r="658" spans="1:19">
      <c r="A658" s="62">
        <v>58</v>
      </c>
      <c r="B658" s="62">
        <v>2538</v>
      </c>
      <c r="F658" s="74">
        <f t="shared" si="80"/>
        <v>16.829904888299048</v>
      </c>
      <c r="G658" s="74">
        <f t="shared" si="81"/>
        <v>1115.3421809334218</v>
      </c>
      <c r="H658" s="74">
        <f t="shared" si="82"/>
        <v>18771.102823017518</v>
      </c>
      <c r="I658" s="75">
        <f t="shared" si="83"/>
        <v>283.24569854919218</v>
      </c>
      <c r="P658" s="75">
        <f t="shared" si="84"/>
        <v>1243988.1805693218</v>
      </c>
      <c r="Q658" s="74">
        <f t="shared" si="85"/>
        <v>1824.0918926587485</v>
      </c>
      <c r="R658" s="75">
        <f t="shared" si="86"/>
        <v>161149.315440804</v>
      </c>
      <c r="S658" s="75">
        <f t="shared" si="87"/>
        <v>509664.78572756785</v>
      </c>
    </row>
    <row r="659" spans="1:19">
      <c r="A659" s="62">
        <v>64</v>
      </c>
      <c r="B659" s="62">
        <v>43</v>
      </c>
      <c r="F659" s="74">
        <f t="shared" si="80"/>
        <v>22.829904888299048</v>
      </c>
      <c r="G659" s="74">
        <f t="shared" si="81"/>
        <v>-1379.6578190665782</v>
      </c>
      <c r="H659" s="74">
        <f t="shared" si="82"/>
        <v>-31497.456787688076</v>
      </c>
      <c r="I659" s="75">
        <f t="shared" si="83"/>
        <v>521.20455720878078</v>
      </c>
      <c r="P659" s="75">
        <f t="shared" si="84"/>
        <v>1903455.6977115471</v>
      </c>
      <c r="Q659" s="74">
        <f t="shared" si="85"/>
        <v>1967.206453171066</v>
      </c>
      <c r="R659" s="75">
        <f t="shared" si="86"/>
        <v>296533.21490506327</v>
      </c>
      <c r="S659" s="75">
        <f t="shared" si="87"/>
        <v>3702570.4744251738</v>
      </c>
    </row>
    <row r="660" spans="1:19">
      <c r="A660" s="62">
        <v>47</v>
      </c>
      <c r="B660" s="62">
        <v>57</v>
      </c>
      <c r="F660" s="74">
        <f t="shared" si="80"/>
        <v>5.8299048882990476</v>
      </c>
      <c r="G660" s="74">
        <f t="shared" si="81"/>
        <v>-1365.6578190665782</v>
      </c>
      <c r="H660" s="74">
        <f t="shared" si="82"/>
        <v>-7961.6551951200609</v>
      </c>
      <c r="I660" s="75">
        <f t="shared" si="83"/>
        <v>33.987791006613129</v>
      </c>
      <c r="P660" s="75">
        <f t="shared" si="84"/>
        <v>1865021.2787776829</v>
      </c>
      <c r="Q660" s="74">
        <f t="shared" si="85"/>
        <v>1561.7151983861665</v>
      </c>
      <c r="R660" s="75">
        <f t="shared" si="86"/>
        <v>19336.954743231872</v>
      </c>
      <c r="S660" s="75">
        <f t="shared" si="87"/>
        <v>2264167.8282543207</v>
      </c>
    </row>
    <row r="661" spans="1:19">
      <c r="A661" s="62">
        <v>40</v>
      </c>
      <c r="B661" s="62">
        <v>-117</v>
      </c>
      <c r="F661" s="74">
        <f t="shared" si="80"/>
        <v>-1.1700951117009524</v>
      </c>
      <c r="G661" s="74">
        <f t="shared" si="81"/>
        <v>-1539.6578190665782</v>
      </c>
      <c r="H661" s="74">
        <f t="shared" si="82"/>
        <v>1801.5460877819526</v>
      </c>
      <c r="I661" s="75">
        <f t="shared" si="83"/>
        <v>1.3691225704264642</v>
      </c>
      <c r="P661" s="75">
        <f t="shared" si="84"/>
        <v>2370546.1998128523</v>
      </c>
      <c r="Q661" s="74">
        <f t="shared" si="85"/>
        <v>1394.748211121796</v>
      </c>
      <c r="R661" s="75">
        <f t="shared" si="86"/>
        <v>778.94621563145176</v>
      </c>
      <c r="S661" s="75">
        <f t="shared" si="87"/>
        <v>2285382.6538299504</v>
      </c>
    </row>
    <row r="662" spans="1:19">
      <c r="A662" s="62">
        <v>36</v>
      </c>
      <c r="B662" s="62">
        <v>666</v>
      </c>
      <c r="F662" s="74">
        <f t="shared" si="80"/>
        <v>-5.1700951117009524</v>
      </c>
      <c r="G662" s="74">
        <f t="shared" si="81"/>
        <v>-756.65781906657821</v>
      </c>
      <c r="H662" s="74">
        <f t="shared" si="82"/>
        <v>3911.9928915864198</v>
      </c>
      <c r="I662" s="75">
        <f t="shared" si="83"/>
        <v>26.729883464034081</v>
      </c>
      <c r="P662" s="75">
        <f t="shared" si="84"/>
        <v>572531.05515459063</v>
      </c>
      <c r="Q662" s="74">
        <f t="shared" si="85"/>
        <v>1299.3385041135843</v>
      </c>
      <c r="R662" s="75">
        <f t="shared" si="86"/>
        <v>15207.653440475697</v>
      </c>
      <c r="S662" s="75">
        <f t="shared" si="87"/>
        <v>401117.66079283273</v>
      </c>
    </row>
    <row r="663" spans="1:19">
      <c r="A663" s="62">
        <v>28</v>
      </c>
      <c r="B663" s="62">
        <v>0</v>
      </c>
      <c r="F663" s="74">
        <f t="shared" si="80"/>
        <v>-13.170095111700952</v>
      </c>
      <c r="G663" s="74">
        <f t="shared" si="81"/>
        <v>-1422.6578190665782</v>
      </c>
      <c r="H663" s="74">
        <f t="shared" si="82"/>
        <v>18736.53878851188</v>
      </c>
      <c r="I663" s="75">
        <f t="shared" si="83"/>
        <v>173.45140525124933</v>
      </c>
      <c r="P663" s="75">
        <f t="shared" si="84"/>
        <v>2023955.2701512729</v>
      </c>
      <c r="Q663" s="74">
        <f t="shared" si="85"/>
        <v>1108.5190900971611</v>
      </c>
      <c r="R663" s="75">
        <f t="shared" si="86"/>
        <v>98683.141038520902</v>
      </c>
      <c r="S663" s="75">
        <f t="shared" si="87"/>
        <v>1228814.5731098379</v>
      </c>
    </row>
    <row r="664" spans="1:19">
      <c r="A664" s="62">
        <v>38</v>
      </c>
      <c r="B664" s="62">
        <v>25</v>
      </c>
      <c r="F664" s="74">
        <f t="shared" si="80"/>
        <v>-3.1700951117009524</v>
      </c>
      <c r="G664" s="74">
        <f t="shared" si="81"/>
        <v>-1397.6578190665782</v>
      </c>
      <c r="H664" s="74">
        <f t="shared" si="82"/>
        <v>4430.7082200535733</v>
      </c>
      <c r="I664" s="75">
        <f t="shared" si="83"/>
        <v>10.049503017230274</v>
      </c>
      <c r="P664" s="75">
        <f t="shared" si="84"/>
        <v>1953447.379197944</v>
      </c>
      <c r="Q664" s="74">
        <f t="shared" si="85"/>
        <v>1347.0433576176902</v>
      </c>
      <c r="R664" s="75">
        <f t="shared" si="86"/>
        <v>5717.5467802053772</v>
      </c>
      <c r="S664" s="75">
        <f t="shared" si="87"/>
        <v>1747798.6394210558</v>
      </c>
    </row>
    <row r="665" spans="1:19">
      <c r="A665" s="62">
        <v>53</v>
      </c>
      <c r="B665" s="62">
        <v>1034</v>
      </c>
      <c r="F665" s="74">
        <f t="shared" si="80"/>
        <v>11.829904888299048</v>
      </c>
      <c r="G665" s="74">
        <f t="shared" si="81"/>
        <v>-388.65781906657821</v>
      </c>
      <c r="H665" s="74">
        <f t="shared" si="82"/>
        <v>-4597.7850336513602</v>
      </c>
      <c r="I665" s="75">
        <f t="shared" si="83"/>
        <v>139.94664966620169</v>
      </c>
      <c r="P665" s="75">
        <f t="shared" si="84"/>
        <v>151054.90032158906</v>
      </c>
      <c r="Q665" s="74">
        <f t="shared" si="85"/>
        <v>1704.829758898484</v>
      </c>
      <c r="R665" s="75">
        <f t="shared" si="86"/>
        <v>79621.00362850065</v>
      </c>
      <c r="S665" s="75">
        <f t="shared" si="87"/>
        <v>450012.56542379817</v>
      </c>
    </row>
    <row r="666" spans="1:19">
      <c r="A666" s="62">
        <v>46</v>
      </c>
      <c r="B666" s="62">
        <v>324</v>
      </c>
      <c r="F666" s="74">
        <f t="shared" si="80"/>
        <v>4.8299048882990476</v>
      </c>
      <c r="G666" s="74">
        <f t="shared" si="81"/>
        <v>-1098.6578190665782</v>
      </c>
      <c r="H666" s="74">
        <f t="shared" si="82"/>
        <v>-5306.4127708776368</v>
      </c>
      <c r="I666" s="75">
        <f t="shared" si="83"/>
        <v>23.327981230015034</v>
      </c>
      <c r="P666" s="75">
        <f t="shared" si="84"/>
        <v>1207049.0033961302</v>
      </c>
      <c r="Q666" s="74">
        <f t="shared" si="85"/>
        <v>1537.8627716341136</v>
      </c>
      <c r="R666" s="75">
        <f t="shared" si="86"/>
        <v>13272.181096088088</v>
      </c>
      <c r="S666" s="75">
        <f t="shared" si="87"/>
        <v>1473462.8283592523</v>
      </c>
    </row>
    <row r="667" spans="1:19">
      <c r="A667" s="62">
        <v>54</v>
      </c>
      <c r="B667" s="62">
        <v>0</v>
      </c>
      <c r="F667" s="74">
        <f t="shared" si="80"/>
        <v>12.829904888299048</v>
      </c>
      <c r="G667" s="74">
        <f t="shared" si="81"/>
        <v>-1422.6578190665782</v>
      </c>
      <c r="H667" s="74">
        <f t="shared" si="82"/>
        <v>-18252.564507219155</v>
      </c>
      <c r="I667" s="75">
        <f t="shared" si="83"/>
        <v>164.6064594427998</v>
      </c>
      <c r="P667" s="75">
        <f t="shared" si="84"/>
        <v>2023955.2701512729</v>
      </c>
      <c r="Q667" s="74">
        <f t="shared" si="85"/>
        <v>1728.6821856505369</v>
      </c>
      <c r="R667" s="75">
        <f t="shared" si="86"/>
        <v>93650.91294311313</v>
      </c>
      <c r="S667" s="75">
        <f t="shared" si="87"/>
        <v>2988342.0989855174</v>
      </c>
    </row>
    <row r="668" spans="1:19">
      <c r="A668" s="62">
        <v>32</v>
      </c>
      <c r="B668" s="62">
        <v>0</v>
      </c>
      <c r="F668" s="74">
        <f t="shared" si="80"/>
        <v>-9.1700951117009524</v>
      </c>
      <c r="G668" s="74">
        <f t="shared" si="81"/>
        <v>-1422.6578190665782</v>
      </c>
      <c r="H668" s="74">
        <f t="shared" si="82"/>
        <v>13045.907512245567</v>
      </c>
      <c r="I668" s="75">
        <f t="shared" si="83"/>
        <v>84.090644357641708</v>
      </c>
      <c r="P668" s="75">
        <f t="shared" si="84"/>
        <v>2023955.2701512729</v>
      </c>
      <c r="Q668" s="74">
        <f t="shared" si="85"/>
        <v>1203.9287971053727</v>
      </c>
      <c r="R668" s="75">
        <f t="shared" si="86"/>
        <v>47842.385048105512</v>
      </c>
      <c r="S668" s="75">
        <f t="shared" si="87"/>
        <v>1449444.5484995898</v>
      </c>
    </row>
    <row r="669" spans="1:19">
      <c r="A669" s="62">
        <v>55</v>
      </c>
      <c r="B669" s="62">
        <v>621</v>
      </c>
      <c r="F669" s="74">
        <f t="shared" si="80"/>
        <v>13.829904888299048</v>
      </c>
      <c r="G669" s="74">
        <f t="shared" si="81"/>
        <v>-801.65781906657821</v>
      </c>
      <c r="H669" s="74">
        <f t="shared" si="82"/>
        <v>-11086.851390652024</v>
      </c>
      <c r="I669" s="75">
        <f t="shared" si="83"/>
        <v>191.26626921939788</v>
      </c>
      <c r="P669" s="75">
        <f t="shared" si="84"/>
        <v>642655.25887058268</v>
      </c>
      <c r="Q669" s="74">
        <f t="shared" si="85"/>
        <v>1752.5346124025898</v>
      </c>
      <c r="R669" s="75">
        <f t="shared" si="86"/>
        <v>108818.6987816497</v>
      </c>
      <c r="S669" s="75">
        <f t="shared" si="87"/>
        <v>1280370.5790650791</v>
      </c>
    </row>
    <row r="670" spans="1:19">
      <c r="A670" s="62">
        <v>55</v>
      </c>
      <c r="B670" s="62">
        <v>138</v>
      </c>
      <c r="F670" s="74">
        <f t="shared" si="80"/>
        <v>13.829904888299048</v>
      </c>
      <c r="G670" s="74">
        <f t="shared" si="81"/>
        <v>-1284.6578190665782</v>
      </c>
      <c r="H670" s="74">
        <f t="shared" si="82"/>
        <v>-17766.695451700463</v>
      </c>
      <c r="I670" s="75">
        <f t="shared" si="83"/>
        <v>191.26626921939788</v>
      </c>
      <c r="P670" s="75">
        <f t="shared" si="84"/>
        <v>1650345.7120888971</v>
      </c>
      <c r="Q670" s="74">
        <f t="shared" si="85"/>
        <v>1752.5346124025898</v>
      </c>
      <c r="R670" s="75">
        <f t="shared" si="86"/>
        <v>108818.6987816497</v>
      </c>
      <c r="S670" s="75">
        <f t="shared" si="87"/>
        <v>2606722.0146459807</v>
      </c>
    </row>
    <row r="671" spans="1:19">
      <c r="A671" s="62">
        <v>56</v>
      </c>
      <c r="B671" s="62">
        <v>4063</v>
      </c>
      <c r="F671" s="74">
        <f t="shared" si="80"/>
        <v>14.829904888299048</v>
      </c>
      <c r="G671" s="74">
        <f t="shared" si="81"/>
        <v>2640.3421809334218</v>
      </c>
      <c r="H671" s="74">
        <f t="shared" si="82"/>
        <v>39156.023415806718</v>
      </c>
      <c r="I671" s="75">
        <f t="shared" si="83"/>
        <v>219.92607899599599</v>
      </c>
      <c r="P671" s="75">
        <f t="shared" si="84"/>
        <v>6971406.8324162578</v>
      </c>
      <c r="Q671" s="74">
        <f t="shared" si="85"/>
        <v>1776.3870391546427</v>
      </c>
      <c r="R671" s="75">
        <f t="shared" si="86"/>
        <v>125124.36114411037</v>
      </c>
      <c r="S671" s="75">
        <f t="shared" si="87"/>
        <v>5228598.8327059727</v>
      </c>
    </row>
    <row r="672" spans="1:19">
      <c r="A672" s="62">
        <v>40</v>
      </c>
      <c r="B672" s="62">
        <v>11084</v>
      </c>
      <c r="F672" s="74">
        <f t="shared" si="80"/>
        <v>-1.1700951117009524</v>
      </c>
      <c r="G672" s="74">
        <f t="shared" si="81"/>
        <v>9661.3421809334213</v>
      </c>
      <c r="H672" s="74">
        <f t="shared" si="82"/>
        <v>-11304.689258380415</v>
      </c>
      <c r="I672" s="75">
        <f t="shared" si="83"/>
        <v>1.3691225704264642</v>
      </c>
      <c r="P672" s="75">
        <f t="shared" si="84"/>
        <v>93341532.737083361</v>
      </c>
      <c r="Q672" s="74">
        <f t="shared" si="85"/>
        <v>1394.748211121796</v>
      </c>
      <c r="R672" s="75">
        <f t="shared" si="86"/>
        <v>778.94621563145176</v>
      </c>
      <c r="S672" s="75">
        <f t="shared" si="87"/>
        <v>93881600.228279471</v>
      </c>
    </row>
    <row r="673" spans="1:19">
      <c r="A673" s="62">
        <v>44</v>
      </c>
      <c r="B673" s="62">
        <v>310</v>
      </c>
      <c r="F673" s="74">
        <f t="shared" si="80"/>
        <v>2.8299048882990476</v>
      </c>
      <c r="G673" s="74">
        <f t="shared" si="81"/>
        <v>-1112.6578190665782</v>
      </c>
      <c r="H673" s="74">
        <f t="shared" si="82"/>
        <v>-3148.7158011806669</v>
      </c>
      <c r="I673" s="75">
        <f t="shared" si="83"/>
        <v>8.0083616768188453</v>
      </c>
      <c r="P673" s="75">
        <f t="shared" si="84"/>
        <v>1238007.4223299944</v>
      </c>
      <c r="Q673" s="74">
        <f t="shared" si="85"/>
        <v>1490.1579181300078</v>
      </c>
      <c r="R673" s="75">
        <f t="shared" si="86"/>
        <v>4556.2633735728114</v>
      </c>
      <c r="S673" s="75">
        <f t="shared" si="87"/>
        <v>1392772.7117249542</v>
      </c>
    </row>
    <row r="674" spans="1:19">
      <c r="A674" s="62">
        <v>32</v>
      </c>
      <c r="B674" s="62">
        <v>73</v>
      </c>
      <c r="F674" s="74">
        <f t="shared" si="80"/>
        <v>-9.1700951117009524</v>
      </c>
      <c r="G674" s="74">
        <f t="shared" si="81"/>
        <v>-1349.6578190665782</v>
      </c>
      <c r="H674" s="74">
        <f t="shared" si="82"/>
        <v>12376.490569091397</v>
      </c>
      <c r="I674" s="75">
        <f t="shared" si="83"/>
        <v>84.090644357641708</v>
      </c>
      <c r="P674" s="75">
        <f t="shared" si="84"/>
        <v>1821576.2285675523</v>
      </c>
      <c r="Q674" s="74">
        <f t="shared" si="85"/>
        <v>1203.9287971053727</v>
      </c>
      <c r="R674" s="75">
        <f t="shared" si="86"/>
        <v>47842.385048105512</v>
      </c>
      <c r="S674" s="75">
        <f t="shared" si="87"/>
        <v>1278999.9441222053</v>
      </c>
    </row>
    <row r="675" spans="1:19">
      <c r="A675" s="62">
        <v>33</v>
      </c>
      <c r="B675" s="62">
        <v>1808</v>
      </c>
      <c r="F675" s="74">
        <f t="shared" si="80"/>
        <v>-8.1700951117009524</v>
      </c>
      <c r="G675" s="74">
        <f t="shared" si="81"/>
        <v>385.34218093342179</v>
      </c>
      <c r="H675" s="74">
        <f t="shared" si="82"/>
        <v>-3148.2822687763332</v>
      </c>
      <c r="I675" s="75">
        <f t="shared" si="83"/>
        <v>66.750454134239803</v>
      </c>
      <c r="P675" s="75">
        <f t="shared" si="84"/>
        <v>148488.59640652596</v>
      </c>
      <c r="Q675" s="74">
        <f t="shared" si="85"/>
        <v>1227.7812238574256</v>
      </c>
      <c r="R675" s="75">
        <f t="shared" si="86"/>
        <v>37976.887360311914</v>
      </c>
      <c r="S675" s="75">
        <f t="shared" si="87"/>
        <v>336653.8281883868</v>
      </c>
    </row>
    <row r="676" spans="1:19">
      <c r="A676" s="62">
        <v>41</v>
      </c>
      <c r="B676" s="62">
        <v>1281</v>
      </c>
      <c r="F676" s="74">
        <f t="shared" si="80"/>
        <v>-0.17009511170095237</v>
      </c>
      <c r="G676" s="74">
        <f t="shared" si="81"/>
        <v>-141.65781906657821</v>
      </c>
      <c r="H676" s="74">
        <f t="shared" si="82"/>
        <v>24.09530255744292</v>
      </c>
      <c r="I676" s="75">
        <f t="shared" si="83"/>
        <v>2.8932347024559466E-2</v>
      </c>
      <c r="P676" s="75">
        <f t="shared" si="84"/>
        <v>20066.937702699412</v>
      </c>
      <c r="Q676" s="74">
        <f t="shared" si="85"/>
        <v>1418.6006378738489</v>
      </c>
      <c r="R676" s="75">
        <f t="shared" si="86"/>
        <v>16.460719230636599</v>
      </c>
      <c r="S676" s="75">
        <f t="shared" si="87"/>
        <v>18933.935543290096</v>
      </c>
    </row>
    <row r="677" spans="1:19">
      <c r="A677" s="62">
        <v>37</v>
      </c>
      <c r="B677" s="62">
        <v>64</v>
      </c>
      <c r="F677" s="74">
        <f t="shared" si="80"/>
        <v>-4.1700951117009524</v>
      </c>
      <c r="G677" s="74">
        <f t="shared" si="81"/>
        <v>-1358.6578190665782</v>
      </c>
      <c r="H677" s="74">
        <f t="shared" si="82"/>
        <v>5665.732329763815</v>
      </c>
      <c r="I677" s="75">
        <f t="shared" si="83"/>
        <v>17.389693240632177</v>
      </c>
      <c r="P677" s="75">
        <f t="shared" si="84"/>
        <v>1845951.0693107508</v>
      </c>
      <c r="Q677" s="74">
        <f t="shared" si="85"/>
        <v>1323.1909308656373</v>
      </c>
      <c r="R677" s="75">
        <f t="shared" si="86"/>
        <v>9893.6618483784878</v>
      </c>
      <c r="S677" s="75">
        <f t="shared" si="87"/>
        <v>1585561.80037427</v>
      </c>
    </row>
    <row r="678" spans="1:19">
      <c r="A678" s="62">
        <v>58</v>
      </c>
      <c r="B678" s="62">
        <v>2</v>
      </c>
      <c r="F678" s="74">
        <f t="shared" si="80"/>
        <v>16.829904888299048</v>
      </c>
      <c r="G678" s="74">
        <f t="shared" si="81"/>
        <v>-1420.6578190665782</v>
      </c>
      <c r="H678" s="74">
        <f t="shared" si="82"/>
        <v>-23909.535973708869</v>
      </c>
      <c r="I678" s="75">
        <f t="shared" si="83"/>
        <v>283.24569854919218</v>
      </c>
      <c r="P678" s="75">
        <f t="shared" si="84"/>
        <v>2018268.6388750065</v>
      </c>
      <c r="Q678" s="74">
        <f t="shared" si="85"/>
        <v>1824.0918926587485</v>
      </c>
      <c r="R678" s="75">
        <f t="shared" si="86"/>
        <v>161149.315440804</v>
      </c>
      <c r="S678" s="75">
        <f t="shared" si="87"/>
        <v>3320018.8652927405</v>
      </c>
    </row>
    <row r="679" spans="1:19">
      <c r="A679" s="62">
        <v>52</v>
      </c>
      <c r="B679" s="62">
        <v>60</v>
      </c>
      <c r="F679" s="74">
        <f t="shared" si="80"/>
        <v>10.829904888299048</v>
      </c>
      <c r="G679" s="74">
        <f t="shared" si="81"/>
        <v>-1362.6578190665782</v>
      </c>
      <c r="H679" s="74">
        <f t="shared" si="82"/>
        <v>-14757.454575788055</v>
      </c>
      <c r="I679" s="75">
        <f t="shared" si="83"/>
        <v>117.28683988960361</v>
      </c>
      <c r="P679" s="75">
        <f t="shared" si="84"/>
        <v>1856836.3318632834</v>
      </c>
      <c r="Q679" s="74">
        <f t="shared" si="85"/>
        <v>1680.9773321464311</v>
      </c>
      <c r="R679" s="75">
        <f t="shared" si="86"/>
        <v>66728.970837812274</v>
      </c>
      <c r="S679" s="75">
        <f t="shared" si="87"/>
        <v>2627567.5113325613</v>
      </c>
    </row>
    <row r="680" spans="1:19">
      <c r="A680" s="62">
        <v>49</v>
      </c>
      <c r="B680" s="62">
        <v>133</v>
      </c>
      <c r="F680" s="74">
        <f t="shared" si="80"/>
        <v>7.8299048882990476</v>
      </c>
      <c r="G680" s="74">
        <f t="shared" si="81"/>
        <v>-1289.6578190665782</v>
      </c>
      <c r="H680" s="74">
        <f t="shared" si="82"/>
        <v>-10097.89806174249</v>
      </c>
      <c r="I680" s="75">
        <f t="shared" si="83"/>
        <v>61.30741055980932</v>
      </c>
      <c r="P680" s="75">
        <f t="shared" si="84"/>
        <v>1663217.2902795631</v>
      </c>
      <c r="Q680" s="74">
        <f t="shared" si="85"/>
        <v>1609.4200518902724</v>
      </c>
      <c r="R680" s="75">
        <f t="shared" si="86"/>
        <v>34880.13160929174</v>
      </c>
      <c r="S680" s="75">
        <f t="shared" si="87"/>
        <v>2179816.1696236744</v>
      </c>
    </row>
    <row r="681" spans="1:19">
      <c r="A681" s="62">
        <v>44</v>
      </c>
      <c r="B681" s="62">
        <v>3706</v>
      </c>
      <c r="F681" s="74">
        <f t="shared" si="80"/>
        <v>2.8299048882990476</v>
      </c>
      <c r="G681" s="74">
        <f t="shared" si="81"/>
        <v>2283.3421809334218</v>
      </c>
      <c r="H681" s="74">
        <f t="shared" si="82"/>
        <v>6461.6411994828986</v>
      </c>
      <c r="I681" s="75">
        <f t="shared" si="83"/>
        <v>8.0083616768188453</v>
      </c>
      <c r="P681" s="75">
        <f t="shared" si="84"/>
        <v>5213651.5152297951</v>
      </c>
      <c r="Q681" s="74">
        <f t="shared" si="85"/>
        <v>1490.1579181300078</v>
      </c>
      <c r="R681" s="75">
        <f t="shared" si="86"/>
        <v>4556.2633735728114</v>
      </c>
      <c r="S681" s="75">
        <f t="shared" si="87"/>
        <v>4909956.1317859422</v>
      </c>
    </row>
    <row r="682" spans="1:19">
      <c r="A682" s="62">
        <v>28</v>
      </c>
      <c r="B682" s="62">
        <v>174</v>
      </c>
      <c r="F682" s="74">
        <f t="shared" si="80"/>
        <v>-13.170095111700952</v>
      </c>
      <c r="G682" s="74">
        <f t="shared" si="81"/>
        <v>-1248.6578190665782</v>
      </c>
      <c r="H682" s="74">
        <f t="shared" si="82"/>
        <v>16444.942239075914</v>
      </c>
      <c r="I682" s="75">
        <f t="shared" si="83"/>
        <v>173.45140525124933</v>
      </c>
      <c r="P682" s="75">
        <f t="shared" si="84"/>
        <v>1559146.3491161035</v>
      </c>
      <c r="Q682" s="74">
        <f t="shared" si="85"/>
        <v>1108.5190900971611</v>
      </c>
      <c r="R682" s="75">
        <f t="shared" si="86"/>
        <v>98683.141038520902</v>
      </c>
      <c r="S682" s="75">
        <f t="shared" si="87"/>
        <v>873325.9297560259</v>
      </c>
    </row>
    <row r="683" spans="1:19">
      <c r="A683" s="62">
        <v>31</v>
      </c>
      <c r="B683" s="62">
        <v>251</v>
      </c>
      <c r="F683" s="74">
        <f t="shared" si="80"/>
        <v>-10.170095111700952</v>
      </c>
      <c r="G683" s="74">
        <f t="shared" si="81"/>
        <v>-1171.6578190665782</v>
      </c>
      <c r="H683" s="74">
        <f t="shared" si="82"/>
        <v>11915.871458275205</v>
      </c>
      <c r="I683" s="75">
        <f t="shared" si="83"/>
        <v>103.43083458104361</v>
      </c>
      <c r="P683" s="75">
        <f t="shared" si="84"/>
        <v>1372782.0449798505</v>
      </c>
      <c r="Q683" s="74">
        <f t="shared" si="85"/>
        <v>1180.0763703533198</v>
      </c>
      <c r="R683" s="75">
        <f t="shared" si="86"/>
        <v>58845.759259823215</v>
      </c>
      <c r="S683" s="75">
        <f t="shared" si="87"/>
        <v>863182.90194889903</v>
      </c>
    </row>
    <row r="684" spans="1:19">
      <c r="A684" s="62">
        <v>37</v>
      </c>
      <c r="B684" s="62">
        <v>4153</v>
      </c>
      <c r="F684" s="74">
        <f t="shared" si="80"/>
        <v>-4.1700951117009524</v>
      </c>
      <c r="G684" s="74">
        <f t="shared" si="81"/>
        <v>2730.3421809334218</v>
      </c>
      <c r="H684" s="74">
        <f t="shared" si="82"/>
        <v>-11385.78658198138</v>
      </c>
      <c r="I684" s="75">
        <f t="shared" si="83"/>
        <v>17.389693240632177</v>
      </c>
      <c r="P684" s="75">
        <f t="shared" si="84"/>
        <v>7454768.4249842744</v>
      </c>
      <c r="Q684" s="74">
        <f t="shared" si="85"/>
        <v>1323.1909308656373</v>
      </c>
      <c r="R684" s="75">
        <f t="shared" si="86"/>
        <v>9893.6618483784878</v>
      </c>
      <c r="S684" s="75">
        <f t="shared" si="87"/>
        <v>8007819.367755089</v>
      </c>
    </row>
    <row r="685" spans="1:19">
      <c r="A685" s="62">
        <v>30</v>
      </c>
      <c r="B685" s="62">
        <v>985</v>
      </c>
      <c r="F685" s="74">
        <f t="shared" si="80"/>
        <v>-11.170095111700952</v>
      </c>
      <c r="G685" s="74">
        <f t="shared" si="81"/>
        <v>-437.65781906657821</v>
      </c>
      <c r="H685" s="74">
        <f t="shared" si="82"/>
        <v>4888.6794653532852</v>
      </c>
      <c r="I685" s="75">
        <f t="shared" si="83"/>
        <v>124.77102480444552</v>
      </c>
      <c r="P685" s="75">
        <f t="shared" si="84"/>
        <v>191544.3665901137</v>
      </c>
      <c r="Q685" s="74">
        <f t="shared" si="85"/>
        <v>1156.2239436012669</v>
      </c>
      <c r="R685" s="75">
        <f t="shared" si="86"/>
        <v>70987.009995465007</v>
      </c>
      <c r="S685" s="75">
        <f t="shared" si="87"/>
        <v>29317.638862369833</v>
      </c>
    </row>
    <row r="686" spans="1:19">
      <c r="A686" s="62">
        <v>28</v>
      </c>
      <c r="B686" s="62">
        <v>168</v>
      </c>
      <c r="F686" s="74">
        <f t="shared" si="80"/>
        <v>-13.170095111700952</v>
      </c>
      <c r="G686" s="74">
        <f t="shared" si="81"/>
        <v>-1254.6578190665782</v>
      </c>
      <c r="H686" s="74">
        <f t="shared" si="82"/>
        <v>16523.962809746121</v>
      </c>
      <c r="I686" s="75">
        <f t="shared" si="83"/>
        <v>173.45140525124933</v>
      </c>
      <c r="P686" s="75">
        <f t="shared" si="84"/>
        <v>1574166.2429449025</v>
      </c>
      <c r="Q686" s="74">
        <f t="shared" si="85"/>
        <v>1108.5190900971611</v>
      </c>
      <c r="R686" s="75">
        <f t="shared" si="86"/>
        <v>98683.141038520902</v>
      </c>
      <c r="S686" s="75">
        <f t="shared" si="87"/>
        <v>884576.15883719188</v>
      </c>
    </row>
    <row r="687" spans="1:19">
      <c r="A687" s="62">
        <v>46</v>
      </c>
      <c r="B687" s="62">
        <v>1550</v>
      </c>
      <c r="F687" s="74">
        <f t="shared" si="80"/>
        <v>4.8299048882990476</v>
      </c>
      <c r="G687" s="74">
        <f t="shared" si="81"/>
        <v>127.34218093342179</v>
      </c>
      <c r="H687" s="74">
        <f t="shared" si="82"/>
        <v>615.05062217699572</v>
      </c>
      <c r="I687" s="75">
        <f t="shared" si="83"/>
        <v>23.327981230015034</v>
      </c>
      <c r="P687" s="75">
        <f t="shared" si="84"/>
        <v>16216.031044880332</v>
      </c>
      <c r="Q687" s="74">
        <f t="shared" si="85"/>
        <v>1537.8627716341136</v>
      </c>
      <c r="R687" s="75">
        <f t="shared" si="86"/>
        <v>13272.181096088088</v>
      </c>
      <c r="S687" s="75">
        <f t="shared" si="87"/>
        <v>147.31231240567644</v>
      </c>
    </row>
    <row r="688" spans="1:19">
      <c r="A688" s="62">
        <v>47</v>
      </c>
      <c r="B688" s="62">
        <v>7708</v>
      </c>
      <c r="F688" s="74">
        <f t="shared" si="80"/>
        <v>5.8299048882990476</v>
      </c>
      <c r="G688" s="74">
        <f t="shared" si="81"/>
        <v>6285.3421809334213</v>
      </c>
      <c r="H688" s="74">
        <f t="shared" si="82"/>
        <v>36642.947105255953</v>
      </c>
      <c r="I688" s="75">
        <f t="shared" si="83"/>
        <v>33.987791006613129</v>
      </c>
      <c r="P688" s="75">
        <f t="shared" si="84"/>
        <v>39505526.331420898</v>
      </c>
      <c r="Q688" s="74">
        <f t="shared" si="85"/>
        <v>1561.7151983861665</v>
      </c>
      <c r="R688" s="75">
        <f t="shared" si="86"/>
        <v>19336.954743231872</v>
      </c>
      <c r="S688" s="75">
        <f t="shared" si="87"/>
        <v>37776816.862549201</v>
      </c>
    </row>
    <row r="689" spans="1:19">
      <c r="A689" s="62">
        <v>35</v>
      </c>
      <c r="B689" s="62">
        <v>-12</v>
      </c>
      <c r="F689" s="74">
        <f t="shared" si="80"/>
        <v>-6.1700951117009524</v>
      </c>
      <c r="G689" s="74">
        <f t="shared" si="81"/>
        <v>-1434.6578190665782</v>
      </c>
      <c r="H689" s="74">
        <f t="shared" si="82"/>
        <v>8851.9751963862436</v>
      </c>
      <c r="I689" s="75">
        <f t="shared" si="83"/>
        <v>38.070073687435986</v>
      </c>
      <c r="P689" s="75">
        <f t="shared" si="84"/>
        <v>2058243.0578088707</v>
      </c>
      <c r="Q689" s="74">
        <f t="shared" si="85"/>
        <v>1275.4860773615314</v>
      </c>
      <c r="R689" s="75">
        <f t="shared" si="86"/>
        <v>21659.521556497002</v>
      </c>
      <c r="S689" s="75">
        <f t="shared" si="87"/>
        <v>1657620.3993997832</v>
      </c>
    </row>
    <row r="690" spans="1:19">
      <c r="A690" s="62">
        <v>80</v>
      </c>
      <c r="B690" s="62">
        <v>6483</v>
      </c>
      <c r="F690" s="74">
        <f t="shared" si="80"/>
        <v>38.829904888299048</v>
      </c>
      <c r="G690" s="74">
        <f t="shared" si="81"/>
        <v>5060.3421809334213</v>
      </c>
      <c r="H690" s="74">
        <f t="shared" si="82"/>
        <v>196492.60558789253</v>
      </c>
      <c r="I690" s="75">
        <f t="shared" si="83"/>
        <v>1507.7615136343502</v>
      </c>
      <c r="P690" s="75">
        <f t="shared" si="84"/>
        <v>25607062.988134015</v>
      </c>
      <c r="Q690" s="74">
        <f t="shared" si="85"/>
        <v>2348.8452812039122</v>
      </c>
      <c r="R690" s="75">
        <f t="shared" si="86"/>
        <v>857823.21502039558</v>
      </c>
      <c r="S690" s="75">
        <f t="shared" si="87"/>
        <v>17091235.238943961</v>
      </c>
    </row>
    <row r="691" spans="1:19">
      <c r="A691" s="62">
        <v>30</v>
      </c>
      <c r="B691" s="62">
        <v>60</v>
      </c>
      <c r="F691" s="74">
        <f t="shared" si="80"/>
        <v>-11.170095111700952</v>
      </c>
      <c r="G691" s="74">
        <f t="shared" si="81"/>
        <v>-1362.6578190665782</v>
      </c>
      <c r="H691" s="74">
        <f t="shared" si="82"/>
        <v>15221.017443676667</v>
      </c>
      <c r="I691" s="75">
        <f t="shared" si="83"/>
        <v>124.77102480444552</v>
      </c>
      <c r="P691" s="75">
        <f t="shared" si="84"/>
        <v>1856836.3318632834</v>
      </c>
      <c r="Q691" s="74">
        <f t="shared" si="85"/>
        <v>1156.2239436012669</v>
      </c>
      <c r="R691" s="75">
        <f t="shared" si="86"/>
        <v>70987.009995465007</v>
      </c>
      <c r="S691" s="75">
        <f t="shared" si="87"/>
        <v>1201706.9345247135</v>
      </c>
    </row>
    <row r="692" spans="1:19">
      <c r="A692" s="62">
        <v>55</v>
      </c>
      <c r="B692" s="62">
        <v>3339</v>
      </c>
      <c r="F692" s="74">
        <f t="shared" si="80"/>
        <v>13.829904888299048</v>
      </c>
      <c r="G692" s="74">
        <f t="shared" si="81"/>
        <v>1916.3421809334218</v>
      </c>
      <c r="H692" s="74">
        <f t="shared" si="82"/>
        <v>26502.830095744786</v>
      </c>
      <c r="I692" s="75">
        <f t="shared" si="83"/>
        <v>191.26626921939788</v>
      </c>
      <c r="P692" s="75">
        <f t="shared" si="84"/>
        <v>3672367.3544246634</v>
      </c>
      <c r="Q692" s="74">
        <f t="shared" si="85"/>
        <v>1752.5346124025898</v>
      </c>
      <c r="R692" s="75">
        <f t="shared" si="86"/>
        <v>108818.6987816497</v>
      </c>
      <c r="S692" s="75">
        <f t="shared" si="87"/>
        <v>2516872.426044601</v>
      </c>
    </row>
    <row r="693" spans="1:19">
      <c r="A693" s="62">
        <v>22</v>
      </c>
      <c r="B693" s="62">
        <v>1161</v>
      </c>
      <c r="F693" s="74">
        <f t="shared" si="80"/>
        <v>-19.170095111700952</v>
      </c>
      <c r="G693" s="74">
        <f t="shared" si="81"/>
        <v>-261.65781906657821</v>
      </c>
      <c r="H693" s="74">
        <f t="shared" si="82"/>
        <v>5016.0052782265429</v>
      </c>
      <c r="I693" s="75">
        <f t="shared" si="83"/>
        <v>367.49254659166075</v>
      </c>
      <c r="P693" s="75">
        <f t="shared" si="84"/>
        <v>68464.814278678183</v>
      </c>
      <c r="Q693" s="74">
        <f t="shared" si="85"/>
        <v>965.40452958484377</v>
      </c>
      <c r="R693" s="75">
        <f t="shared" si="86"/>
        <v>209080.57074186683</v>
      </c>
      <c r="S693" s="75">
        <f t="shared" si="87"/>
        <v>38257.588046926256</v>
      </c>
    </row>
    <row r="694" spans="1:19">
      <c r="A694" s="62">
        <v>33</v>
      </c>
      <c r="B694" s="62">
        <v>599</v>
      </c>
      <c r="F694" s="74">
        <f t="shared" si="80"/>
        <v>-8.1700951117009524</v>
      </c>
      <c r="G694" s="74">
        <f t="shared" si="81"/>
        <v>-823.65781906657821</v>
      </c>
      <c r="H694" s="74">
        <f t="shared" si="82"/>
        <v>6729.3627212701185</v>
      </c>
      <c r="I694" s="75">
        <f t="shared" si="83"/>
        <v>66.750454134239803</v>
      </c>
      <c r="P694" s="75">
        <f t="shared" si="84"/>
        <v>678412.2029095121</v>
      </c>
      <c r="Q694" s="74">
        <f t="shared" si="85"/>
        <v>1227.7812238574256</v>
      </c>
      <c r="R694" s="75">
        <f t="shared" si="86"/>
        <v>37976.887360311914</v>
      </c>
      <c r="S694" s="75">
        <f t="shared" si="87"/>
        <v>395365.82747564203</v>
      </c>
    </row>
    <row r="695" spans="1:19">
      <c r="A695" s="62">
        <v>53</v>
      </c>
      <c r="B695" s="62">
        <v>28</v>
      </c>
      <c r="F695" s="74">
        <f t="shared" si="80"/>
        <v>11.829904888299048</v>
      </c>
      <c r="G695" s="74">
        <f t="shared" si="81"/>
        <v>-1394.6578190665782</v>
      </c>
      <c r="H695" s="74">
        <f t="shared" si="82"/>
        <v>-16498.669351280201</v>
      </c>
      <c r="I695" s="75">
        <f t="shared" si="83"/>
        <v>139.94664966620169</v>
      </c>
      <c r="P695" s="75">
        <f t="shared" si="84"/>
        <v>1945070.4322835444</v>
      </c>
      <c r="Q695" s="74">
        <f t="shared" si="85"/>
        <v>1704.829758898484</v>
      </c>
      <c r="R695" s="75">
        <f t="shared" si="86"/>
        <v>79621.00362850065</v>
      </c>
      <c r="S695" s="75">
        <f t="shared" si="87"/>
        <v>2811758.040327548</v>
      </c>
    </row>
    <row r="696" spans="1:19">
      <c r="A696" s="62">
        <v>49</v>
      </c>
      <c r="B696" s="62">
        <v>1430</v>
      </c>
      <c r="F696" s="74">
        <f t="shared" si="80"/>
        <v>7.8299048882990476</v>
      </c>
      <c r="G696" s="74">
        <f t="shared" si="81"/>
        <v>7.3421809334217869</v>
      </c>
      <c r="H696" s="74">
        <f t="shared" si="82"/>
        <v>57.488578381375312</v>
      </c>
      <c r="I696" s="75">
        <f t="shared" si="83"/>
        <v>61.30741055980932</v>
      </c>
      <c r="P696" s="75">
        <f t="shared" si="84"/>
        <v>53.907620859102423</v>
      </c>
      <c r="Q696" s="74">
        <f t="shared" si="85"/>
        <v>1609.4200518902724</v>
      </c>
      <c r="R696" s="75">
        <f t="shared" si="86"/>
        <v>34880.13160929174</v>
      </c>
      <c r="S696" s="75">
        <f t="shared" si="87"/>
        <v>32191.555020308027</v>
      </c>
    </row>
    <row r="697" spans="1:19">
      <c r="A697" s="62">
        <v>51</v>
      </c>
      <c r="B697" s="62">
        <v>35</v>
      </c>
      <c r="F697" s="74">
        <f t="shared" si="80"/>
        <v>9.8299048882990476</v>
      </c>
      <c r="G697" s="74">
        <f t="shared" si="81"/>
        <v>-1387.6578190665782</v>
      </c>
      <c r="H697" s="74">
        <f t="shared" si="82"/>
        <v>-13640.544378928953</v>
      </c>
      <c r="I697" s="75">
        <f t="shared" si="83"/>
        <v>96.627030113005517</v>
      </c>
      <c r="P697" s="75">
        <f t="shared" si="84"/>
        <v>1925594.2228166123</v>
      </c>
      <c r="Q697" s="74">
        <f t="shared" si="85"/>
        <v>1657.1249053943782</v>
      </c>
      <c r="R697" s="75">
        <f t="shared" si="86"/>
        <v>54974.814571048002</v>
      </c>
      <c r="S697" s="75">
        <f t="shared" si="87"/>
        <v>2631289.2087007202</v>
      </c>
    </row>
    <row r="698" spans="1:19">
      <c r="A698" s="62">
        <v>41</v>
      </c>
      <c r="B698" s="62">
        <v>6000</v>
      </c>
      <c r="F698" s="74">
        <f t="shared" si="80"/>
        <v>-0.17009511170095237</v>
      </c>
      <c r="G698" s="74">
        <f t="shared" si="81"/>
        <v>4577.3421809334213</v>
      </c>
      <c r="H698" s="74">
        <f t="shared" si="82"/>
        <v>-778.58352955935129</v>
      </c>
      <c r="I698" s="75">
        <f t="shared" si="83"/>
        <v>2.8932347024559466E-2</v>
      </c>
      <c r="P698" s="75">
        <f t="shared" si="84"/>
        <v>20952061.44135233</v>
      </c>
      <c r="Q698" s="74">
        <f t="shared" si="85"/>
        <v>1418.6006378738489</v>
      </c>
      <c r="R698" s="75">
        <f t="shared" si="86"/>
        <v>16.460719230636599</v>
      </c>
      <c r="S698" s="75">
        <f t="shared" si="87"/>
        <v>20989220.1152899</v>
      </c>
    </row>
    <row r="699" spans="1:19">
      <c r="A699" s="62">
        <v>34</v>
      </c>
      <c r="B699" s="62">
        <v>0</v>
      </c>
      <c r="F699" s="74">
        <f t="shared" si="80"/>
        <v>-7.1700951117009524</v>
      </c>
      <c r="G699" s="74">
        <f t="shared" si="81"/>
        <v>-1422.6578190665782</v>
      </c>
      <c r="H699" s="74">
        <f t="shared" si="82"/>
        <v>10200.59187411241</v>
      </c>
      <c r="I699" s="75">
        <f t="shared" si="83"/>
        <v>51.410263910837891</v>
      </c>
      <c r="P699" s="75">
        <f t="shared" si="84"/>
        <v>2023955.2701512729</v>
      </c>
      <c r="Q699" s="74">
        <f t="shared" si="85"/>
        <v>1251.6336506094785</v>
      </c>
      <c r="R699" s="75">
        <f t="shared" si="86"/>
        <v>29249.266196442408</v>
      </c>
      <c r="S699" s="75">
        <f t="shared" si="87"/>
        <v>1566586.7953380102</v>
      </c>
    </row>
    <row r="700" spans="1:19">
      <c r="A700" s="62">
        <v>36</v>
      </c>
      <c r="B700" s="62">
        <v>340</v>
      </c>
      <c r="F700" s="74">
        <f t="shared" si="80"/>
        <v>-5.1700951117009524</v>
      </c>
      <c r="G700" s="74">
        <f t="shared" si="81"/>
        <v>-1082.6578190665782</v>
      </c>
      <c r="H700" s="74">
        <f t="shared" si="82"/>
        <v>5597.4438980009299</v>
      </c>
      <c r="I700" s="75">
        <f t="shared" si="83"/>
        <v>26.729883464034081</v>
      </c>
      <c r="P700" s="75">
        <f t="shared" si="84"/>
        <v>1172147.9531859995</v>
      </c>
      <c r="Q700" s="74">
        <f t="shared" si="85"/>
        <v>1299.3385041135843</v>
      </c>
      <c r="R700" s="75">
        <f t="shared" si="86"/>
        <v>15207.653440475697</v>
      </c>
      <c r="S700" s="75">
        <f t="shared" si="87"/>
        <v>920330.36547488975</v>
      </c>
    </row>
    <row r="701" spans="1:19">
      <c r="A701" s="62">
        <v>35</v>
      </c>
      <c r="B701" s="62">
        <v>0</v>
      </c>
      <c r="F701" s="74">
        <f t="shared" si="80"/>
        <v>-6.1700951117009524</v>
      </c>
      <c r="G701" s="74">
        <f t="shared" si="81"/>
        <v>-1422.6578190665782</v>
      </c>
      <c r="H701" s="74">
        <f t="shared" si="82"/>
        <v>8777.9340550458328</v>
      </c>
      <c r="I701" s="75">
        <f t="shared" si="83"/>
        <v>38.070073687435986</v>
      </c>
      <c r="P701" s="75">
        <f t="shared" si="84"/>
        <v>2023955.2701512729</v>
      </c>
      <c r="Q701" s="74">
        <f t="shared" si="85"/>
        <v>1275.4860773615314</v>
      </c>
      <c r="R701" s="75">
        <f t="shared" si="86"/>
        <v>21659.521556497002</v>
      </c>
      <c r="S701" s="75">
        <f t="shared" si="87"/>
        <v>1626864.7335431066</v>
      </c>
    </row>
    <row r="702" spans="1:19">
      <c r="A702" s="62">
        <v>29</v>
      </c>
      <c r="B702" s="62">
        <v>3</v>
      </c>
      <c r="F702" s="74">
        <f t="shared" si="80"/>
        <v>-12.170095111700952</v>
      </c>
      <c r="G702" s="74">
        <f t="shared" si="81"/>
        <v>-1419.6578190665782</v>
      </c>
      <c r="H702" s="74">
        <f t="shared" si="82"/>
        <v>17277.370684110199</v>
      </c>
      <c r="I702" s="75">
        <f t="shared" si="83"/>
        <v>148.11121502784741</v>
      </c>
      <c r="P702" s="75">
        <f t="shared" si="84"/>
        <v>2015428.3232368734</v>
      </c>
      <c r="Q702" s="74">
        <f t="shared" si="85"/>
        <v>1132.371516849214</v>
      </c>
      <c r="R702" s="75">
        <f t="shared" si="86"/>
        <v>84266.137255030902</v>
      </c>
      <c r="S702" s="75">
        <f t="shared" si="87"/>
        <v>1275480.0230702944</v>
      </c>
    </row>
    <row r="703" spans="1:19">
      <c r="A703" s="62">
        <v>40</v>
      </c>
      <c r="B703" s="62">
        <v>445</v>
      </c>
      <c r="F703" s="74">
        <f t="shared" si="80"/>
        <v>-1.1700951117009524</v>
      </c>
      <c r="G703" s="74">
        <f t="shared" si="81"/>
        <v>-977.65781906657821</v>
      </c>
      <c r="H703" s="74">
        <f t="shared" si="82"/>
        <v>1143.9526350060173</v>
      </c>
      <c r="I703" s="75">
        <f t="shared" si="83"/>
        <v>1.3691225704264642</v>
      </c>
      <c r="P703" s="75">
        <f t="shared" si="84"/>
        <v>955814.81118201814</v>
      </c>
      <c r="Q703" s="74">
        <f t="shared" si="85"/>
        <v>1394.748211121796</v>
      </c>
      <c r="R703" s="75">
        <f t="shared" si="86"/>
        <v>778.94621563145176</v>
      </c>
      <c r="S703" s="75">
        <f t="shared" si="87"/>
        <v>902021.66452905152</v>
      </c>
    </row>
    <row r="704" spans="1:19">
      <c r="A704" s="62">
        <v>32</v>
      </c>
      <c r="B704" s="62">
        <v>874</v>
      </c>
      <c r="F704" s="74">
        <f t="shared" si="80"/>
        <v>-9.1700951117009524</v>
      </c>
      <c r="G704" s="74">
        <f t="shared" si="81"/>
        <v>-548.65781906657821</v>
      </c>
      <c r="H704" s="74">
        <f t="shared" si="82"/>
        <v>5031.2443846189344</v>
      </c>
      <c r="I704" s="75">
        <f t="shared" si="83"/>
        <v>84.090644357641708</v>
      </c>
      <c r="P704" s="75">
        <f t="shared" si="84"/>
        <v>301025.40242289408</v>
      </c>
      <c r="Q704" s="74">
        <f t="shared" si="85"/>
        <v>1203.9287971053727</v>
      </c>
      <c r="R704" s="75">
        <f t="shared" si="86"/>
        <v>47842.385048105512</v>
      </c>
      <c r="S704" s="75">
        <f t="shared" si="87"/>
        <v>108853.0111593982</v>
      </c>
    </row>
    <row r="705" spans="1:19">
      <c r="A705" s="62">
        <v>48</v>
      </c>
      <c r="B705" s="62">
        <v>705</v>
      </c>
      <c r="F705" s="74">
        <f t="shared" si="80"/>
        <v>6.8299048882990476</v>
      </c>
      <c r="G705" s="74">
        <f t="shared" si="81"/>
        <v>-717.65781906657821</v>
      </c>
      <c r="H705" s="74">
        <f t="shared" si="82"/>
        <v>-4901.5346465688563</v>
      </c>
      <c r="I705" s="75">
        <f t="shared" si="83"/>
        <v>46.647600783211224</v>
      </c>
      <c r="P705" s="75">
        <f t="shared" si="84"/>
        <v>515032.74526739749</v>
      </c>
      <c r="Q705" s="74">
        <f t="shared" si="85"/>
        <v>1585.5676251382195</v>
      </c>
      <c r="R705" s="75">
        <f t="shared" si="86"/>
        <v>26539.604914299758</v>
      </c>
      <c r="S705" s="75">
        <f t="shared" si="87"/>
        <v>775399.34244156373</v>
      </c>
    </row>
    <row r="706" spans="1:19">
      <c r="A706" s="62">
        <v>59</v>
      </c>
      <c r="B706" s="62">
        <v>1033</v>
      </c>
      <c r="F706" s="74">
        <f t="shared" si="80"/>
        <v>17.829904888299048</v>
      </c>
      <c r="G706" s="74">
        <f t="shared" si="81"/>
        <v>-389.65781906657821</v>
      </c>
      <c r="H706" s="74">
        <f t="shared" si="82"/>
        <v>-6947.5618529391286</v>
      </c>
      <c r="I706" s="75">
        <f t="shared" si="83"/>
        <v>317.90550832579027</v>
      </c>
      <c r="P706" s="75">
        <f t="shared" si="84"/>
        <v>151833.21595972221</v>
      </c>
      <c r="Q706" s="74">
        <f t="shared" si="85"/>
        <v>1847.9443194108014</v>
      </c>
      <c r="R706" s="75">
        <f t="shared" si="86"/>
        <v>180868.60737503698</v>
      </c>
      <c r="S706" s="75">
        <f t="shared" si="87"/>
        <v>664134.24373993429</v>
      </c>
    </row>
    <row r="707" spans="1:19">
      <c r="A707" s="62">
        <v>35</v>
      </c>
      <c r="B707" s="62">
        <v>1354</v>
      </c>
      <c r="F707" s="74">
        <f t="shared" ref="F707:F770" si="88">$A707-$D$2</f>
        <v>-6.1700951117009524</v>
      </c>
      <c r="G707" s="74">
        <f t="shared" ref="G707:G770" si="89">$B707-$E$2</f>
        <v>-68.657819066578213</v>
      </c>
      <c r="H707" s="74">
        <f t="shared" ref="H707:H770" si="90">$F707*$G707</f>
        <v>423.6252738027427</v>
      </c>
      <c r="I707" s="75">
        <f t="shared" ref="I707:I770" si="91">$F707^2</f>
        <v>38.070073687435986</v>
      </c>
      <c r="P707" s="75">
        <f t="shared" ref="P707:P770" si="92">$G707^2</f>
        <v>4713.8961189789907</v>
      </c>
      <c r="Q707" s="74">
        <f t="shared" ref="Q707:Q770" si="93">$N$2+$M$2*$A707</f>
        <v>1275.4860773615314</v>
      </c>
      <c r="R707" s="75">
        <f t="shared" ref="R707:R770" si="94">($Q707-$E$2)^2</f>
        <v>21659.521556497002</v>
      </c>
      <c r="S707" s="75">
        <f t="shared" ref="S707:S770" si="95">($B707-$Q707)^2</f>
        <v>6164.4360480794257</v>
      </c>
    </row>
    <row r="708" spans="1:19">
      <c r="A708" s="62">
        <v>33</v>
      </c>
      <c r="B708" s="62">
        <v>123</v>
      </c>
      <c r="F708" s="74">
        <f t="shared" si="88"/>
        <v>-8.1700951117009524</v>
      </c>
      <c r="G708" s="74">
        <f t="shared" si="89"/>
        <v>-1299.6578190665782</v>
      </c>
      <c r="H708" s="74">
        <f t="shared" si="90"/>
        <v>10618.327994439771</v>
      </c>
      <c r="I708" s="75">
        <f t="shared" si="91"/>
        <v>66.750454134239803</v>
      </c>
      <c r="P708" s="75">
        <f t="shared" si="92"/>
        <v>1689110.4466608947</v>
      </c>
      <c r="Q708" s="74">
        <f t="shared" si="93"/>
        <v>1227.7812238574256</v>
      </c>
      <c r="R708" s="75">
        <f t="shared" si="94"/>
        <v>37976.887360311914</v>
      </c>
      <c r="S708" s="75">
        <f t="shared" si="95"/>
        <v>1220541.5525879113</v>
      </c>
    </row>
    <row r="709" spans="1:19">
      <c r="A709" s="62">
        <v>55</v>
      </c>
      <c r="B709" s="62">
        <v>8894</v>
      </c>
      <c r="F709" s="74">
        <f t="shared" si="88"/>
        <v>13.829904888299048</v>
      </c>
      <c r="G709" s="74">
        <f t="shared" si="89"/>
        <v>7471.3421809334213</v>
      </c>
      <c r="H709" s="74">
        <f t="shared" si="90"/>
        <v>103327.95175024599</v>
      </c>
      <c r="I709" s="75">
        <f t="shared" si="91"/>
        <v>191.26626921939788</v>
      </c>
      <c r="P709" s="75">
        <f t="shared" si="92"/>
        <v>55820953.984594971</v>
      </c>
      <c r="Q709" s="74">
        <f t="shared" si="93"/>
        <v>1752.5346124025898</v>
      </c>
      <c r="R709" s="75">
        <f t="shared" si="94"/>
        <v>108818.6987816497</v>
      </c>
      <c r="S709" s="75">
        <f t="shared" si="95"/>
        <v>51000527.882251821</v>
      </c>
    </row>
    <row r="710" spans="1:19">
      <c r="A710" s="62">
        <v>41</v>
      </c>
      <c r="B710" s="62">
        <v>429</v>
      </c>
      <c r="F710" s="74">
        <f t="shared" si="88"/>
        <v>-0.17009511170095237</v>
      </c>
      <c r="G710" s="74">
        <f t="shared" si="89"/>
        <v>-993.65781906657821</v>
      </c>
      <c r="H710" s="74">
        <f t="shared" si="90"/>
        <v>169.01633772665434</v>
      </c>
      <c r="I710" s="75">
        <f t="shared" si="91"/>
        <v>2.8932347024559466E-2</v>
      </c>
      <c r="P710" s="75">
        <f t="shared" si="92"/>
        <v>987355.86139214865</v>
      </c>
      <c r="Q710" s="74">
        <f t="shared" si="93"/>
        <v>1418.6006378738489</v>
      </c>
      <c r="R710" s="75">
        <f t="shared" si="94"/>
        <v>16.460719230636599</v>
      </c>
      <c r="S710" s="75">
        <f t="shared" si="95"/>
        <v>979309.42248032859</v>
      </c>
    </row>
    <row r="711" spans="1:19">
      <c r="A711" s="62">
        <v>42</v>
      </c>
      <c r="B711" s="62">
        <v>14752</v>
      </c>
      <c r="F711" s="74">
        <f t="shared" si="88"/>
        <v>0.82990488829904763</v>
      </c>
      <c r="G711" s="74">
        <f t="shared" si="89"/>
        <v>13329.342180933421</v>
      </c>
      <c r="H711" s="74">
        <f t="shared" si="90"/>
        <v>11062.086233767335</v>
      </c>
      <c r="I711" s="75">
        <f t="shared" si="91"/>
        <v>0.68874212362265474</v>
      </c>
      <c r="P711" s="75">
        <f t="shared" si="92"/>
        <v>177671362.97641093</v>
      </c>
      <c r="Q711" s="74">
        <f t="shared" si="93"/>
        <v>1442.4530646259018</v>
      </c>
      <c r="R711" s="75">
        <f t="shared" si="94"/>
        <v>391.85174675391971</v>
      </c>
      <c r="S711" s="75">
        <f t="shared" si="95"/>
        <v>177144039.62492606</v>
      </c>
    </row>
    <row r="712" spans="1:19">
      <c r="A712" s="62">
        <v>46</v>
      </c>
      <c r="B712" s="62">
        <v>67</v>
      </c>
      <c r="F712" s="74">
        <f t="shared" si="88"/>
        <v>4.8299048882990476</v>
      </c>
      <c r="G712" s="74">
        <f t="shared" si="89"/>
        <v>-1355.6578190665782</v>
      </c>
      <c r="H712" s="74">
        <f t="shared" si="90"/>
        <v>-6547.6983271704921</v>
      </c>
      <c r="I712" s="75">
        <f t="shared" si="91"/>
        <v>23.327981230015034</v>
      </c>
      <c r="P712" s="75">
        <f t="shared" si="92"/>
        <v>1837808.1223963513</v>
      </c>
      <c r="Q712" s="74">
        <f t="shared" si="93"/>
        <v>1537.8627716341136</v>
      </c>
      <c r="R712" s="75">
        <f t="shared" si="94"/>
        <v>13272.181096088088</v>
      </c>
      <c r="S712" s="75">
        <f t="shared" si="95"/>
        <v>2163437.2929791869</v>
      </c>
    </row>
    <row r="713" spans="1:19">
      <c r="A713" s="62">
        <v>35</v>
      </c>
      <c r="B713" s="62">
        <v>39</v>
      </c>
      <c r="F713" s="74">
        <f t="shared" si="88"/>
        <v>-6.1700951117009524</v>
      </c>
      <c r="G713" s="74">
        <f t="shared" si="89"/>
        <v>-1383.6578190665782</v>
      </c>
      <c r="H713" s="74">
        <f t="shared" si="90"/>
        <v>8537.3003456894949</v>
      </c>
      <c r="I713" s="75">
        <f t="shared" si="91"/>
        <v>38.070073687435986</v>
      </c>
      <c r="P713" s="75">
        <f t="shared" si="92"/>
        <v>1914508.9602640797</v>
      </c>
      <c r="Q713" s="74">
        <f t="shared" si="93"/>
        <v>1275.4860773615314</v>
      </c>
      <c r="R713" s="75">
        <f t="shared" si="94"/>
        <v>21659.521556497002</v>
      </c>
      <c r="S713" s="75">
        <f t="shared" si="95"/>
        <v>1528897.8195089072</v>
      </c>
    </row>
    <row r="714" spans="1:19">
      <c r="A714" s="62">
        <v>28</v>
      </c>
      <c r="B714" s="62">
        <v>102</v>
      </c>
      <c r="F714" s="74">
        <f t="shared" si="88"/>
        <v>-13.170095111700952</v>
      </c>
      <c r="G714" s="74">
        <f t="shared" si="89"/>
        <v>-1320.6578190665782</v>
      </c>
      <c r="H714" s="74">
        <f t="shared" si="90"/>
        <v>17393.189087118382</v>
      </c>
      <c r="I714" s="75">
        <f t="shared" si="91"/>
        <v>173.45140525124933</v>
      </c>
      <c r="P714" s="75">
        <f t="shared" si="92"/>
        <v>1744137.0750616908</v>
      </c>
      <c r="Q714" s="74">
        <f t="shared" si="93"/>
        <v>1108.5190900971611</v>
      </c>
      <c r="R714" s="75">
        <f t="shared" si="94"/>
        <v>98683.141038520902</v>
      </c>
      <c r="S714" s="75">
        <f t="shared" si="95"/>
        <v>1013080.6787300172</v>
      </c>
    </row>
    <row r="715" spans="1:19">
      <c r="A715" s="62">
        <v>25</v>
      </c>
      <c r="B715" s="62">
        <v>1790</v>
      </c>
      <c r="F715" s="74">
        <f t="shared" si="88"/>
        <v>-16.170095111700952</v>
      </c>
      <c r="G715" s="74">
        <f t="shared" si="89"/>
        <v>367.34218093342179</v>
      </c>
      <c r="H715" s="74">
        <f t="shared" si="90"/>
        <v>-5939.9580042330908</v>
      </c>
      <c r="I715" s="75">
        <f t="shared" si="91"/>
        <v>261.47197592145505</v>
      </c>
      <c r="P715" s="75">
        <f t="shared" si="92"/>
        <v>134940.27789292278</v>
      </c>
      <c r="Q715" s="74">
        <f t="shared" si="93"/>
        <v>1036.9618098410024</v>
      </c>
      <c r="R715" s="75">
        <f t="shared" si="94"/>
        <v>148761.41153253548</v>
      </c>
      <c r="S715" s="75">
        <f t="shared" si="95"/>
        <v>567066.51583793864</v>
      </c>
    </row>
    <row r="716" spans="1:19">
      <c r="A716" s="62">
        <v>56</v>
      </c>
      <c r="B716" s="62">
        <v>15311</v>
      </c>
      <c r="F716" s="74">
        <f t="shared" si="88"/>
        <v>14.829904888299048</v>
      </c>
      <c r="G716" s="74">
        <f t="shared" si="89"/>
        <v>13888.342180933421</v>
      </c>
      <c r="H716" s="74">
        <f t="shared" si="90"/>
        <v>205962.79359939441</v>
      </c>
      <c r="I716" s="75">
        <f t="shared" si="91"/>
        <v>219.92607899599599</v>
      </c>
      <c r="P716" s="75">
        <f t="shared" si="92"/>
        <v>192886048.53469449</v>
      </c>
      <c r="Q716" s="74">
        <f t="shared" si="93"/>
        <v>1776.3870391546427</v>
      </c>
      <c r="R716" s="75">
        <f t="shared" si="94"/>
        <v>125124.36114411037</v>
      </c>
      <c r="S716" s="75">
        <f t="shared" si="95"/>
        <v>183185747.99988315</v>
      </c>
    </row>
    <row r="717" spans="1:19">
      <c r="A717" s="62">
        <v>30</v>
      </c>
      <c r="B717" s="62">
        <v>-635</v>
      </c>
      <c r="F717" s="74">
        <f t="shared" si="88"/>
        <v>-11.170095111700952</v>
      </c>
      <c r="G717" s="74">
        <f t="shared" si="89"/>
        <v>-2057.6578190665782</v>
      </c>
      <c r="H717" s="74">
        <f t="shared" si="90"/>
        <v>22984.233546308827</v>
      </c>
      <c r="I717" s="75">
        <f t="shared" si="91"/>
        <v>124.77102480444552</v>
      </c>
      <c r="P717" s="75">
        <f t="shared" si="92"/>
        <v>4233955.7003658274</v>
      </c>
      <c r="Q717" s="74">
        <f t="shared" si="93"/>
        <v>1156.2239436012669</v>
      </c>
      <c r="R717" s="75">
        <f t="shared" si="94"/>
        <v>70987.009995465007</v>
      </c>
      <c r="S717" s="75">
        <f t="shared" si="95"/>
        <v>3208483.2161304746</v>
      </c>
    </row>
    <row r="718" spans="1:19">
      <c r="A718" s="62">
        <v>45</v>
      </c>
      <c r="B718" s="62">
        <v>115</v>
      </c>
      <c r="F718" s="74">
        <f t="shared" si="88"/>
        <v>3.8299048882990476</v>
      </c>
      <c r="G718" s="74">
        <f t="shared" si="89"/>
        <v>-1307.6578190665782</v>
      </c>
      <c r="H718" s="74">
        <f t="shared" si="90"/>
        <v>-5008.2050734655595</v>
      </c>
      <c r="I718" s="75">
        <f t="shared" si="91"/>
        <v>14.668171453416941</v>
      </c>
      <c r="P718" s="75">
        <f t="shared" si="92"/>
        <v>1709968.9717659599</v>
      </c>
      <c r="Q718" s="74">
        <f t="shared" si="93"/>
        <v>1514.0103448820607</v>
      </c>
      <c r="R718" s="75">
        <f t="shared" si="94"/>
        <v>8345.2839728684012</v>
      </c>
      <c r="S718" s="75">
        <f t="shared" si="95"/>
        <v>1957229.9450870226</v>
      </c>
    </row>
    <row r="719" spans="1:19">
      <c r="A719" s="62">
        <v>40</v>
      </c>
      <c r="B719" s="62">
        <v>10786</v>
      </c>
      <c r="F719" s="74">
        <f t="shared" si="88"/>
        <v>-1.1700951117009524</v>
      </c>
      <c r="G719" s="74">
        <f t="shared" si="89"/>
        <v>9363.3421809334213</v>
      </c>
      <c r="H719" s="74">
        <f t="shared" si="90"/>
        <v>-10956.000915093531</v>
      </c>
      <c r="I719" s="75">
        <f t="shared" si="91"/>
        <v>1.3691225704264642</v>
      </c>
      <c r="P719" s="75">
        <f t="shared" si="92"/>
        <v>87672176.797247037</v>
      </c>
      <c r="Q719" s="74">
        <f t="shared" si="93"/>
        <v>1394.748211121796</v>
      </c>
      <c r="R719" s="75">
        <f t="shared" si="94"/>
        <v>778.94621563145176</v>
      </c>
      <c r="S719" s="75">
        <f t="shared" si="95"/>
        <v>88195610.162108064</v>
      </c>
    </row>
    <row r="720" spans="1:19">
      <c r="A720" s="62">
        <v>40</v>
      </c>
      <c r="B720" s="62">
        <v>498</v>
      </c>
      <c r="F720" s="74">
        <f t="shared" si="88"/>
        <v>-1.1700951117009524</v>
      </c>
      <c r="G720" s="74">
        <f t="shared" si="89"/>
        <v>-924.65781906657821</v>
      </c>
      <c r="H720" s="74">
        <f t="shared" si="90"/>
        <v>1081.9375940858667</v>
      </c>
      <c r="I720" s="75">
        <f t="shared" si="91"/>
        <v>1.3691225704264642</v>
      </c>
      <c r="P720" s="75">
        <f t="shared" si="92"/>
        <v>854992.08236096089</v>
      </c>
      <c r="Q720" s="74">
        <f t="shared" si="93"/>
        <v>1394.748211121796</v>
      </c>
      <c r="R720" s="75">
        <f t="shared" si="94"/>
        <v>778.94621563145176</v>
      </c>
      <c r="S720" s="75">
        <f t="shared" si="95"/>
        <v>804157.35415014112</v>
      </c>
    </row>
    <row r="721" spans="1:19">
      <c r="A721" s="62">
        <v>39</v>
      </c>
      <c r="B721" s="62">
        <v>1045</v>
      </c>
      <c r="F721" s="74">
        <f t="shared" si="88"/>
        <v>-2.1700951117009524</v>
      </c>
      <c r="G721" s="74">
        <f t="shared" si="89"/>
        <v>-377.65781906657821</v>
      </c>
      <c r="H721" s="74">
        <f t="shared" si="90"/>
        <v>819.55338705202416</v>
      </c>
      <c r="I721" s="75">
        <f t="shared" si="91"/>
        <v>4.709312793828369</v>
      </c>
      <c r="P721" s="75">
        <f t="shared" si="92"/>
        <v>142625.42830212432</v>
      </c>
      <c r="Q721" s="74">
        <f t="shared" si="93"/>
        <v>1370.8957843697431</v>
      </c>
      <c r="R721" s="75">
        <f t="shared" si="94"/>
        <v>2679.3082359563655</v>
      </c>
      <c r="S721" s="75">
        <f t="shared" si="95"/>
        <v>106208.06226997008</v>
      </c>
    </row>
    <row r="722" spans="1:19">
      <c r="A722" s="62">
        <v>48</v>
      </c>
      <c r="B722" s="62">
        <v>810</v>
      </c>
      <c r="F722" s="74">
        <f t="shared" si="88"/>
        <v>6.8299048882990476</v>
      </c>
      <c r="G722" s="74">
        <f t="shared" si="89"/>
        <v>-612.65781906657821</v>
      </c>
      <c r="H722" s="74">
        <f t="shared" si="90"/>
        <v>-4184.3946332974556</v>
      </c>
      <c r="I722" s="75">
        <f t="shared" si="91"/>
        <v>46.647600783211224</v>
      </c>
      <c r="P722" s="75">
        <f t="shared" si="92"/>
        <v>375349.60326341609</v>
      </c>
      <c r="Q722" s="74">
        <f t="shared" si="93"/>
        <v>1585.5676251382195</v>
      </c>
      <c r="R722" s="75">
        <f t="shared" si="94"/>
        <v>26539.604914299758</v>
      </c>
      <c r="S722" s="75">
        <f t="shared" si="95"/>
        <v>601505.14116253774</v>
      </c>
    </row>
    <row r="723" spans="1:19">
      <c r="A723" s="62">
        <v>31</v>
      </c>
      <c r="B723" s="62">
        <v>-162</v>
      </c>
      <c r="F723" s="74">
        <f t="shared" si="88"/>
        <v>-10.170095111700952</v>
      </c>
      <c r="G723" s="74">
        <f t="shared" si="89"/>
        <v>-1584.6578190665782</v>
      </c>
      <c r="H723" s="74">
        <f t="shared" si="90"/>
        <v>16116.120739407699</v>
      </c>
      <c r="I723" s="75">
        <f t="shared" si="91"/>
        <v>103.43083458104361</v>
      </c>
      <c r="P723" s="75">
        <f t="shared" si="92"/>
        <v>2511140.403528844</v>
      </c>
      <c r="Q723" s="74">
        <f t="shared" si="93"/>
        <v>1180.0763703533198</v>
      </c>
      <c r="R723" s="75">
        <f t="shared" si="94"/>
        <v>58845.759259823215</v>
      </c>
      <c r="S723" s="75">
        <f t="shared" si="95"/>
        <v>1801168.9838607414</v>
      </c>
    </row>
    <row r="724" spans="1:19">
      <c r="A724" s="62">
        <v>32</v>
      </c>
      <c r="B724" s="62">
        <v>55</v>
      </c>
      <c r="F724" s="74">
        <f t="shared" si="88"/>
        <v>-9.1700951117009524</v>
      </c>
      <c r="G724" s="74">
        <f t="shared" si="89"/>
        <v>-1367.6578190665782</v>
      </c>
      <c r="H724" s="74">
        <f t="shared" si="90"/>
        <v>12541.552281102015</v>
      </c>
      <c r="I724" s="75">
        <f t="shared" si="91"/>
        <v>84.090644357641708</v>
      </c>
      <c r="P724" s="75">
        <f t="shared" si="92"/>
        <v>1870487.9100539491</v>
      </c>
      <c r="Q724" s="74">
        <f t="shared" si="93"/>
        <v>1203.9287971053727</v>
      </c>
      <c r="R724" s="75">
        <f t="shared" si="94"/>
        <v>47842.385048105512</v>
      </c>
      <c r="S724" s="75">
        <f t="shared" si="95"/>
        <v>1320037.3808179987</v>
      </c>
    </row>
    <row r="725" spans="1:19">
      <c r="A725" s="62">
        <v>34</v>
      </c>
      <c r="B725" s="62">
        <v>586</v>
      </c>
      <c r="F725" s="74">
        <f t="shared" si="88"/>
        <v>-7.1700951117009524</v>
      </c>
      <c r="G725" s="74">
        <f t="shared" si="89"/>
        <v>-836.65781906657821</v>
      </c>
      <c r="H725" s="74">
        <f t="shared" si="90"/>
        <v>5998.9161386556525</v>
      </c>
      <c r="I725" s="75">
        <f t="shared" si="91"/>
        <v>51.410263910837891</v>
      </c>
      <c r="P725" s="75">
        <f t="shared" si="92"/>
        <v>699996.30620524311</v>
      </c>
      <c r="Q725" s="74">
        <f t="shared" si="93"/>
        <v>1251.6336506094785</v>
      </c>
      <c r="R725" s="75">
        <f t="shared" si="94"/>
        <v>29249.266196442408</v>
      </c>
      <c r="S725" s="75">
        <f t="shared" si="95"/>
        <v>443068.15682370134</v>
      </c>
    </row>
    <row r="726" spans="1:19">
      <c r="A726" s="62">
        <v>26</v>
      </c>
      <c r="B726" s="62">
        <v>455</v>
      </c>
      <c r="F726" s="74">
        <f t="shared" si="88"/>
        <v>-15.170095111700952</v>
      </c>
      <c r="G726" s="74">
        <f t="shared" si="89"/>
        <v>-967.65781906657821</v>
      </c>
      <c r="H726" s="74">
        <f t="shared" si="90"/>
        <v>14679.461150821102</v>
      </c>
      <c r="I726" s="75">
        <f t="shared" si="91"/>
        <v>230.13178569805314</v>
      </c>
      <c r="P726" s="75">
        <f t="shared" si="92"/>
        <v>936361.65480068664</v>
      </c>
      <c r="Q726" s="74">
        <f t="shared" si="93"/>
        <v>1060.8142365930553</v>
      </c>
      <c r="R726" s="75">
        <f t="shared" si="94"/>
        <v>130930.77817727318</v>
      </c>
      <c r="S726" s="75">
        <f t="shared" si="95"/>
        <v>367010.88925882638</v>
      </c>
    </row>
    <row r="727" spans="1:19">
      <c r="A727" s="62">
        <v>31</v>
      </c>
      <c r="B727" s="62">
        <v>1010</v>
      </c>
      <c r="F727" s="74">
        <f t="shared" si="88"/>
        <v>-10.170095111700952</v>
      </c>
      <c r="G727" s="74">
        <f t="shared" si="89"/>
        <v>-412.65781906657821</v>
      </c>
      <c r="H727" s="74">
        <f t="shared" si="90"/>
        <v>4196.7692684941831</v>
      </c>
      <c r="I727" s="75">
        <f t="shared" si="91"/>
        <v>103.43083458104361</v>
      </c>
      <c r="P727" s="75">
        <f t="shared" si="92"/>
        <v>170286.4756367848</v>
      </c>
      <c r="Q727" s="74">
        <f t="shared" si="93"/>
        <v>1180.0763703533198</v>
      </c>
      <c r="R727" s="75">
        <f t="shared" si="94"/>
        <v>58845.759259823215</v>
      </c>
      <c r="S727" s="75">
        <f t="shared" si="95"/>
        <v>28925.971752559602</v>
      </c>
    </row>
    <row r="728" spans="1:19">
      <c r="A728" s="62">
        <v>37</v>
      </c>
      <c r="B728" s="62">
        <v>509</v>
      </c>
      <c r="F728" s="74">
        <f t="shared" si="88"/>
        <v>-4.1700951117009524</v>
      </c>
      <c r="G728" s="74">
        <f t="shared" si="89"/>
        <v>-913.65781906657821</v>
      </c>
      <c r="H728" s="74">
        <f t="shared" si="90"/>
        <v>3810.040005056891</v>
      </c>
      <c r="I728" s="75">
        <f t="shared" si="91"/>
        <v>17.389693240632177</v>
      </c>
      <c r="P728" s="75">
        <f t="shared" si="92"/>
        <v>834770.61034149618</v>
      </c>
      <c r="Q728" s="74">
        <f t="shared" si="93"/>
        <v>1323.1909308656373</v>
      </c>
      <c r="R728" s="75">
        <f t="shared" si="94"/>
        <v>9893.6618483784878</v>
      </c>
      <c r="S728" s="75">
        <f t="shared" si="95"/>
        <v>662906.87190385291</v>
      </c>
    </row>
    <row r="729" spans="1:19">
      <c r="A729" s="62">
        <v>29</v>
      </c>
      <c r="B729" s="62">
        <v>2929</v>
      </c>
      <c r="F729" s="74">
        <f t="shared" si="88"/>
        <v>-12.170095111700952</v>
      </c>
      <c r="G729" s="74">
        <f t="shared" si="89"/>
        <v>1506.3421809334218</v>
      </c>
      <c r="H729" s="74">
        <f t="shared" si="90"/>
        <v>-18332.327612726789</v>
      </c>
      <c r="I729" s="75">
        <f t="shared" si="91"/>
        <v>148.11121502784741</v>
      </c>
      <c r="P729" s="75">
        <f t="shared" si="92"/>
        <v>2269066.7660592576</v>
      </c>
      <c r="Q729" s="74">
        <f t="shared" si="93"/>
        <v>1132.371516849214</v>
      </c>
      <c r="R729" s="75">
        <f t="shared" si="94"/>
        <v>84266.137255030902</v>
      </c>
      <c r="S729" s="75">
        <f t="shared" si="95"/>
        <v>3227873.9064686941</v>
      </c>
    </row>
    <row r="730" spans="1:19">
      <c r="A730" s="62">
        <v>57</v>
      </c>
      <c r="B730" s="62">
        <v>3071</v>
      </c>
      <c r="F730" s="74">
        <f t="shared" si="88"/>
        <v>15.829904888299048</v>
      </c>
      <c r="G730" s="74">
        <f t="shared" si="89"/>
        <v>1648.3421809334218</v>
      </c>
      <c r="H730" s="74">
        <f t="shared" si="90"/>
        <v>26093.099947547485</v>
      </c>
      <c r="I730" s="75">
        <f t="shared" si="91"/>
        <v>250.58588877259407</v>
      </c>
      <c r="P730" s="75">
        <f t="shared" si="92"/>
        <v>2717031.9454443492</v>
      </c>
      <c r="Q730" s="74">
        <f t="shared" si="93"/>
        <v>1800.2394659066956</v>
      </c>
      <c r="R730" s="75">
        <f t="shared" si="94"/>
        <v>142567.90003049513</v>
      </c>
      <c r="S730" s="75">
        <f t="shared" si="95"/>
        <v>1614832.3350091001</v>
      </c>
    </row>
    <row r="731" spans="1:19">
      <c r="A731" s="62">
        <v>47</v>
      </c>
      <c r="B731" s="62">
        <v>153</v>
      </c>
      <c r="F731" s="74">
        <f t="shared" si="88"/>
        <v>5.8299048882990476</v>
      </c>
      <c r="G731" s="74">
        <f t="shared" si="89"/>
        <v>-1269.6578190665782</v>
      </c>
      <c r="H731" s="74">
        <f t="shared" si="90"/>
        <v>-7401.9843258433521</v>
      </c>
      <c r="I731" s="75">
        <f t="shared" si="91"/>
        <v>33.987791006613129</v>
      </c>
      <c r="P731" s="75">
        <f t="shared" si="92"/>
        <v>1612030.9775168998</v>
      </c>
      <c r="Q731" s="74">
        <f t="shared" si="93"/>
        <v>1561.7151983861665</v>
      </c>
      <c r="R731" s="75">
        <f t="shared" si="94"/>
        <v>19336.954743231872</v>
      </c>
      <c r="S731" s="75">
        <f t="shared" si="95"/>
        <v>1984478.5101641766</v>
      </c>
    </row>
    <row r="732" spans="1:19">
      <c r="A732" s="62">
        <v>38</v>
      </c>
      <c r="B732" s="62">
        <v>1146</v>
      </c>
      <c r="F732" s="74">
        <f t="shared" si="88"/>
        <v>-3.1700951117009524</v>
      </c>
      <c r="G732" s="74">
        <f t="shared" si="89"/>
        <v>-276.65781906657821</v>
      </c>
      <c r="H732" s="74">
        <f t="shared" si="90"/>
        <v>877.03159983680609</v>
      </c>
      <c r="I732" s="75">
        <f t="shared" si="91"/>
        <v>10.049503017230274</v>
      </c>
      <c r="P732" s="75">
        <f t="shared" si="92"/>
        <v>76539.548850675521</v>
      </c>
      <c r="Q732" s="74">
        <f t="shared" si="93"/>
        <v>1347.0433576176902</v>
      </c>
      <c r="R732" s="75">
        <f t="shared" si="94"/>
        <v>5717.5467802053772</v>
      </c>
      <c r="S732" s="75">
        <f t="shared" si="95"/>
        <v>40418.43164219446</v>
      </c>
    </row>
    <row r="733" spans="1:19">
      <c r="A733" s="62">
        <v>48</v>
      </c>
      <c r="B733" s="62">
        <v>1092</v>
      </c>
      <c r="F733" s="74">
        <f t="shared" si="88"/>
        <v>6.8299048882990476</v>
      </c>
      <c r="G733" s="74">
        <f t="shared" si="89"/>
        <v>-330.65781906657821</v>
      </c>
      <c r="H733" s="74">
        <f t="shared" si="90"/>
        <v>-2258.3614547971247</v>
      </c>
      <c r="I733" s="75">
        <f t="shared" si="91"/>
        <v>46.647600783211224</v>
      </c>
      <c r="P733" s="75">
        <f t="shared" si="92"/>
        <v>109334.59330986597</v>
      </c>
      <c r="Q733" s="74">
        <f t="shared" si="93"/>
        <v>1585.5676251382195</v>
      </c>
      <c r="R733" s="75">
        <f t="shared" si="94"/>
        <v>26539.604914299758</v>
      </c>
      <c r="S733" s="75">
        <f t="shared" si="95"/>
        <v>243609.00058458193</v>
      </c>
    </row>
    <row r="734" spans="1:19">
      <c r="A734" s="62">
        <v>50</v>
      </c>
      <c r="B734" s="62">
        <v>3463</v>
      </c>
      <c r="F734" s="74">
        <f t="shared" si="88"/>
        <v>8.8299048882990476</v>
      </c>
      <c r="G734" s="74">
        <f t="shared" si="89"/>
        <v>2040.3421809334218</v>
      </c>
      <c r="H734" s="74">
        <f t="shared" si="90"/>
        <v>18016.027397226761</v>
      </c>
      <c r="I734" s="75">
        <f t="shared" si="91"/>
        <v>77.967220336407422</v>
      </c>
      <c r="P734" s="75">
        <f t="shared" si="92"/>
        <v>4162996.215296152</v>
      </c>
      <c r="Q734" s="74">
        <f t="shared" si="93"/>
        <v>1633.2724786423253</v>
      </c>
      <c r="R734" s="75">
        <f t="shared" si="94"/>
        <v>44358.534828207819</v>
      </c>
      <c r="S734" s="75">
        <f t="shared" si="95"/>
        <v>3347902.8024137001</v>
      </c>
    </row>
    <row r="735" spans="1:19">
      <c r="A735" s="62">
        <v>33</v>
      </c>
      <c r="B735" s="62">
        <v>1158</v>
      </c>
      <c r="F735" s="74">
        <f t="shared" si="88"/>
        <v>-8.1700951117009524</v>
      </c>
      <c r="G735" s="74">
        <f t="shared" si="89"/>
        <v>-264.65781906657821</v>
      </c>
      <c r="H735" s="74">
        <f t="shared" si="90"/>
        <v>2162.2795538292858</v>
      </c>
      <c r="I735" s="75">
        <f t="shared" si="91"/>
        <v>66.750454134239803</v>
      </c>
      <c r="P735" s="75">
        <f t="shared" si="92"/>
        <v>70043.761193077647</v>
      </c>
      <c r="Q735" s="74">
        <f t="shared" si="93"/>
        <v>1227.7812238574256</v>
      </c>
      <c r="R735" s="75">
        <f t="shared" si="94"/>
        <v>37976.887360311914</v>
      </c>
      <c r="S735" s="75">
        <f t="shared" si="95"/>
        <v>4869.4192030401482</v>
      </c>
    </row>
    <row r="736" spans="1:19">
      <c r="A736" s="62">
        <v>28</v>
      </c>
      <c r="B736" s="62">
        <v>26</v>
      </c>
      <c r="F736" s="74">
        <f t="shared" si="88"/>
        <v>-13.170095111700952</v>
      </c>
      <c r="G736" s="74">
        <f t="shared" si="89"/>
        <v>-1396.6578190665782</v>
      </c>
      <c r="H736" s="74">
        <f t="shared" si="90"/>
        <v>18394.116315607655</v>
      </c>
      <c r="I736" s="75">
        <f t="shared" si="91"/>
        <v>173.45140525124933</v>
      </c>
      <c r="P736" s="75">
        <f t="shared" si="92"/>
        <v>1950653.0635598106</v>
      </c>
      <c r="Q736" s="74">
        <f t="shared" si="93"/>
        <v>1108.5190900971611</v>
      </c>
      <c r="R736" s="75">
        <f t="shared" si="94"/>
        <v>98683.141038520902</v>
      </c>
      <c r="S736" s="75">
        <f t="shared" si="95"/>
        <v>1171847.5804247856</v>
      </c>
    </row>
    <row r="737" spans="1:19">
      <c r="A737" s="62">
        <v>30</v>
      </c>
      <c r="B737" s="62">
        <v>566</v>
      </c>
      <c r="F737" s="74">
        <f t="shared" si="88"/>
        <v>-11.170095111700952</v>
      </c>
      <c r="G737" s="74">
        <f t="shared" si="89"/>
        <v>-856.65781906657821</v>
      </c>
      <c r="H737" s="74">
        <f t="shared" si="90"/>
        <v>9568.9493171559843</v>
      </c>
      <c r="I737" s="75">
        <f t="shared" si="91"/>
        <v>124.77102480444552</v>
      </c>
      <c r="P737" s="75">
        <f t="shared" si="92"/>
        <v>733862.61896790622</v>
      </c>
      <c r="Q737" s="74">
        <f t="shared" si="93"/>
        <v>1156.2239436012669</v>
      </c>
      <c r="R737" s="75">
        <f t="shared" si="94"/>
        <v>70987.009995465007</v>
      </c>
      <c r="S737" s="75">
        <f t="shared" si="95"/>
        <v>348364.30360023148</v>
      </c>
    </row>
    <row r="738" spans="1:19">
      <c r="A738" s="62">
        <v>52</v>
      </c>
      <c r="B738" s="62">
        <v>204</v>
      </c>
      <c r="F738" s="74">
        <f t="shared" si="88"/>
        <v>10.829904888299048</v>
      </c>
      <c r="G738" s="74">
        <f t="shared" si="89"/>
        <v>-1218.6578190665782</v>
      </c>
      <c r="H738" s="74">
        <f t="shared" si="90"/>
        <v>-13197.948271872992</v>
      </c>
      <c r="I738" s="75">
        <f t="shared" si="91"/>
        <v>117.28683988960361</v>
      </c>
      <c r="P738" s="75">
        <f t="shared" si="92"/>
        <v>1485126.8799721089</v>
      </c>
      <c r="Q738" s="74">
        <f t="shared" si="93"/>
        <v>1680.9773321464311</v>
      </c>
      <c r="R738" s="75">
        <f t="shared" si="94"/>
        <v>66728.970837812274</v>
      </c>
      <c r="S738" s="75">
        <f t="shared" si="95"/>
        <v>2181462.0396743892</v>
      </c>
    </row>
    <row r="739" spans="1:19">
      <c r="A739" s="62">
        <v>36</v>
      </c>
      <c r="B739" s="62">
        <v>480</v>
      </c>
      <c r="F739" s="74">
        <f t="shared" si="88"/>
        <v>-5.1700951117009524</v>
      </c>
      <c r="G739" s="74">
        <f t="shared" si="89"/>
        <v>-942.65781906657821</v>
      </c>
      <c r="H739" s="74">
        <f t="shared" si="90"/>
        <v>4873.6305823627972</v>
      </c>
      <c r="I739" s="75">
        <f t="shared" si="91"/>
        <v>26.729883464034081</v>
      </c>
      <c r="P739" s="75">
        <f t="shared" si="92"/>
        <v>888603.76384735771</v>
      </c>
      <c r="Q739" s="74">
        <f t="shared" si="93"/>
        <v>1299.3385041135843</v>
      </c>
      <c r="R739" s="75">
        <f t="shared" si="94"/>
        <v>15207.653440475697</v>
      </c>
      <c r="S739" s="75">
        <f t="shared" si="95"/>
        <v>671315.58432308608</v>
      </c>
    </row>
    <row r="740" spans="1:19">
      <c r="A740" s="62">
        <v>36</v>
      </c>
      <c r="B740" s="62">
        <v>1855</v>
      </c>
      <c r="F740" s="74">
        <f t="shared" si="88"/>
        <v>-5.1700951117009524</v>
      </c>
      <c r="G740" s="74">
        <f t="shared" si="89"/>
        <v>432.34218093342179</v>
      </c>
      <c r="H740" s="74">
        <f t="shared" si="90"/>
        <v>-2235.2501962260126</v>
      </c>
      <c r="I740" s="75">
        <f t="shared" si="91"/>
        <v>26.729883464034081</v>
      </c>
      <c r="P740" s="75">
        <f t="shared" si="92"/>
        <v>186919.76141426762</v>
      </c>
      <c r="Q740" s="74">
        <f t="shared" si="93"/>
        <v>1299.3385041135843</v>
      </c>
      <c r="R740" s="75">
        <f t="shared" si="94"/>
        <v>15207.653440475697</v>
      </c>
      <c r="S740" s="75">
        <f t="shared" si="95"/>
        <v>308759.6980107291</v>
      </c>
    </row>
    <row r="741" spans="1:19">
      <c r="A741" s="62">
        <v>46</v>
      </c>
      <c r="B741" s="62">
        <v>1034</v>
      </c>
      <c r="F741" s="74">
        <f t="shared" si="88"/>
        <v>4.8299048882990476</v>
      </c>
      <c r="G741" s="74">
        <f t="shared" si="89"/>
        <v>-388.65781906657821</v>
      </c>
      <c r="H741" s="74">
        <f t="shared" si="90"/>
        <v>-1877.1803001853129</v>
      </c>
      <c r="I741" s="75">
        <f t="shared" si="91"/>
        <v>23.327981230015034</v>
      </c>
      <c r="P741" s="75">
        <f t="shared" si="92"/>
        <v>151054.90032158906</v>
      </c>
      <c r="Q741" s="74">
        <f t="shared" si="93"/>
        <v>1537.8627716341136</v>
      </c>
      <c r="R741" s="75">
        <f t="shared" si="94"/>
        <v>13272.181096088088</v>
      </c>
      <c r="S741" s="75">
        <f t="shared" si="95"/>
        <v>253877.69263881096</v>
      </c>
    </row>
    <row r="742" spans="1:19">
      <c r="A742" s="62">
        <v>57</v>
      </c>
      <c r="B742" s="62">
        <v>3250</v>
      </c>
      <c r="F742" s="74">
        <f t="shared" si="88"/>
        <v>15.829904888299048</v>
      </c>
      <c r="G742" s="74">
        <f t="shared" si="89"/>
        <v>1827.3421809334218</v>
      </c>
      <c r="H742" s="74">
        <f t="shared" si="90"/>
        <v>28926.652922553018</v>
      </c>
      <c r="I742" s="75">
        <f t="shared" si="91"/>
        <v>250.58588877259407</v>
      </c>
      <c r="P742" s="75">
        <f t="shared" si="92"/>
        <v>3339179.4462185143</v>
      </c>
      <c r="Q742" s="74">
        <f t="shared" si="93"/>
        <v>1800.2394659066956</v>
      </c>
      <c r="R742" s="75">
        <f t="shared" si="94"/>
        <v>142567.90003049513</v>
      </c>
      <c r="S742" s="75">
        <f t="shared" si="95"/>
        <v>2101805.6062145033</v>
      </c>
    </row>
    <row r="743" spans="1:19">
      <c r="A743" s="62">
        <v>28</v>
      </c>
      <c r="B743" s="62">
        <v>1633</v>
      </c>
      <c r="F743" s="74">
        <f t="shared" si="88"/>
        <v>-13.170095111700952</v>
      </c>
      <c r="G743" s="74">
        <f t="shared" si="89"/>
        <v>210.34218093342179</v>
      </c>
      <c r="H743" s="74">
        <f t="shared" si="90"/>
        <v>-2770.2265288957756</v>
      </c>
      <c r="I743" s="75">
        <f t="shared" si="91"/>
        <v>173.45140525124933</v>
      </c>
      <c r="P743" s="75">
        <f t="shared" si="92"/>
        <v>44243.83307982835</v>
      </c>
      <c r="Q743" s="74">
        <f t="shared" si="93"/>
        <v>1108.5190900971611</v>
      </c>
      <c r="R743" s="75">
        <f t="shared" si="94"/>
        <v>98683.141038520902</v>
      </c>
      <c r="S743" s="75">
        <f t="shared" si="95"/>
        <v>275080.2248525098</v>
      </c>
    </row>
    <row r="744" spans="1:19">
      <c r="A744" s="62">
        <v>46</v>
      </c>
      <c r="B744" s="62">
        <v>0</v>
      </c>
      <c r="F744" s="74">
        <f t="shared" si="88"/>
        <v>4.8299048882990476</v>
      </c>
      <c r="G744" s="74">
        <f t="shared" si="89"/>
        <v>-1422.6578190665782</v>
      </c>
      <c r="H744" s="74">
        <f t="shared" si="90"/>
        <v>-6871.301954686528</v>
      </c>
      <c r="I744" s="75">
        <f t="shared" si="91"/>
        <v>23.327981230015034</v>
      </c>
      <c r="P744" s="75">
        <f t="shared" si="92"/>
        <v>2023955.2701512729</v>
      </c>
      <c r="Q744" s="74">
        <f t="shared" si="93"/>
        <v>1537.8627716341136</v>
      </c>
      <c r="R744" s="75">
        <f t="shared" si="94"/>
        <v>13272.181096088088</v>
      </c>
      <c r="S744" s="75">
        <f t="shared" si="95"/>
        <v>2365021.904378158</v>
      </c>
    </row>
    <row r="745" spans="1:19">
      <c r="A745" s="62">
        <v>55</v>
      </c>
      <c r="B745" s="62">
        <v>3334</v>
      </c>
      <c r="F745" s="74">
        <f t="shared" si="88"/>
        <v>13.829904888299048</v>
      </c>
      <c r="G745" s="74">
        <f t="shared" si="89"/>
        <v>1911.3421809334218</v>
      </c>
      <c r="H745" s="74">
        <f t="shared" si="90"/>
        <v>26433.680571303292</v>
      </c>
      <c r="I745" s="75">
        <f t="shared" si="91"/>
        <v>191.26626921939788</v>
      </c>
      <c r="P745" s="75">
        <f t="shared" si="92"/>
        <v>3653228.932615329</v>
      </c>
      <c r="Q745" s="74">
        <f t="shared" si="93"/>
        <v>1752.5346124025898</v>
      </c>
      <c r="R745" s="75">
        <f t="shared" si="94"/>
        <v>108818.6987816497</v>
      </c>
      <c r="S745" s="75">
        <f t="shared" si="95"/>
        <v>2501032.772168627</v>
      </c>
    </row>
    <row r="746" spans="1:19">
      <c r="A746" s="62">
        <v>33</v>
      </c>
      <c r="B746" s="62">
        <v>4020</v>
      </c>
      <c r="F746" s="74">
        <f t="shared" si="88"/>
        <v>-8.1700951117009524</v>
      </c>
      <c r="G746" s="74">
        <f t="shared" si="89"/>
        <v>2597.3421809334218</v>
      </c>
      <c r="H746" s="74">
        <f t="shared" si="90"/>
        <v>-21220.532655858839</v>
      </c>
      <c r="I746" s="75">
        <f t="shared" si="91"/>
        <v>66.750454134239803</v>
      </c>
      <c r="P746" s="75">
        <f t="shared" si="92"/>
        <v>6746186.4048559843</v>
      </c>
      <c r="Q746" s="74">
        <f t="shared" si="93"/>
        <v>1227.7812238574256</v>
      </c>
      <c r="R746" s="75">
        <f t="shared" si="94"/>
        <v>37976.887360311914</v>
      </c>
      <c r="S746" s="75">
        <f t="shared" si="95"/>
        <v>7796485.6938431356</v>
      </c>
    </row>
    <row r="747" spans="1:19">
      <c r="A747" s="62">
        <v>53</v>
      </c>
      <c r="B747" s="62">
        <v>66</v>
      </c>
      <c r="F747" s="74">
        <f t="shared" si="88"/>
        <v>11.829904888299048</v>
      </c>
      <c r="G747" s="74">
        <f t="shared" si="89"/>
        <v>-1356.6578190665782</v>
      </c>
      <c r="H747" s="74">
        <f t="shared" si="90"/>
        <v>-16049.132965524839</v>
      </c>
      <c r="I747" s="75">
        <f t="shared" si="91"/>
        <v>139.94664966620169</v>
      </c>
      <c r="P747" s="75">
        <f t="shared" si="92"/>
        <v>1840520.4380344844</v>
      </c>
      <c r="Q747" s="74">
        <f t="shared" si="93"/>
        <v>1704.829758898484</v>
      </c>
      <c r="R747" s="75">
        <f t="shared" si="94"/>
        <v>79621.00362850065</v>
      </c>
      <c r="S747" s="75">
        <f t="shared" si="95"/>
        <v>2685762.9786512633</v>
      </c>
    </row>
    <row r="748" spans="1:19">
      <c r="A748" s="62">
        <v>41</v>
      </c>
      <c r="B748" s="62">
        <v>-41</v>
      </c>
      <c r="F748" s="74">
        <f t="shared" si="88"/>
        <v>-0.17009511170095237</v>
      </c>
      <c r="G748" s="74">
        <f t="shared" si="89"/>
        <v>-1463.6578190665782</v>
      </c>
      <c r="H748" s="74">
        <f t="shared" si="90"/>
        <v>248.96104022610197</v>
      </c>
      <c r="I748" s="75">
        <f t="shared" si="91"/>
        <v>2.8932347024559466E-2</v>
      </c>
      <c r="P748" s="75">
        <f t="shared" si="92"/>
        <v>2142294.2113147322</v>
      </c>
      <c r="Q748" s="74">
        <f t="shared" si="93"/>
        <v>1418.6006378738489</v>
      </c>
      <c r="R748" s="75">
        <f t="shared" si="94"/>
        <v>16.460719230636599</v>
      </c>
      <c r="S748" s="75">
        <f t="shared" si="95"/>
        <v>2130434.0220817467</v>
      </c>
    </row>
    <row r="749" spans="1:19">
      <c r="A749" s="62">
        <v>60</v>
      </c>
      <c r="B749" s="62">
        <v>322</v>
      </c>
      <c r="F749" s="74">
        <f t="shared" si="88"/>
        <v>18.829904888299048</v>
      </c>
      <c r="G749" s="74">
        <f t="shared" si="89"/>
        <v>-1100.6578190665782</v>
      </c>
      <c r="H749" s="74">
        <f t="shared" si="90"/>
        <v>-20725.28204758633</v>
      </c>
      <c r="I749" s="75">
        <f t="shared" si="91"/>
        <v>354.56531810238835</v>
      </c>
      <c r="P749" s="75">
        <f t="shared" si="92"/>
        <v>1211447.6346723964</v>
      </c>
      <c r="Q749" s="74">
        <f t="shared" si="93"/>
        <v>1871.7967461628543</v>
      </c>
      <c r="R749" s="75">
        <f t="shared" si="94"/>
        <v>201725.77583319403</v>
      </c>
      <c r="S749" s="75">
        <f t="shared" si="95"/>
        <v>2401869.9544169707</v>
      </c>
    </row>
    <row r="750" spans="1:19">
      <c r="A750" s="62">
        <v>35</v>
      </c>
      <c r="B750" s="62">
        <v>2643</v>
      </c>
      <c r="F750" s="74">
        <f t="shared" si="88"/>
        <v>-6.1700951117009524</v>
      </c>
      <c r="G750" s="74">
        <f t="shared" si="89"/>
        <v>1220.3421809334218</v>
      </c>
      <c r="H750" s="74">
        <f t="shared" si="90"/>
        <v>-7529.6273251797847</v>
      </c>
      <c r="I750" s="75">
        <f t="shared" si="91"/>
        <v>38.070073687435986</v>
      </c>
      <c r="P750" s="75">
        <f t="shared" si="92"/>
        <v>1489235.0385653405</v>
      </c>
      <c r="Q750" s="74">
        <f t="shared" si="93"/>
        <v>1275.4860773615314</v>
      </c>
      <c r="R750" s="75">
        <f t="shared" si="94"/>
        <v>21659.521556497002</v>
      </c>
      <c r="S750" s="75">
        <f t="shared" si="95"/>
        <v>1870094.3286100514</v>
      </c>
    </row>
    <row r="751" spans="1:19">
      <c r="A751" s="62">
        <v>43</v>
      </c>
      <c r="B751" s="62">
        <v>49</v>
      </c>
      <c r="F751" s="74">
        <f t="shared" si="88"/>
        <v>1.8299048882990476</v>
      </c>
      <c r="G751" s="74">
        <f t="shared" si="89"/>
        <v>-1373.6578190665782</v>
      </c>
      <c r="H751" s="74">
        <f t="shared" si="90"/>
        <v>-2513.6631579601403</v>
      </c>
      <c r="I751" s="75">
        <f t="shared" si="91"/>
        <v>3.34855190022075</v>
      </c>
      <c r="P751" s="75">
        <f t="shared" si="92"/>
        <v>1886935.8038827481</v>
      </c>
      <c r="Q751" s="74">
        <f t="shared" si="93"/>
        <v>1466.3054913779549</v>
      </c>
      <c r="R751" s="75">
        <f t="shared" si="94"/>
        <v>1905.119298201321</v>
      </c>
      <c r="S751" s="75">
        <f t="shared" si="95"/>
        <v>2008754.8558901062</v>
      </c>
    </row>
    <row r="752" spans="1:19">
      <c r="A752" s="62">
        <v>57</v>
      </c>
      <c r="B752" s="62">
        <v>1</v>
      </c>
      <c r="F752" s="74">
        <f t="shared" si="88"/>
        <v>15.829904888299048</v>
      </c>
      <c r="G752" s="74">
        <f t="shared" si="89"/>
        <v>-1421.6578190665782</v>
      </c>
      <c r="H752" s="74">
        <f t="shared" si="90"/>
        <v>-22504.708059530589</v>
      </c>
      <c r="I752" s="75">
        <f t="shared" si="91"/>
        <v>250.58588877259407</v>
      </c>
      <c r="P752" s="75">
        <f t="shared" si="92"/>
        <v>2021110.9545131396</v>
      </c>
      <c r="Q752" s="74">
        <f t="shared" si="93"/>
        <v>1800.2394659066956</v>
      </c>
      <c r="R752" s="75">
        <f t="shared" si="94"/>
        <v>142567.90003049513</v>
      </c>
      <c r="S752" s="75">
        <f t="shared" si="95"/>
        <v>3237262.6556762112</v>
      </c>
    </row>
    <row r="753" spans="1:19">
      <c r="A753" s="62">
        <v>46</v>
      </c>
      <c r="B753" s="62">
        <v>3098</v>
      </c>
      <c r="F753" s="74">
        <f t="shared" si="88"/>
        <v>4.8299048882990476</v>
      </c>
      <c r="G753" s="74">
        <f t="shared" si="89"/>
        <v>1675.3421809334218</v>
      </c>
      <c r="H753" s="74">
        <f t="shared" si="90"/>
        <v>8091.743389263921</v>
      </c>
      <c r="I753" s="75">
        <f t="shared" si="91"/>
        <v>23.327981230015034</v>
      </c>
      <c r="P753" s="75">
        <f t="shared" si="92"/>
        <v>2806771.4232147541</v>
      </c>
      <c r="Q753" s="74">
        <f t="shared" si="93"/>
        <v>1537.8627716341136</v>
      </c>
      <c r="R753" s="75">
        <f t="shared" si="94"/>
        <v>13272.181096088088</v>
      </c>
      <c r="S753" s="75">
        <f t="shared" si="95"/>
        <v>2434028.1713331901</v>
      </c>
    </row>
    <row r="754" spans="1:19">
      <c r="A754" s="62">
        <v>31</v>
      </c>
      <c r="B754" s="62">
        <v>352</v>
      </c>
      <c r="F754" s="74">
        <f t="shared" si="88"/>
        <v>-10.170095111700952</v>
      </c>
      <c r="G754" s="74">
        <f t="shared" si="89"/>
        <v>-1070.6578190665782</v>
      </c>
      <c r="H754" s="74">
        <f t="shared" si="90"/>
        <v>10888.69185199341</v>
      </c>
      <c r="I754" s="75">
        <f t="shared" si="91"/>
        <v>103.43083458104361</v>
      </c>
      <c r="P754" s="75">
        <f t="shared" si="92"/>
        <v>1146308.1655284017</v>
      </c>
      <c r="Q754" s="74">
        <f t="shared" si="93"/>
        <v>1180.0763703533198</v>
      </c>
      <c r="R754" s="75">
        <f t="shared" si="94"/>
        <v>58845.759259823215</v>
      </c>
      <c r="S754" s="75">
        <f t="shared" si="95"/>
        <v>685710.4751375285</v>
      </c>
    </row>
    <row r="755" spans="1:19">
      <c r="A755" s="62">
        <v>53</v>
      </c>
      <c r="B755" s="62">
        <v>65</v>
      </c>
      <c r="F755" s="74">
        <f t="shared" si="88"/>
        <v>11.829904888299048</v>
      </c>
      <c r="G755" s="74">
        <f t="shared" si="89"/>
        <v>-1357.6578190665782</v>
      </c>
      <c r="H755" s="74">
        <f t="shared" si="90"/>
        <v>-16060.962870413137</v>
      </c>
      <c r="I755" s="75">
        <f t="shared" si="91"/>
        <v>139.94664966620169</v>
      </c>
      <c r="P755" s="75">
        <f t="shared" si="92"/>
        <v>1843234.7536726177</v>
      </c>
      <c r="Q755" s="74">
        <f t="shared" si="93"/>
        <v>1704.829758898484</v>
      </c>
      <c r="R755" s="75">
        <f t="shared" si="94"/>
        <v>79621.00362850065</v>
      </c>
      <c r="S755" s="75">
        <f t="shared" si="95"/>
        <v>2689041.63816906</v>
      </c>
    </row>
    <row r="756" spans="1:19">
      <c r="A756" s="62">
        <v>35</v>
      </c>
      <c r="B756" s="62">
        <v>1949</v>
      </c>
      <c r="F756" s="74">
        <f t="shared" si="88"/>
        <v>-6.1700951117009524</v>
      </c>
      <c r="G756" s="74">
        <f t="shared" si="89"/>
        <v>526.34218093342179</v>
      </c>
      <c r="H756" s="74">
        <f t="shared" si="90"/>
        <v>-3247.5813176593238</v>
      </c>
      <c r="I756" s="75">
        <f t="shared" si="91"/>
        <v>38.070073687435986</v>
      </c>
      <c r="P756" s="75">
        <f t="shared" si="92"/>
        <v>277036.0914297509</v>
      </c>
      <c r="Q756" s="74">
        <f t="shared" si="93"/>
        <v>1275.4860773615314</v>
      </c>
      <c r="R756" s="75">
        <f t="shared" si="94"/>
        <v>21659.521556497002</v>
      </c>
      <c r="S756" s="75">
        <f t="shared" si="95"/>
        <v>453621.00398785702</v>
      </c>
    </row>
    <row r="757" spans="1:19">
      <c r="A757" s="62">
        <v>32</v>
      </c>
      <c r="B757" s="62">
        <v>739</v>
      </c>
      <c r="F757" s="74">
        <f t="shared" si="88"/>
        <v>-9.1700951117009524</v>
      </c>
      <c r="G757" s="74">
        <f t="shared" si="89"/>
        <v>-683.65781906657821</v>
      </c>
      <c r="H757" s="74">
        <f t="shared" si="90"/>
        <v>6269.2072246985626</v>
      </c>
      <c r="I757" s="75">
        <f t="shared" si="91"/>
        <v>84.090644357641708</v>
      </c>
      <c r="P757" s="75">
        <f t="shared" si="92"/>
        <v>467388.01357087021</v>
      </c>
      <c r="Q757" s="74">
        <f t="shared" si="93"/>
        <v>1203.9287971053727</v>
      </c>
      <c r="R757" s="75">
        <f t="shared" si="94"/>
        <v>47842.385048105512</v>
      </c>
      <c r="S757" s="75">
        <f t="shared" si="95"/>
        <v>216158.78637784882</v>
      </c>
    </row>
    <row r="758" spans="1:19">
      <c r="A758" s="62">
        <v>48</v>
      </c>
      <c r="B758" s="62">
        <v>1167</v>
      </c>
      <c r="F758" s="74">
        <f t="shared" si="88"/>
        <v>6.8299048882990476</v>
      </c>
      <c r="G758" s="74">
        <f t="shared" si="89"/>
        <v>-255.65781906657821</v>
      </c>
      <c r="H758" s="74">
        <f t="shared" si="90"/>
        <v>-1746.118588174696</v>
      </c>
      <c r="I758" s="75">
        <f t="shared" si="91"/>
        <v>46.647600783211224</v>
      </c>
      <c r="P758" s="75">
        <f t="shared" si="92"/>
        <v>65360.920449879246</v>
      </c>
      <c r="Q758" s="74">
        <f t="shared" si="93"/>
        <v>1585.5676251382195</v>
      </c>
      <c r="R758" s="75">
        <f t="shared" si="94"/>
        <v>26539.604914299758</v>
      </c>
      <c r="S758" s="75">
        <f t="shared" si="95"/>
        <v>175198.85681384901</v>
      </c>
    </row>
    <row r="759" spans="1:19">
      <c r="A759" s="62">
        <v>50</v>
      </c>
      <c r="B759" s="62">
        <v>231</v>
      </c>
      <c r="F759" s="74">
        <f t="shared" si="88"/>
        <v>8.8299048882990476</v>
      </c>
      <c r="G759" s="74">
        <f t="shared" si="89"/>
        <v>-1191.6578190665782</v>
      </c>
      <c r="H759" s="74">
        <f t="shared" si="90"/>
        <v>-10522.22520175576</v>
      </c>
      <c r="I759" s="75">
        <f t="shared" si="91"/>
        <v>77.967220336407422</v>
      </c>
      <c r="P759" s="75">
        <f t="shared" si="92"/>
        <v>1420048.3577425138</v>
      </c>
      <c r="Q759" s="74">
        <f t="shared" si="93"/>
        <v>1633.2724786423253</v>
      </c>
      <c r="R759" s="75">
        <f t="shared" si="94"/>
        <v>44358.534828207819</v>
      </c>
      <c r="S759" s="75">
        <f t="shared" si="95"/>
        <v>1966368.1043576906</v>
      </c>
    </row>
    <row r="760" spans="1:19">
      <c r="A760" s="62">
        <v>40</v>
      </c>
      <c r="B760" s="62">
        <v>1136</v>
      </c>
      <c r="F760" s="74">
        <f t="shared" si="88"/>
        <v>-1.1700951117009524</v>
      </c>
      <c r="G760" s="74">
        <f t="shared" si="89"/>
        <v>-286.65781906657821</v>
      </c>
      <c r="H760" s="74">
        <f t="shared" si="90"/>
        <v>335.41691282065921</v>
      </c>
      <c r="I760" s="75">
        <f t="shared" si="91"/>
        <v>1.3691225704264642</v>
      </c>
      <c r="P760" s="75">
        <f t="shared" si="92"/>
        <v>82172.705232007094</v>
      </c>
      <c r="Q760" s="74">
        <f t="shared" si="93"/>
        <v>1394.748211121796</v>
      </c>
      <c r="R760" s="75">
        <f t="shared" si="94"/>
        <v>778.94621563145176</v>
      </c>
      <c r="S760" s="75">
        <f t="shared" si="95"/>
        <v>66950.636758729495</v>
      </c>
    </row>
    <row r="761" spans="1:19">
      <c r="A761" s="62">
        <v>42</v>
      </c>
      <c r="B761" s="62">
        <v>233</v>
      </c>
      <c r="F761" s="74">
        <f t="shared" si="88"/>
        <v>0.82990488829904763</v>
      </c>
      <c r="G761" s="74">
        <f t="shared" si="89"/>
        <v>-1189.6578190665782</v>
      </c>
      <c r="H761" s="74">
        <f t="shared" si="90"/>
        <v>-987.30283944653718</v>
      </c>
      <c r="I761" s="75">
        <f t="shared" si="91"/>
        <v>0.68874212362265474</v>
      </c>
      <c r="P761" s="75">
        <f t="shared" si="92"/>
        <v>1415285.7264662473</v>
      </c>
      <c r="Q761" s="74">
        <f t="shared" si="93"/>
        <v>1442.4530646259018</v>
      </c>
      <c r="R761" s="75">
        <f t="shared" si="94"/>
        <v>391.85174675391971</v>
      </c>
      <c r="S761" s="75">
        <f t="shared" si="95"/>
        <v>1462776.7155329857</v>
      </c>
    </row>
    <row r="762" spans="1:19">
      <c r="A762" s="62">
        <v>59</v>
      </c>
      <c r="B762" s="62">
        <v>817</v>
      </c>
      <c r="F762" s="74">
        <f t="shared" si="88"/>
        <v>17.829904888299048</v>
      </c>
      <c r="G762" s="74">
        <f t="shared" si="89"/>
        <v>-605.65781906657821</v>
      </c>
      <c r="H762" s="74">
        <f t="shared" si="90"/>
        <v>-10798.821308811723</v>
      </c>
      <c r="I762" s="75">
        <f t="shared" si="91"/>
        <v>317.90550832579027</v>
      </c>
      <c r="P762" s="75">
        <f t="shared" si="92"/>
        <v>366821.39379648399</v>
      </c>
      <c r="Q762" s="74">
        <f t="shared" si="93"/>
        <v>1847.9443194108014</v>
      </c>
      <c r="R762" s="75">
        <f t="shared" si="94"/>
        <v>180868.60737503698</v>
      </c>
      <c r="S762" s="75">
        <f t="shared" si="95"/>
        <v>1062846.1897254006</v>
      </c>
    </row>
    <row r="763" spans="1:19">
      <c r="A763" s="62">
        <v>27</v>
      </c>
      <c r="B763" s="62">
        <v>1128</v>
      </c>
      <c r="F763" s="74">
        <f t="shared" si="88"/>
        <v>-14.170095111700952</v>
      </c>
      <c r="G763" s="74">
        <f t="shared" si="89"/>
        <v>-294.65781906657821</v>
      </c>
      <c r="H763" s="74">
        <f t="shared" si="90"/>
        <v>4175.3293215797839</v>
      </c>
      <c r="I763" s="75">
        <f t="shared" si="91"/>
        <v>200.79159547465122</v>
      </c>
      <c r="P763" s="75">
        <f t="shared" si="92"/>
        <v>86823.230337072338</v>
      </c>
      <c r="Q763" s="74">
        <f t="shared" si="93"/>
        <v>1084.6666633451082</v>
      </c>
      <c r="R763" s="75">
        <f t="shared" si="94"/>
        <v>114238.02134593499</v>
      </c>
      <c r="S763" s="75">
        <f t="shared" si="95"/>
        <v>1877.77806564619</v>
      </c>
    </row>
    <row r="764" spans="1:19">
      <c r="A764" s="62">
        <v>32</v>
      </c>
      <c r="B764" s="62">
        <v>1831</v>
      </c>
      <c r="F764" s="74">
        <f t="shared" si="88"/>
        <v>-9.1700951117009524</v>
      </c>
      <c r="G764" s="74">
        <f t="shared" si="89"/>
        <v>408.34218093342179</v>
      </c>
      <c r="H764" s="74">
        <f t="shared" si="90"/>
        <v>-3744.5366372788772</v>
      </c>
      <c r="I764" s="75">
        <f t="shared" si="91"/>
        <v>84.090644357641708</v>
      </c>
      <c r="P764" s="75">
        <f t="shared" si="92"/>
        <v>166743.33672946336</v>
      </c>
      <c r="Q764" s="74">
        <f t="shared" si="93"/>
        <v>1203.9287971053727</v>
      </c>
      <c r="R764" s="75">
        <f t="shared" si="94"/>
        <v>47842.385048105512</v>
      </c>
      <c r="S764" s="75">
        <f t="shared" si="95"/>
        <v>393218.29349971481</v>
      </c>
    </row>
    <row r="765" spans="1:19">
      <c r="A765" s="62">
        <v>35</v>
      </c>
      <c r="B765" s="62">
        <v>450</v>
      </c>
      <c r="F765" s="74">
        <f t="shared" si="88"/>
        <v>-6.1700951117009524</v>
      </c>
      <c r="G765" s="74">
        <f t="shared" si="89"/>
        <v>-972.65781906657821</v>
      </c>
      <c r="H765" s="74">
        <f t="shared" si="90"/>
        <v>6001.3912547804039</v>
      </c>
      <c r="I765" s="75">
        <f t="shared" si="91"/>
        <v>38.070073687435986</v>
      </c>
      <c r="P765" s="75">
        <f t="shared" si="92"/>
        <v>946063.23299135244</v>
      </c>
      <c r="Q765" s="74">
        <f t="shared" si="93"/>
        <v>1275.4860773615314</v>
      </c>
      <c r="R765" s="75">
        <f t="shared" si="94"/>
        <v>21659.521556497002</v>
      </c>
      <c r="S765" s="75">
        <f t="shared" si="95"/>
        <v>681427.26391772833</v>
      </c>
    </row>
    <row r="766" spans="1:19">
      <c r="A766" s="62">
        <v>28</v>
      </c>
      <c r="B766" s="62">
        <v>0</v>
      </c>
      <c r="F766" s="74">
        <f t="shared" si="88"/>
        <v>-13.170095111700952</v>
      </c>
      <c r="G766" s="74">
        <f t="shared" si="89"/>
        <v>-1422.6578190665782</v>
      </c>
      <c r="H766" s="74">
        <f t="shared" si="90"/>
        <v>18736.53878851188</v>
      </c>
      <c r="I766" s="75">
        <f t="shared" si="91"/>
        <v>173.45140525124933</v>
      </c>
      <c r="P766" s="75">
        <f t="shared" si="92"/>
        <v>2023955.2701512729</v>
      </c>
      <c r="Q766" s="74">
        <f t="shared" si="93"/>
        <v>1108.5190900971611</v>
      </c>
      <c r="R766" s="75">
        <f t="shared" si="94"/>
        <v>98683.141038520902</v>
      </c>
      <c r="S766" s="75">
        <f t="shared" si="95"/>
        <v>1228814.5731098379</v>
      </c>
    </row>
    <row r="767" spans="1:19">
      <c r="A767" s="62">
        <v>37</v>
      </c>
      <c r="B767" s="62">
        <v>414</v>
      </c>
      <c r="F767" s="74">
        <f t="shared" si="88"/>
        <v>-4.1700951117009524</v>
      </c>
      <c r="G767" s="74">
        <f t="shared" si="89"/>
        <v>-1008.6578190665782</v>
      </c>
      <c r="H767" s="74">
        <f t="shared" si="90"/>
        <v>4206.1990406684818</v>
      </c>
      <c r="I767" s="75">
        <f t="shared" si="91"/>
        <v>17.389693240632177</v>
      </c>
      <c r="P767" s="75">
        <f t="shared" si="92"/>
        <v>1017390.5959641461</v>
      </c>
      <c r="Q767" s="74">
        <f t="shared" si="93"/>
        <v>1323.1909308656373</v>
      </c>
      <c r="R767" s="75">
        <f t="shared" si="94"/>
        <v>9893.6618483784878</v>
      </c>
      <c r="S767" s="75">
        <f t="shared" si="95"/>
        <v>826628.14876832394</v>
      </c>
    </row>
    <row r="768" spans="1:19">
      <c r="A768" s="62">
        <v>57</v>
      </c>
      <c r="B768" s="62">
        <v>1052</v>
      </c>
      <c r="F768" s="74">
        <f t="shared" si="88"/>
        <v>15.829904888299048</v>
      </c>
      <c r="G768" s="74">
        <f t="shared" si="89"/>
        <v>-370.65781906657821</v>
      </c>
      <c r="H768" s="74">
        <f t="shared" si="90"/>
        <v>-5867.4780219282902</v>
      </c>
      <c r="I768" s="75">
        <f t="shared" si="91"/>
        <v>250.58588877259407</v>
      </c>
      <c r="P768" s="75">
        <f t="shared" si="92"/>
        <v>137387.21883519224</v>
      </c>
      <c r="Q768" s="74">
        <f t="shared" si="93"/>
        <v>1800.2394659066956</v>
      </c>
      <c r="R768" s="75">
        <f t="shared" si="94"/>
        <v>142567.90003049513</v>
      </c>
      <c r="S768" s="75">
        <f t="shared" si="95"/>
        <v>559862.29834033712</v>
      </c>
    </row>
    <row r="769" spans="1:19">
      <c r="A769" s="62">
        <v>42</v>
      </c>
      <c r="B769" s="62">
        <v>1022</v>
      </c>
      <c r="F769" s="74">
        <f t="shared" si="88"/>
        <v>0.82990488829904763</v>
      </c>
      <c r="G769" s="74">
        <f t="shared" si="89"/>
        <v>-400.65781906657821</v>
      </c>
      <c r="H769" s="74">
        <f t="shared" si="90"/>
        <v>-332.50788257858864</v>
      </c>
      <c r="I769" s="75">
        <f t="shared" si="91"/>
        <v>0.68874212362265474</v>
      </c>
      <c r="P769" s="75">
        <f t="shared" si="92"/>
        <v>160526.68797918691</v>
      </c>
      <c r="Q769" s="74">
        <f t="shared" si="93"/>
        <v>1442.4530646259018</v>
      </c>
      <c r="R769" s="75">
        <f t="shared" si="94"/>
        <v>391.85174675391971</v>
      </c>
      <c r="S769" s="75">
        <f t="shared" si="95"/>
        <v>176780.77955331275</v>
      </c>
    </row>
    <row r="770" spans="1:19">
      <c r="A770" s="62">
        <v>55</v>
      </c>
      <c r="B770" s="62">
        <v>343</v>
      </c>
      <c r="F770" s="74">
        <f t="shared" si="88"/>
        <v>13.829904888299048</v>
      </c>
      <c r="G770" s="74">
        <f t="shared" si="89"/>
        <v>-1079.6578190665782</v>
      </c>
      <c r="H770" s="74">
        <f t="shared" si="90"/>
        <v>-14931.564949599158</v>
      </c>
      <c r="I770" s="75">
        <f t="shared" si="91"/>
        <v>191.26626921939788</v>
      </c>
      <c r="P770" s="75">
        <f t="shared" si="92"/>
        <v>1165661.0062716</v>
      </c>
      <c r="Q770" s="74">
        <f t="shared" si="93"/>
        <v>1752.5346124025898</v>
      </c>
      <c r="R770" s="75">
        <f t="shared" si="94"/>
        <v>108818.6987816497</v>
      </c>
      <c r="S770" s="75">
        <f t="shared" si="95"/>
        <v>1986787.8235609191</v>
      </c>
    </row>
    <row r="771" spans="1:19">
      <c r="A771" s="62">
        <v>52</v>
      </c>
      <c r="B771" s="62">
        <v>1944</v>
      </c>
      <c r="F771" s="74">
        <f t="shared" ref="F771:F834" si="96">$A771-$D$2</f>
        <v>10.829904888299048</v>
      </c>
      <c r="G771" s="74">
        <f t="shared" ref="G771:G834" si="97">$B771-$E$2</f>
        <v>521.34218093342179</v>
      </c>
      <c r="H771" s="74">
        <f t="shared" ref="H771:H834" si="98">$F771*$G771</f>
        <v>5646.0862337673516</v>
      </c>
      <c r="I771" s="75">
        <f t="shared" ref="I771:I834" si="99">$F771^2</f>
        <v>117.28683988960361</v>
      </c>
      <c r="P771" s="75">
        <f t="shared" ref="P771:P834" si="100">$G771^2</f>
        <v>271797.66962041671</v>
      </c>
      <c r="Q771" s="74">
        <f t="shared" ref="Q771:Q834" si="101">$N$2+$M$2*$A771</f>
        <v>1680.9773321464311</v>
      </c>
      <c r="R771" s="75">
        <f t="shared" ref="R771:R834" si="102">($Q771-$E$2)^2</f>
        <v>66728.970837812274</v>
      </c>
      <c r="S771" s="75">
        <f t="shared" ref="S771:S834" si="103">($B771-$Q771)^2</f>
        <v>69180.92380480883</v>
      </c>
    </row>
    <row r="772" spans="1:19">
      <c r="A772" s="62">
        <v>26</v>
      </c>
      <c r="B772" s="62">
        <v>-32</v>
      </c>
      <c r="F772" s="74">
        <f t="shared" si="96"/>
        <v>-15.170095111700952</v>
      </c>
      <c r="G772" s="74">
        <f t="shared" si="97"/>
        <v>-1454.6578190665782</v>
      </c>
      <c r="H772" s="74">
        <f t="shared" si="98"/>
        <v>22067.297470219466</v>
      </c>
      <c r="I772" s="75">
        <f t="shared" si="99"/>
        <v>230.13178569805314</v>
      </c>
      <c r="P772" s="75">
        <f t="shared" si="100"/>
        <v>2116029.3705715337</v>
      </c>
      <c r="Q772" s="74">
        <f t="shared" si="101"/>
        <v>1060.8142365930553</v>
      </c>
      <c r="R772" s="75">
        <f t="shared" si="102"/>
        <v>130930.77817727318</v>
      </c>
      <c r="S772" s="75">
        <f t="shared" si="103"/>
        <v>1194242.9557004622</v>
      </c>
    </row>
    <row r="773" spans="1:19">
      <c r="A773" s="62">
        <v>52</v>
      </c>
      <c r="B773" s="62">
        <v>1781</v>
      </c>
      <c r="F773" s="74">
        <f t="shared" si="96"/>
        <v>10.829904888299048</v>
      </c>
      <c r="G773" s="74">
        <f t="shared" si="97"/>
        <v>358.34218093342179</v>
      </c>
      <c r="H773" s="74">
        <f t="shared" si="98"/>
        <v>3880.8117369746064</v>
      </c>
      <c r="I773" s="75">
        <f t="shared" si="99"/>
        <v>117.28683988960361</v>
      </c>
      <c r="P773" s="75">
        <f t="shared" si="100"/>
        <v>128409.1186361212</v>
      </c>
      <c r="Q773" s="74">
        <f t="shared" si="101"/>
        <v>1680.9773321464311</v>
      </c>
      <c r="R773" s="75">
        <f t="shared" si="102"/>
        <v>66728.970837812274</v>
      </c>
      <c r="S773" s="75">
        <f t="shared" si="103"/>
        <v>10004.534084545368</v>
      </c>
    </row>
    <row r="774" spans="1:19">
      <c r="A774" s="62">
        <v>26</v>
      </c>
      <c r="B774" s="62">
        <v>350</v>
      </c>
      <c r="F774" s="74">
        <f t="shared" si="96"/>
        <v>-15.170095111700952</v>
      </c>
      <c r="G774" s="74">
        <f t="shared" si="97"/>
        <v>-1072.6578190665782</v>
      </c>
      <c r="H774" s="74">
        <f t="shared" si="98"/>
        <v>16272.321137549703</v>
      </c>
      <c r="I774" s="75">
        <f t="shared" si="99"/>
        <v>230.13178569805314</v>
      </c>
      <c r="P774" s="75">
        <f t="shared" si="100"/>
        <v>1150594.7968046681</v>
      </c>
      <c r="Q774" s="74">
        <f t="shared" si="101"/>
        <v>1060.8142365930553</v>
      </c>
      <c r="R774" s="75">
        <f t="shared" si="102"/>
        <v>130930.77817727318</v>
      </c>
      <c r="S774" s="75">
        <f t="shared" si="103"/>
        <v>505256.87894336798</v>
      </c>
    </row>
    <row r="775" spans="1:19">
      <c r="A775" s="62">
        <v>33</v>
      </c>
      <c r="B775" s="62">
        <v>2</v>
      </c>
      <c r="F775" s="74">
        <f t="shared" si="96"/>
        <v>-8.1700951117009524</v>
      </c>
      <c r="G775" s="74">
        <f t="shared" si="97"/>
        <v>-1420.6578190665782</v>
      </c>
      <c r="H775" s="74">
        <f t="shared" si="98"/>
        <v>11606.909502955587</v>
      </c>
      <c r="I775" s="75">
        <f t="shared" si="99"/>
        <v>66.750454134239803</v>
      </c>
      <c r="P775" s="75">
        <f t="shared" si="100"/>
        <v>2018268.6388750065</v>
      </c>
      <c r="Q775" s="74">
        <f t="shared" si="101"/>
        <v>1227.7812238574256</v>
      </c>
      <c r="R775" s="75">
        <f t="shared" si="102"/>
        <v>37976.887360311914</v>
      </c>
      <c r="S775" s="75">
        <f t="shared" si="103"/>
        <v>1502539.6087614081</v>
      </c>
    </row>
    <row r="776" spans="1:19">
      <c r="A776" s="62">
        <v>24</v>
      </c>
      <c r="B776" s="62">
        <v>111</v>
      </c>
      <c r="F776" s="74">
        <f t="shared" si="96"/>
        <v>-17.170095111700952</v>
      </c>
      <c r="G776" s="74">
        <f t="shared" si="97"/>
        <v>-1311.6578190665782</v>
      </c>
      <c r="H776" s="74">
        <f t="shared" si="98"/>
        <v>22521.289507379388</v>
      </c>
      <c r="I776" s="75">
        <f t="shared" si="99"/>
        <v>294.81216614485692</v>
      </c>
      <c r="P776" s="75">
        <f t="shared" si="100"/>
        <v>1720446.2343184925</v>
      </c>
      <c r="Q776" s="74">
        <f t="shared" si="101"/>
        <v>1013.1093830889496</v>
      </c>
      <c r="R776" s="75">
        <f t="shared" si="102"/>
        <v>167729.92141172176</v>
      </c>
      <c r="S776" s="75">
        <f t="shared" si="103"/>
        <v>813801.33905712515</v>
      </c>
    </row>
    <row r="777" spans="1:19">
      <c r="A777" s="62">
        <v>37</v>
      </c>
      <c r="B777" s="62">
        <v>168</v>
      </c>
      <c r="F777" s="74">
        <f t="shared" si="96"/>
        <v>-4.1700951117009524</v>
      </c>
      <c r="G777" s="74">
        <f t="shared" si="97"/>
        <v>-1254.6578190665782</v>
      </c>
      <c r="H777" s="74">
        <f t="shared" si="98"/>
        <v>5232.0424381469156</v>
      </c>
      <c r="I777" s="75">
        <f t="shared" si="99"/>
        <v>17.389693240632177</v>
      </c>
      <c r="P777" s="75">
        <f t="shared" si="100"/>
        <v>1574166.2429449025</v>
      </c>
      <c r="Q777" s="74">
        <f t="shared" si="101"/>
        <v>1323.1909308656373</v>
      </c>
      <c r="R777" s="75">
        <f t="shared" si="102"/>
        <v>9893.6618483784878</v>
      </c>
      <c r="S777" s="75">
        <f t="shared" si="103"/>
        <v>1334466.0867542175</v>
      </c>
    </row>
    <row r="778" spans="1:19">
      <c r="A778" s="62">
        <v>28</v>
      </c>
      <c r="B778" s="62">
        <v>3</v>
      </c>
      <c r="F778" s="74">
        <f t="shared" si="96"/>
        <v>-13.170095111700952</v>
      </c>
      <c r="G778" s="74">
        <f t="shared" si="97"/>
        <v>-1419.6578190665782</v>
      </c>
      <c r="H778" s="74">
        <f t="shared" si="98"/>
        <v>18697.028503176778</v>
      </c>
      <c r="I778" s="75">
        <f t="shared" si="99"/>
        <v>173.45140525124933</v>
      </c>
      <c r="P778" s="75">
        <f t="shared" si="100"/>
        <v>2015428.3232368734</v>
      </c>
      <c r="Q778" s="74">
        <f t="shared" si="101"/>
        <v>1108.5190900971611</v>
      </c>
      <c r="R778" s="75">
        <f t="shared" si="102"/>
        <v>98683.141038520902</v>
      </c>
      <c r="S778" s="75">
        <f t="shared" si="103"/>
        <v>1222172.458569255</v>
      </c>
    </row>
    <row r="779" spans="1:19">
      <c r="A779" s="62">
        <v>30</v>
      </c>
      <c r="B779" s="62">
        <v>102</v>
      </c>
      <c r="F779" s="74">
        <f t="shared" si="96"/>
        <v>-11.170095111700952</v>
      </c>
      <c r="G779" s="74">
        <f t="shared" si="97"/>
        <v>-1320.6578190665782</v>
      </c>
      <c r="H779" s="74">
        <f t="shared" si="98"/>
        <v>14751.873448985227</v>
      </c>
      <c r="I779" s="75">
        <f t="shared" si="99"/>
        <v>124.77102480444552</v>
      </c>
      <c r="P779" s="75">
        <f t="shared" si="100"/>
        <v>1744137.0750616908</v>
      </c>
      <c r="Q779" s="74">
        <f t="shared" si="101"/>
        <v>1156.2239436012669</v>
      </c>
      <c r="R779" s="75">
        <f t="shared" si="102"/>
        <v>70987.009995465007</v>
      </c>
      <c r="S779" s="75">
        <f t="shared" si="103"/>
        <v>1111388.1232622073</v>
      </c>
    </row>
    <row r="780" spans="1:19">
      <c r="A780" s="62">
        <v>33</v>
      </c>
      <c r="B780" s="62">
        <v>0</v>
      </c>
      <c r="F780" s="74">
        <f t="shared" si="96"/>
        <v>-8.1700951117009524</v>
      </c>
      <c r="G780" s="74">
        <f t="shared" si="97"/>
        <v>-1422.6578190665782</v>
      </c>
      <c r="H780" s="74">
        <f t="shared" si="98"/>
        <v>11623.249693178988</v>
      </c>
      <c r="I780" s="75">
        <f t="shared" si="99"/>
        <v>66.750454134239803</v>
      </c>
      <c r="P780" s="75">
        <f t="shared" si="100"/>
        <v>2023955.2701512729</v>
      </c>
      <c r="Q780" s="74">
        <f t="shared" si="101"/>
        <v>1227.7812238574256</v>
      </c>
      <c r="R780" s="75">
        <f t="shared" si="102"/>
        <v>37976.887360311914</v>
      </c>
      <c r="S780" s="75">
        <f t="shared" si="103"/>
        <v>1507446.7336568378</v>
      </c>
    </row>
    <row r="781" spans="1:19">
      <c r="A781" s="62">
        <v>55</v>
      </c>
      <c r="B781" s="62">
        <v>159</v>
      </c>
      <c r="F781" s="74">
        <f t="shared" si="96"/>
        <v>13.829904888299048</v>
      </c>
      <c r="G781" s="74">
        <f t="shared" si="97"/>
        <v>-1263.6578190665782</v>
      </c>
      <c r="H781" s="74">
        <f t="shared" si="98"/>
        <v>-17476.267449046183</v>
      </c>
      <c r="I781" s="75">
        <f t="shared" si="99"/>
        <v>191.26626921939788</v>
      </c>
      <c r="P781" s="75">
        <f t="shared" si="100"/>
        <v>1596831.083688101</v>
      </c>
      <c r="Q781" s="74">
        <f t="shared" si="101"/>
        <v>1752.5346124025898</v>
      </c>
      <c r="R781" s="75">
        <f t="shared" si="102"/>
        <v>108818.6987816497</v>
      </c>
      <c r="S781" s="75">
        <f t="shared" si="103"/>
        <v>2539352.5609250721</v>
      </c>
    </row>
    <row r="782" spans="1:19">
      <c r="A782" s="62">
        <v>33</v>
      </c>
      <c r="B782" s="62">
        <v>1134</v>
      </c>
      <c r="F782" s="74">
        <f t="shared" si="96"/>
        <v>-8.1700951117009524</v>
      </c>
      <c r="G782" s="74">
        <f t="shared" si="97"/>
        <v>-288.65781906657821</v>
      </c>
      <c r="H782" s="74">
        <f t="shared" si="98"/>
        <v>2358.3618365101088</v>
      </c>
      <c r="I782" s="75">
        <f t="shared" si="99"/>
        <v>66.750454134239803</v>
      </c>
      <c r="P782" s="75">
        <f t="shared" si="100"/>
        <v>83323.336508273409</v>
      </c>
      <c r="Q782" s="74">
        <f t="shared" si="101"/>
        <v>1227.7812238574256</v>
      </c>
      <c r="R782" s="75">
        <f t="shared" si="102"/>
        <v>37976.887360311914</v>
      </c>
      <c r="S782" s="75">
        <f t="shared" si="103"/>
        <v>8794.9179481965784</v>
      </c>
    </row>
    <row r="783" spans="1:19">
      <c r="A783" s="62">
        <v>42</v>
      </c>
      <c r="B783" s="62">
        <v>352</v>
      </c>
      <c r="F783" s="74">
        <f t="shared" si="96"/>
        <v>0.82990488829904763</v>
      </c>
      <c r="G783" s="74">
        <f t="shared" si="97"/>
        <v>-1070.6578190665782</v>
      </c>
      <c r="H783" s="74">
        <f t="shared" si="98"/>
        <v>-888.5441577389505</v>
      </c>
      <c r="I783" s="75">
        <f t="shared" si="99"/>
        <v>0.68874212362265474</v>
      </c>
      <c r="P783" s="75">
        <f t="shared" si="100"/>
        <v>1146308.1655284017</v>
      </c>
      <c r="Q783" s="74">
        <f t="shared" si="101"/>
        <v>1442.4530646259018</v>
      </c>
      <c r="R783" s="75">
        <f t="shared" si="102"/>
        <v>391.85174675391971</v>
      </c>
      <c r="S783" s="75">
        <f t="shared" si="103"/>
        <v>1189087.8861520211</v>
      </c>
    </row>
    <row r="784" spans="1:19">
      <c r="A784" s="62">
        <v>37</v>
      </c>
      <c r="B784" s="62">
        <v>865</v>
      </c>
      <c r="F784" s="74">
        <f t="shared" si="96"/>
        <v>-4.1700951117009524</v>
      </c>
      <c r="G784" s="74">
        <f t="shared" si="97"/>
        <v>-557.65781906657821</v>
      </c>
      <c r="H784" s="74">
        <f t="shared" si="98"/>
        <v>2325.4861452913519</v>
      </c>
      <c r="I784" s="75">
        <f t="shared" si="99"/>
        <v>17.389693240632177</v>
      </c>
      <c r="P784" s="75">
        <f t="shared" si="100"/>
        <v>310982.24316609249</v>
      </c>
      <c r="Q784" s="74">
        <f t="shared" si="101"/>
        <v>1323.1909308656373</v>
      </c>
      <c r="R784" s="75">
        <f t="shared" si="102"/>
        <v>9893.6618483784878</v>
      </c>
      <c r="S784" s="75">
        <f t="shared" si="103"/>
        <v>209938.92912751919</v>
      </c>
    </row>
    <row r="785" spans="1:19">
      <c r="A785" s="62">
        <v>59</v>
      </c>
      <c r="B785" s="62">
        <v>179</v>
      </c>
      <c r="F785" s="74">
        <f t="shared" si="96"/>
        <v>17.829904888299048</v>
      </c>
      <c r="G785" s="74">
        <f t="shared" si="97"/>
        <v>-1243.6578190665782</v>
      </c>
      <c r="H785" s="74">
        <f t="shared" si="98"/>
        <v>-22174.300627546516</v>
      </c>
      <c r="I785" s="75">
        <f t="shared" si="99"/>
        <v>317.90550832579027</v>
      </c>
      <c r="P785" s="75">
        <f t="shared" si="100"/>
        <v>1546684.7709254378</v>
      </c>
      <c r="Q785" s="74">
        <f t="shared" si="101"/>
        <v>1847.9443194108014</v>
      </c>
      <c r="R785" s="75">
        <f t="shared" si="102"/>
        <v>180868.60737503698</v>
      </c>
      <c r="S785" s="75">
        <f t="shared" si="103"/>
        <v>2785375.141293583</v>
      </c>
    </row>
    <row r="786" spans="1:19">
      <c r="A786" s="62">
        <v>27</v>
      </c>
      <c r="B786" s="62">
        <v>5</v>
      </c>
      <c r="F786" s="74">
        <f t="shared" si="96"/>
        <v>-14.170095111700952</v>
      </c>
      <c r="G786" s="74">
        <f t="shared" si="97"/>
        <v>-1417.6578190665782</v>
      </c>
      <c r="H786" s="74">
        <f t="shared" si="98"/>
        <v>20088.346132019953</v>
      </c>
      <c r="I786" s="75">
        <f t="shared" si="99"/>
        <v>200.79159547465122</v>
      </c>
      <c r="P786" s="75">
        <f t="shared" si="100"/>
        <v>2009753.691960607</v>
      </c>
      <c r="Q786" s="74">
        <f t="shared" si="101"/>
        <v>1084.6666633451082</v>
      </c>
      <c r="R786" s="75">
        <f t="shared" si="102"/>
        <v>114238.02134593499</v>
      </c>
      <c r="S786" s="75">
        <f t="shared" si="103"/>
        <v>1165680.1039387591</v>
      </c>
    </row>
    <row r="787" spans="1:19">
      <c r="A787" s="62">
        <v>23</v>
      </c>
      <c r="B787" s="62">
        <v>-230</v>
      </c>
      <c r="F787" s="74">
        <f t="shared" si="96"/>
        <v>-18.170095111700952</v>
      </c>
      <c r="G787" s="74">
        <f t="shared" si="97"/>
        <v>-1652.6578190665782</v>
      </c>
      <c r="H787" s="74">
        <f t="shared" si="98"/>
        <v>30028.94975953599</v>
      </c>
      <c r="I787" s="75">
        <f t="shared" si="99"/>
        <v>330.15235636825884</v>
      </c>
      <c r="P787" s="75">
        <f t="shared" si="100"/>
        <v>2731277.8669218989</v>
      </c>
      <c r="Q787" s="74">
        <f t="shared" si="101"/>
        <v>989.25695633689668</v>
      </c>
      <c r="R787" s="75">
        <f t="shared" si="102"/>
        <v>187836.30781483225</v>
      </c>
      <c r="S787" s="75">
        <f t="shared" si="103"/>
        <v>1486587.5255759128</v>
      </c>
    </row>
    <row r="788" spans="1:19">
      <c r="A788" s="62">
        <v>51</v>
      </c>
      <c r="B788" s="62">
        <v>0</v>
      </c>
      <c r="F788" s="74">
        <f t="shared" si="96"/>
        <v>9.8299048882990476</v>
      </c>
      <c r="G788" s="74">
        <f t="shared" si="97"/>
        <v>-1422.6578190665782</v>
      </c>
      <c r="H788" s="74">
        <f t="shared" si="98"/>
        <v>-13984.591050019419</v>
      </c>
      <c r="I788" s="75">
        <f t="shared" si="99"/>
        <v>96.627030113005517</v>
      </c>
      <c r="P788" s="75">
        <f t="shared" si="100"/>
        <v>2023955.2701512729</v>
      </c>
      <c r="Q788" s="74">
        <f t="shared" si="101"/>
        <v>1657.1249053943782</v>
      </c>
      <c r="R788" s="75">
        <f t="shared" si="102"/>
        <v>54974.814571048002</v>
      </c>
      <c r="S788" s="75">
        <f t="shared" si="103"/>
        <v>2746062.9520783266</v>
      </c>
    </row>
    <row r="789" spans="1:19">
      <c r="A789" s="62">
        <v>50</v>
      </c>
      <c r="B789" s="62">
        <v>3924</v>
      </c>
      <c r="F789" s="74">
        <f t="shared" si="96"/>
        <v>8.8299048882990476</v>
      </c>
      <c r="G789" s="74">
        <f t="shared" si="97"/>
        <v>2501.3421809334218</v>
      </c>
      <c r="H789" s="74">
        <f t="shared" si="98"/>
        <v>22086.613550732622</v>
      </c>
      <c r="I789" s="75">
        <f t="shared" si="99"/>
        <v>77.967220336407422</v>
      </c>
      <c r="P789" s="75">
        <f t="shared" si="100"/>
        <v>6256712.7061167667</v>
      </c>
      <c r="Q789" s="74">
        <f t="shared" si="101"/>
        <v>1633.2724786423253</v>
      </c>
      <c r="R789" s="75">
        <f t="shared" si="102"/>
        <v>44358.534828207819</v>
      </c>
      <c r="S789" s="75">
        <f t="shared" si="103"/>
        <v>5247432.5771054775</v>
      </c>
    </row>
    <row r="790" spans="1:19">
      <c r="A790" s="62">
        <v>43</v>
      </c>
      <c r="B790" s="62">
        <v>764</v>
      </c>
      <c r="F790" s="74">
        <f t="shared" si="96"/>
        <v>1.8299048882990476</v>
      </c>
      <c r="G790" s="74">
        <f t="shared" si="97"/>
        <v>-658.65781906657821</v>
      </c>
      <c r="H790" s="74">
        <f t="shared" si="98"/>
        <v>-1205.2811628263212</v>
      </c>
      <c r="I790" s="75">
        <f t="shared" si="99"/>
        <v>3.34855190022075</v>
      </c>
      <c r="P790" s="75">
        <f t="shared" si="100"/>
        <v>433830.12261754129</v>
      </c>
      <c r="Q790" s="74">
        <f t="shared" si="101"/>
        <v>1466.3054913779549</v>
      </c>
      <c r="R790" s="75">
        <f t="shared" si="102"/>
        <v>1905.119298201321</v>
      </c>
      <c r="S790" s="75">
        <f t="shared" si="103"/>
        <v>493233.00321963074</v>
      </c>
    </row>
    <row r="791" spans="1:19">
      <c r="A791" s="62">
        <v>37</v>
      </c>
      <c r="B791" s="62">
        <v>511</v>
      </c>
      <c r="F791" s="74">
        <f t="shared" si="96"/>
        <v>-4.1700951117009524</v>
      </c>
      <c r="G791" s="74">
        <f t="shared" si="97"/>
        <v>-911.65781906657821</v>
      </c>
      <c r="H791" s="74">
        <f t="shared" si="98"/>
        <v>3801.6998148334892</v>
      </c>
      <c r="I791" s="75">
        <f t="shared" si="99"/>
        <v>17.389693240632177</v>
      </c>
      <c r="P791" s="75">
        <f t="shared" si="100"/>
        <v>831119.97906522988</v>
      </c>
      <c r="Q791" s="74">
        <f t="shared" si="101"/>
        <v>1323.1909308656373</v>
      </c>
      <c r="R791" s="75">
        <f t="shared" si="102"/>
        <v>9893.6618483784878</v>
      </c>
      <c r="S791" s="75">
        <f t="shared" si="103"/>
        <v>659654.10818039032</v>
      </c>
    </row>
    <row r="792" spans="1:19">
      <c r="A792" s="62">
        <v>34</v>
      </c>
      <c r="B792" s="62">
        <v>4348</v>
      </c>
      <c r="F792" s="74">
        <f t="shared" si="96"/>
        <v>-7.1700951117009524</v>
      </c>
      <c r="G792" s="74">
        <f t="shared" si="97"/>
        <v>2925.3421809334218</v>
      </c>
      <c r="H792" s="74">
        <f t="shared" si="98"/>
        <v>-20974.981671563331</v>
      </c>
      <c r="I792" s="75">
        <f t="shared" si="99"/>
        <v>51.410263910837891</v>
      </c>
      <c r="P792" s="75">
        <f t="shared" si="100"/>
        <v>8557626.8755483087</v>
      </c>
      <c r="Q792" s="74">
        <f t="shared" si="101"/>
        <v>1251.6336506094785</v>
      </c>
      <c r="R792" s="75">
        <f t="shared" si="102"/>
        <v>29249.266196442408</v>
      </c>
      <c r="S792" s="75">
        <f t="shared" si="103"/>
        <v>9587484.569637984</v>
      </c>
    </row>
    <row r="793" spans="1:19">
      <c r="A793" s="62">
        <v>41</v>
      </c>
      <c r="B793" s="62">
        <v>3016</v>
      </c>
      <c r="F793" s="74">
        <f t="shared" si="96"/>
        <v>-0.17009511170095237</v>
      </c>
      <c r="G793" s="74">
        <f t="shared" si="97"/>
        <v>1593.3421809334218</v>
      </c>
      <c r="H793" s="74">
        <f t="shared" si="98"/>
        <v>-271.01971624370947</v>
      </c>
      <c r="I793" s="75">
        <f t="shared" si="99"/>
        <v>2.8932347024559466E-2</v>
      </c>
      <c r="P793" s="75">
        <f t="shared" si="100"/>
        <v>2538739.3055416732</v>
      </c>
      <c r="Q793" s="74">
        <f t="shared" si="101"/>
        <v>1418.6006378738489</v>
      </c>
      <c r="R793" s="75">
        <f t="shared" si="102"/>
        <v>16.460719230636599</v>
      </c>
      <c r="S793" s="75">
        <f t="shared" si="103"/>
        <v>2551684.7221210343</v>
      </c>
    </row>
    <row r="794" spans="1:19">
      <c r="A794" s="62">
        <v>26</v>
      </c>
      <c r="B794" s="62">
        <v>279</v>
      </c>
      <c r="F794" s="74">
        <f t="shared" si="96"/>
        <v>-15.170095111700952</v>
      </c>
      <c r="G794" s="74">
        <f t="shared" si="97"/>
        <v>-1143.6578190665782</v>
      </c>
      <c r="H794" s="74">
        <f t="shared" si="98"/>
        <v>17349.397890480472</v>
      </c>
      <c r="I794" s="75">
        <f t="shared" si="99"/>
        <v>230.13178569805314</v>
      </c>
      <c r="P794" s="75">
        <f t="shared" si="100"/>
        <v>1307953.2071121221</v>
      </c>
      <c r="Q794" s="74">
        <f t="shared" si="101"/>
        <v>1060.8142365930553</v>
      </c>
      <c r="R794" s="75">
        <f t="shared" si="102"/>
        <v>130930.77817727318</v>
      </c>
      <c r="S794" s="75">
        <f t="shared" si="103"/>
        <v>611233.50053958187</v>
      </c>
    </row>
    <row r="795" spans="1:19">
      <c r="A795" s="62">
        <v>49</v>
      </c>
      <c r="B795" s="62">
        <v>1405</v>
      </c>
      <c r="F795" s="74">
        <f t="shared" si="96"/>
        <v>7.8299048882990476</v>
      </c>
      <c r="G795" s="74">
        <f t="shared" si="97"/>
        <v>-17.657819066578213</v>
      </c>
      <c r="H795" s="74">
        <f t="shared" si="98"/>
        <v>-138.25904382610088</v>
      </c>
      <c r="I795" s="75">
        <f t="shared" si="99"/>
        <v>61.30741055980932</v>
      </c>
      <c r="P795" s="75">
        <f t="shared" si="100"/>
        <v>311.79857418801305</v>
      </c>
      <c r="Q795" s="74">
        <f t="shared" si="101"/>
        <v>1609.4200518902724</v>
      </c>
      <c r="R795" s="75">
        <f t="shared" si="102"/>
        <v>34880.13160929174</v>
      </c>
      <c r="S795" s="75">
        <f t="shared" si="103"/>
        <v>41787.557614821642</v>
      </c>
    </row>
    <row r="796" spans="1:19">
      <c r="A796" s="62">
        <v>29</v>
      </c>
      <c r="B796" s="62">
        <v>908</v>
      </c>
      <c r="F796" s="74">
        <f t="shared" si="96"/>
        <v>-12.170095111700952</v>
      </c>
      <c r="G796" s="74">
        <f t="shared" si="97"/>
        <v>-514.65781906657821</v>
      </c>
      <c r="H796" s="74">
        <f t="shared" si="98"/>
        <v>6263.434608020837</v>
      </c>
      <c r="I796" s="75">
        <f t="shared" si="99"/>
        <v>148.11121502784741</v>
      </c>
      <c r="P796" s="75">
        <f t="shared" si="100"/>
        <v>264872.67072636675</v>
      </c>
      <c r="Q796" s="74">
        <f t="shared" si="101"/>
        <v>1132.371516849214</v>
      </c>
      <c r="R796" s="75">
        <f t="shared" si="102"/>
        <v>84266.137255030902</v>
      </c>
      <c r="S796" s="75">
        <f t="shared" si="103"/>
        <v>50342.577573217124</v>
      </c>
    </row>
    <row r="797" spans="1:19">
      <c r="A797" s="62">
        <v>30</v>
      </c>
      <c r="B797" s="62">
        <v>162</v>
      </c>
      <c r="F797" s="74">
        <f t="shared" si="96"/>
        <v>-11.170095111700952</v>
      </c>
      <c r="G797" s="74">
        <f t="shared" si="97"/>
        <v>-1260.6578190665782</v>
      </c>
      <c r="H797" s="74">
        <f t="shared" si="98"/>
        <v>14081.667742283169</v>
      </c>
      <c r="I797" s="75">
        <f t="shared" si="99"/>
        <v>124.77102480444552</v>
      </c>
      <c r="P797" s="75">
        <f t="shared" si="100"/>
        <v>1589258.1367737015</v>
      </c>
      <c r="Q797" s="74">
        <f t="shared" si="101"/>
        <v>1156.2239436012669</v>
      </c>
      <c r="R797" s="75">
        <f t="shared" si="102"/>
        <v>70987.009995465007</v>
      </c>
      <c r="S797" s="75">
        <f t="shared" si="103"/>
        <v>988481.25003005518</v>
      </c>
    </row>
    <row r="798" spans="1:19">
      <c r="A798" s="62">
        <v>38</v>
      </c>
      <c r="B798" s="62">
        <v>792</v>
      </c>
      <c r="F798" s="74">
        <f t="shared" si="96"/>
        <v>-3.1700951117009524</v>
      </c>
      <c r="G798" s="74">
        <f t="shared" si="97"/>
        <v>-630.65781906657821</v>
      </c>
      <c r="H798" s="74">
        <f t="shared" si="98"/>
        <v>1999.2452693789432</v>
      </c>
      <c r="I798" s="75">
        <f t="shared" si="99"/>
        <v>10.049503017230274</v>
      </c>
      <c r="P798" s="75">
        <f t="shared" si="100"/>
        <v>397729.28474981291</v>
      </c>
      <c r="Q798" s="74">
        <f t="shared" si="101"/>
        <v>1347.0433576176902</v>
      </c>
      <c r="R798" s="75">
        <f t="shared" si="102"/>
        <v>5717.5467802053772</v>
      </c>
      <c r="S798" s="75">
        <f t="shared" si="103"/>
        <v>308073.12883551908</v>
      </c>
    </row>
    <row r="799" spans="1:19">
      <c r="A799" s="62">
        <v>58</v>
      </c>
      <c r="B799" s="62">
        <v>111</v>
      </c>
      <c r="F799" s="74">
        <f t="shared" si="96"/>
        <v>16.829904888299048</v>
      </c>
      <c r="G799" s="74">
        <f t="shared" si="97"/>
        <v>-1311.6578190665782</v>
      </c>
      <c r="H799" s="74">
        <f t="shared" si="98"/>
        <v>-22075.076340884272</v>
      </c>
      <c r="I799" s="75">
        <f t="shared" si="99"/>
        <v>283.24569854919218</v>
      </c>
      <c r="P799" s="75">
        <f t="shared" si="100"/>
        <v>1720446.2343184925</v>
      </c>
      <c r="Q799" s="74">
        <f t="shared" si="101"/>
        <v>1824.0918926587485</v>
      </c>
      <c r="R799" s="75">
        <f t="shared" si="102"/>
        <v>161149.315440804</v>
      </c>
      <c r="S799" s="75">
        <f t="shared" si="103"/>
        <v>2934683.832693133</v>
      </c>
    </row>
    <row r="800" spans="1:19">
      <c r="A800" s="62">
        <v>34</v>
      </c>
      <c r="B800" s="62">
        <v>1281</v>
      </c>
      <c r="F800" s="74">
        <f t="shared" si="96"/>
        <v>-7.1700951117009524</v>
      </c>
      <c r="G800" s="74">
        <f t="shared" si="97"/>
        <v>-141.65781906657821</v>
      </c>
      <c r="H800" s="74">
        <f t="shared" si="98"/>
        <v>1015.7000360234904</v>
      </c>
      <c r="I800" s="75">
        <f t="shared" si="99"/>
        <v>51.410263910837891</v>
      </c>
      <c r="P800" s="75">
        <f t="shared" si="100"/>
        <v>20066.937702699412</v>
      </c>
      <c r="Q800" s="74">
        <f t="shared" si="101"/>
        <v>1251.6336506094785</v>
      </c>
      <c r="R800" s="75">
        <f t="shared" si="102"/>
        <v>29249.266196442408</v>
      </c>
      <c r="S800" s="75">
        <f t="shared" si="103"/>
        <v>862.38247652618031</v>
      </c>
    </row>
    <row r="801" spans="1:19">
      <c r="A801" s="62">
        <v>53</v>
      </c>
      <c r="B801" s="62">
        <v>1012</v>
      </c>
      <c r="F801" s="74">
        <f t="shared" si="96"/>
        <v>11.829904888299048</v>
      </c>
      <c r="G801" s="74">
        <f t="shared" si="97"/>
        <v>-410.65781906657821</v>
      </c>
      <c r="H801" s="74">
        <f t="shared" si="98"/>
        <v>-4858.0429411939394</v>
      </c>
      <c r="I801" s="75">
        <f t="shared" si="99"/>
        <v>139.94664966620169</v>
      </c>
      <c r="P801" s="75">
        <f t="shared" si="100"/>
        <v>168639.8443605185</v>
      </c>
      <c r="Q801" s="74">
        <f t="shared" si="101"/>
        <v>1704.829758898484</v>
      </c>
      <c r="R801" s="75">
        <f t="shared" si="102"/>
        <v>79621.00362850065</v>
      </c>
      <c r="S801" s="75">
        <f t="shared" si="103"/>
        <v>480013.07481533143</v>
      </c>
    </row>
    <row r="802" spans="1:19">
      <c r="A802" s="62">
        <v>50</v>
      </c>
      <c r="B802" s="62">
        <v>2881</v>
      </c>
      <c r="F802" s="74">
        <f t="shared" si="96"/>
        <v>8.8299048882990476</v>
      </c>
      <c r="G802" s="74">
        <f t="shared" si="97"/>
        <v>1458.3421809334218</v>
      </c>
      <c r="H802" s="74">
        <f t="shared" si="98"/>
        <v>12877.022752236715</v>
      </c>
      <c r="I802" s="75">
        <f t="shared" si="99"/>
        <v>77.967220336407422</v>
      </c>
      <c r="P802" s="75">
        <f t="shared" si="100"/>
        <v>2126761.9166896492</v>
      </c>
      <c r="Q802" s="74">
        <f t="shared" si="101"/>
        <v>1633.2724786423253</v>
      </c>
      <c r="R802" s="75">
        <f t="shared" si="102"/>
        <v>44358.534828207819</v>
      </c>
      <c r="S802" s="75">
        <f t="shared" si="103"/>
        <v>1556823.9675533667</v>
      </c>
    </row>
    <row r="803" spans="1:19">
      <c r="A803" s="62">
        <v>30</v>
      </c>
      <c r="B803" s="62">
        <v>445</v>
      </c>
      <c r="F803" s="74">
        <f t="shared" si="96"/>
        <v>-11.170095111700952</v>
      </c>
      <c r="G803" s="74">
        <f t="shared" si="97"/>
        <v>-977.65781906657821</v>
      </c>
      <c r="H803" s="74">
        <f t="shared" si="98"/>
        <v>10920.5308256718</v>
      </c>
      <c r="I803" s="75">
        <f t="shared" si="99"/>
        <v>124.77102480444552</v>
      </c>
      <c r="P803" s="75">
        <f t="shared" si="100"/>
        <v>955814.81118201814</v>
      </c>
      <c r="Q803" s="74">
        <f t="shared" si="101"/>
        <v>1156.2239436012669</v>
      </c>
      <c r="R803" s="75">
        <f t="shared" si="102"/>
        <v>70987.009995465007</v>
      </c>
      <c r="S803" s="75">
        <f t="shared" si="103"/>
        <v>505839.49795173807</v>
      </c>
    </row>
    <row r="804" spans="1:19">
      <c r="A804" s="62">
        <v>40</v>
      </c>
      <c r="B804" s="62">
        <v>643</v>
      </c>
      <c r="F804" s="74">
        <f t="shared" si="96"/>
        <v>-1.1700951117009524</v>
      </c>
      <c r="G804" s="74">
        <f t="shared" si="97"/>
        <v>-779.65781906657821</v>
      </c>
      <c r="H804" s="74">
        <f t="shared" si="98"/>
        <v>912.2738028892287</v>
      </c>
      <c r="I804" s="75">
        <f t="shared" si="99"/>
        <v>1.3691225704264642</v>
      </c>
      <c r="P804" s="75">
        <f t="shared" si="100"/>
        <v>607866.31483165326</v>
      </c>
      <c r="Q804" s="74">
        <f t="shared" si="101"/>
        <v>1394.748211121796</v>
      </c>
      <c r="R804" s="75">
        <f t="shared" si="102"/>
        <v>778.94621563145176</v>
      </c>
      <c r="S804" s="75">
        <f t="shared" si="103"/>
        <v>565125.37292482029</v>
      </c>
    </row>
    <row r="805" spans="1:19">
      <c r="A805" s="62">
        <v>57</v>
      </c>
      <c r="B805" s="62">
        <v>254</v>
      </c>
      <c r="F805" s="74">
        <f t="shared" si="96"/>
        <v>15.829904888299048</v>
      </c>
      <c r="G805" s="74">
        <f t="shared" si="97"/>
        <v>-1168.6578190665782</v>
      </c>
      <c r="H805" s="74">
        <f t="shared" si="98"/>
        <v>-18499.742122790929</v>
      </c>
      <c r="I805" s="75">
        <f t="shared" si="99"/>
        <v>250.58588877259407</v>
      </c>
      <c r="P805" s="75">
        <f t="shared" si="100"/>
        <v>1365761.098065451</v>
      </c>
      <c r="Q805" s="74">
        <f t="shared" si="101"/>
        <v>1800.2394659066956</v>
      </c>
      <c r="R805" s="75">
        <f t="shared" si="102"/>
        <v>142567.90003049513</v>
      </c>
      <c r="S805" s="75">
        <f t="shared" si="103"/>
        <v>2390856.4859274235</v>
      </c>
    </row>
    <row r="806" spans="1:19">
      <c r="A806" s="62">
        <v>40</v>
      </c>
      <c r="B806" s="62">
        <v>-1212</v>
      </c>
      <c r="F806" s="74">
        <f t="shared" si="96"/>
        <v>-1.1700951117009524</v>
      </c>
      <c r="G806" s="74">
        <f t="shared" si="97"/>
        <v>-2634.6578190665782</v>
      </c>
      <c r="H806" s="74">
        <f t="shared" si="98"/>
        <v>3082.8002350944953</v>
      </c>
      <c r="I806" s="75">
        <f t="shared" si="99"/>
        <v>1.3691225704264642</v>
      </c>
      <c r="P806" s="75">
        <f t="shared" si="100"/>
        <v>6941421.823568658</v>
      </c>
      <c r="Q806" s="74">
        <f t="shared" si="101"/>
        <v>1394.748211121796</v>
      </c>
      <c r="R806" s="75">
        <f t="shared" si="102"/>
        <v>778.94621563145176</v>
      </c>
      <c r="S806" s="75">
        <f t="shared" si="103"/>
        <v>6795136.2361866832</v>
      </c>
    </row>
    <row r="807" spans="1:19">
      <c r="A807" s="62">
        <v>41</v>
      </c>
      <c r="B807" s="62">
        <v>2125</v>
      </c>
      <c r="F807" s="74">
        <f t="shared" si="96"/>
        <v>-0.17009511170095237</v>
      </c>
      <c r="G807" s="74">
        <f t="shared" si="97"/>
        <v>702.34218093342179</v>
      </c>
      <c r="H807" s="74">
        <f t="shared" si="98"/>
        <v>-119.46497171816088</v>
      </c>
      <c r="I807" s="75">
        <f t="shared" si="99"/>
        <v>2.8932347024559466E-2</v>
      </c>
      <c r="P807" s="75">
        <f t="shared" si="100"/>
        <v>493284.53911831538</v>
      </c>
      <c r="Q807" s="74">
        <f t="shared" si="101"/>
        <v>1418.6006378738489</v>
      </c>
      <c r="R807" s="75">
        <f t="shared" si="102"/>
        <v>16.460719230636599</v>
      </c>
      <c r="S807" s="75">
        <f t="shared" si="103"/>
        <v>499000.05881223315</v>
      </c>
    </row>
    <row r="808" spans="1:19">
      <c r="A808" s="62">
        <v>53</v>
      </c>
      <c r="B808" s="62">
        <v>629</v>
      </c>
      <c r="F808" s="74">
        <f t="shared" si="96"/>
        <v>11.829904888299048</v>
      </c>
      <c r="G808" s="74">
        <f t="shared" si="97"/>
        <v>-793.65781906657821</v>
      </c>
      <c r="H808" s="74">
        <f t="shared" si="98"/>
        <v>-9388.8965134124755</v>
      </c>
      <c r="I808" s="75">
        <f t="shared" si="99"/>
        <v>139.94664966620169</v>
      </c>
      <c r="P808" s="75">
        <f t="shared" si="100"/>
        <v>629892.73376551736</v>
      </c>
      <c r="Q808" s="74">
        <f t="shared" si="101"/>
        <v>1704.829758898484</v>
      </c>
      <c r="R808" s="75">
        <f t="shared" si="102"/>
        <v>79621.00362850065</v>
      </c>
      <c r="S808" s="75">
        <f t="shared" si="103"/>
        <v>1157409.6701315702</v>
      </c>
    </row>
    <row r="809" spans="1:19">
      <c r="A809" s="62">
        <v>48</v>
      </c>
      <c r="B809" s="62">
        <v>-202</v>
      </c>
      <c r="F809" s="74">
        <f t="shared" si="96"/>
        <v>6.8299048882990476</v>
      </c>
      <c r="G809" s="74">
        <f t="shared" si="97"/>
        <v>-1624.6578190665782</v>
      </c>
      <c r="H809" s="74">
        <f t="shared" si="98"/>
        <v>-11096.258380256093</v>
      </c>
      <c r="I809" s="75">
        <f t="shared" si="99"/>
        <v>46.647600783211224</v>
      </c>
      <c r="P809" s="75">
        <f t="shared" si="100"/>
        <v>2639513.0290541705</v>
      </c>
      <c r="Q809" s="74">
        <f t="shared" si="101"/>
        <v>1585.5676251382195</v>
      </c>
      <c r="R809" s="75">
        <f t="shared" si="102"/>
        <v>26539.604914299758</v>
      </c>
      <c r="S809" s="75">
        <f t="shared" si="103"/>
        <v>3195398.0144422939</v>
      </c>
    </row>
    <row r="810" spans="1:19">
      <c r="A810" s="62">
        <v>32</v>
      </c>
      <c r="B810" s="62">
        <v>271</v>
      </c>
      <c r="F810" s="74">
        <f t="shared" si="96"/>
        <v>-9.1700951117009524</v>
      </c>
      <c r="G810" s="74">
        <f t="shared" si="97"/>
        <v>-1151.6578190665782</v>
      </c>
      <c r="H810" s="74">
        <f t="shared" si="98"/>
        <v>10560.811736974609</v>
      </c>
      <c r="I810" s="75">
        <f t="shared" si="99"/>
        <v>84.090644357641708</v>
      </c>
      <c r="P810" s="75">
        <f t="shared" si="100"/>
        <v>1326315.7322171873</v>
      </c>
      <c r="Q810" s="74">
        <f t="shared" si="101"/>
        <v>1203.9287971053727</v>
      </c>
      <c r="R810" s="75">
        <f t="shared" si="102"/>
        <v>47842.385048105512</v>
      </c>
      <c r="S810" s="75">
        <f t="shared" si="103"/>
        <v>870356.14046847774</v>
      </c>
    </row>
    <row r="811" spans="1:19">
      <c r="A811" s="62">
        <v>34</v>
      </c>
      <c r="B811" s="62">
        <v>703</v>
      </c>
      <c r="F811" s="74">
        <f t="shared" si="96"/>
        <v>-7.1700951117009524</v>
      </c>
      <c r="G811" s="74">
        <f t="shared" si="97"/>
        <v>-719.65781906657821</v>
      </c>
      <c r="H811" s="74">
        <f t="shared" si="98"/>
        <v>5160.0150105866405</v>
      </c>
      <c r="I811" s="75">
        <f t="shared" si="99"/>
        <v>51.410263910837891</v>
      </c>
      <c r="P811" s="75">
        <f t="shared" si="100"/>
        <v>517907.37654366385</v>
      </c>
      <c r="Q811" s="74">
        <f t="shared" si="101"/>
        <v>1251.6336506094785</v>
      </c>
      <c r="R811" s="75">
        <f t="shared" si="102"/>
        <v>29249.266196442408</v>
      </c>
      <c r="S811" s="75">
        <f t="shared" si="103"/>
        <v>300998.8825810834</v>
      </c>
    </row>
    <row r="812" spans="1:19">
      <c r="A812" s="62">
        <v>46</v>
      </c>
      <c r="B812" s="62">
        <v>-216</v>
      </c>
      <c r="F812" s="74">
        <f t="shared" si="96"/>
        <v>4.8299048882990476</v>
      </c>
      <c r="G812" s="74">
        <f t="shared" si="97"/>
        <v>-1638.6578190665782</v>
      </c>
      <c r="H812" s="74">
        <f t="shared" si="98"/>
        <v>-7914.5614105591221</v>
      </c>
      <c r="I812" s="75">
        <f t="shared" si="99"/>
        <v>23.327981230015034</v>
      </c>
      <c r="P812" s="75">
        <f t="shared" si="100"/>
        <v>2685199.4479880347</v>
      </c>
      <c r="Q812" s="74">
        <f t="shared" si="101"/>
        <v>1537.8627716341136</v>
      </c>
      <c r="R812" s="75">
        <f t="shared" si="102"/>
        <v>13272.181096088088</v>
      </c>
      <c r="S812" s="75">
        <f t="shared" si="103"/>
        <v>3076034.6217240952</v>
      </c>
    </row>
    <row r="813" spans="1:19">
      <c r="A813" s="62">
        <v>45</v>
      </c>
      <c r="B813" s="62">
        <v>88</v>
      </c>
      <c r="F813" s="74">
        <f t="shared" si="96"/>
        <v>3.8299048882990476</v>
      </c>
      <c r="G813" s="74">
        <f t="shared" si="97"/>
        <v>-1334.6578190665782</v>
      </c>
      <c r="H813" s="74">
        <f t="shared" si="98"/>
        <v>-5111.6125054496333</v>
      </c>
      <c r="I813" s="75">
        <f t="shared" si="99"/>
        <v>14.668171453416941</v>
      </c>
      <c r="P813" s="75">
        <f t="shared" si="100"/>
        <v>1781311.493995555</v>
      </c>
      <c r="Q813" s="74">
        <f t="shared" si="101"/>
        <v>1514.0103448820607</v>
      </c>
      <c r="R813" s="75">
        <f t="shared" si="102"/>
        <v>8345.2839728684012</v>
      </c>
      <c r="S813" s="75">
        <f t="shared" si="103"/>
        <v>2033505.5037106539</v>
      </c>
    </row>
    <row r="814" spans="1:19">
      <c r="A814" s="62">
        <v>51</v>
      </c>
      <c r="B814" s="62">
        <v>16</v>
      </c>
      <c r="F814" s="74">
        <f t="shared" si="96"/>
        <v>9.8299048882990476</v>
      </c>
      <c r="G814" s="74">
        <f t="shared" si="97"/>
        <v>-1406.6578190665782</v>
      </c>
      <c r="H814" s="74">
        <f t="shared" si="98"/>
        <v>-13827.312571806635</v>
      </c>
      <c r="I814" s="75">
        <f t="shared" si="99"/>
        <v>96.627030113005517</v>
      </c>
      <c r="P814" s="75">
        <f t="shared" si="100"/>
        <v>1978686.2199411422</v>
      </c>
      <c r="Q814" s="74">
        <f t="shared" si="101"/>
        <v>1657.1249053943782</v>
      </c>
      <c r="R814" s="75">
        <f t="shared" si="102"/>
        <v>54974.814571048002</v>
      </c>
      <c r="S814" s="75">
        <f t="shared" si="103"/>
        <v>2693290.9551057066</v>
      </c>
    </row>
    <row r="815" spans="1:19">
      <c r="A815" s="62">
        <v>31</v>
      </c>
      <c r="B815" s="62">
        <v>466</v>
      </c>
      <c r="F815" s="74">
        <f t="shared" si="96"/>
        <v>-10.170095111700952</v>
      </c>
      <c r="G815" s="74">
        <f t="shared" si="97"/>
        <v>-956.65781906657821</v>
      </c>
      <c r="H815" s="74">
        <f t="shared" si="98"/>
        <v>9729.3010092595014</v>
      </c>
      <c r="I815" s="75">
        <f t="shared" si="99"/>
        <v>103.43083458104361</v>
      </c>
      <c r="P815" s="75">
        <f t="shared" si="100"/>
        <v>915194.18278122193</v>
      </c>
      <c r="Q815" s="74">
        <f t="shared" si="101"/>
        <v>1180.0763703533198</v>
      </c>
      <c r="R815" s="75">
        <f t="shared" si="102"/>
        <v>58845.759259823215</v>
      </c>
      <c r="S815" s="75">
        <f t="shared" si="103"/>
        <v>509905.06269697158</v>
      </c>
    </row>
    <row r="816" spans="1:19">
      <c r="A816" s="62">
        <v>47</v>
      </c>
      <c r="B816" s="62">
        <v>-75</v>
      </c>
      <c r="F816" s="74">
        <f t="shared" si="96"/>
        <v>5.8299048882990476</v>
      </c>
      <c r="G816" s="74">
        <f t="shared" si="97"/>
        <v>-1497.6578190665782</v>
      </c>
      <c r="H816" s="74">
        <f t="shared" si="98"/>
        <v>-8731.2026403755353</v>
      </c>
      <c r="I816" s="75">
        <f t="shared" si="99"/>
        <v>33.987791006613129</v>
      </c>
      <c r="P816" s="75">
        <f t="shared" si="100"/>
        <v>2242978.9430112597</v>
      </c>
      <c r="Q816" s="74">
        <f t="shared" si="101"/>
        <v>1561.7151983861665</v>
      </c>
      <c r="R816" s="75">
        <f t="shared" si="102"/>
        <v>19336.954743231872</v>
      </c>
      <c r="S816" s="75">
        <f t="shared" si="103"/>
        <v>2678836.6406282685</v>
      </c>
    </row>
    <row r="817" spans="1:19">
      <c r="A817" s="62">
        <v>32</v>
      </c>
      <c r="B817" s="62">
        <v>456</v>
      </c>
      <c r="F817" s="74">
        <f t="shared" si="96"/>
        <v>-9.1700951117009524</v>
      </c>
      <c r="G817" s="74">
        <f t="shared" si="97"/>
        <v>-966.65781906657821</v>
      </c>
      <c r="H817" s="74">
        <f t="shared" si="98"/>
        <v>8864.3441413099317</v>
      </c>
      <c r="I817" s="75">
        <f t="shared" si="99"/>
        <v>84.090644357641708</v>
      </c>
      <c r="P817" s="75">
        <f t="shared" si="100"/>
        <v>934427.33916255343</v>
      </c>
      <c r="Q817" s="74">
        <f t="shared" si="101"/>
        <v>1203.9287971053727</v>
      </c>
      <c r="R817" s="75">
        <f t="shared" si="102"/>
        <v>47842.385048105512</v>
      </c>
      <c r="S817" s="75">
        <f t="shared" si="103"/>
        <v>559397.48553948977</v>
      </c>
    </row>
    <row r="818" spans="1:19">
      <c r="A818" s="62">
        <v>41</v>
      </c>
      <c r="B818" s="62">
        <v>77</v>
      </c>
      <c r="F818" s="74">
        <f t="shared" si="96"/>
        <v>-0.17009511170095237</v>
      </c>
      <c r="G818" s="74">
        <f t="shared" si="97"/>
        <v>-1345.6578190665782</v>
      </c>
      <c r="H818" s="74">
        <f t="shared" si="98"/>
        <v>228.88981704538958</v>
      </c>
      <c r="I818" s="75">
        <f t="shared" si="99"/>
        <v>2.8932347024559466E-2</v>
      </c>
      <c r="P818" s="75">
        <f t="shared" si="100"/>
        <v>1810794.9660150197</v>
      </c>
      <c r="Q818" s="74">
        <f t="shared" si="101"/>
        <v>1418.6006378738489</v>
      </c>
      <c r="R818" s="75">
        <f t="shared" si="102"/>
        <v>16.460719230636599</v>
      </c>
      <c r="S818" s="75">
        <f t="shared" si="103"/>
        <v>1799892.2715435182</v>
      </c>
    </row>
    <row r="819" spans="1:19">
      <c r="A819" s="62">
        <v>37</v>
      </c>
      <c r="B819" s="62">
        <v>-244</v>
      </c>
      <c r="F819" s="74">
        <f t="shared" si="96"/>
        <v>-4.1700951117009524</v>
      </c>
      <c r="G819" s="74">
        <f t="shared" si="97"/>
        <v>-1666.6578190665782</v>
      </c>
      <c r="H819" s="74">
        <f t="shared" si="98"/>
        <v>6950.1216241677084</v>
      </c>
      <c r="I819" s="75">
        <f t="shared" si="99"/>
        <v>17.389693240632177</v>
      </c>
      <c r="P819" s="75">
        <f t="shared" si="100"/>
        <v>2777748.2858557631</v>
      </c>
      <c r="Q819" s="74">
        <f t="shared" si="101"/>
        <v>1323.1909308656373</v>
      </c>
      <c r="R819" s="75">
        <f t="shared" si="102"/>
        <v>9893.6618483784878</v>
      </c>
      <c r="S819" s="75">
        <f t="shared" si="103"/>
        <v>2456087.4137875028</v>
      </c>
    </row>
    <row r="820" spans="1:19">
      <c r="A820" s="62">
        <v>27</v>
      </c>
      <c r="B820" s="62">
        <v>1209</v>
      </c>
      <c r="F820" s="74">
        <f t="shared" si="96"/>
        <v>-14.170095111700952</v>
      </c>
      <c r="G820" s="74">
        <f t="shared" si="97"/>
        <v>-213.65781906657821</v>
      </c>
      <c r="H820" s="74">
        <f t="shared" si="98"/>
        <v>3027.5516175320063</v>
      </c>
      <c r="I820" s="75">
        <f t="shared" si="99"/>
        <v>200.79159547465122</v>
      </c>
      <c r="P820" s="75">
        <f t="shared" si="100"/>
        <v>45649.663648286674</v>
      </c>
      <c r="Q820" s="74">
        <f t="shared" si="101"/>
        <v>1084.6666633451082</v>
      </c>
      <c r="R820" s="75">
        <f t="shared" si="102"/>
        <v>114238.02134593499</v>
      </c>
      <c r="S820" s="75">
        <f t="shared" si="103"/>
        <v>15458.778603738663</v>
      </c>
    </row>
    <row r="821" spans="1:19">
      <c r="A821" s="62">
        <v>27</v>
      </c>
      <c r="B821" s="62">
        <v>58</v>
      </c>
      <c r="F821" s="74">
        <f t="shared" si="96"/>
        <v>-14.170095111700952</v>
      </c>
      <c r="G821" s="74">
        <f t="shared" si="97"/>
        <v>-1364.6578190665782</v>
      </c>
      <c r="H821" s="74">
        <f t="shared" si="98"/>
        <v>19337.331091099804</v>
      </c>
      <c r="I821" s="75">
        <f t="shared" si="99"/>
        <v>200.79159547465122</v>
      </c>
      <c r="P821" s="75">
        <f t="shared" si="100"/>
        <v>1862290.9631395498</v>
      </c>
      <c r="Q821" s="74">
        <f t="shared" si="101"/>
        <v>1084.6666633451082</v>
      </c>
      <c r="R821" s="75">
        <f t="shared" si="102"/>
        <v>114238.02134593499</v>
      </c>
      <c r="S821" s="75">
        <f t="shared" si="103"/>
        <v>1054044.4376241777</v>
      </c>
    </row>
    <row r="822" spans="1:19">
      <c r="A822" s="62">
        <v>50</v>
      </c>
      <c r="B822" s="62">
        <v>421</v>
      </c>
      <c r="F822" s="74">
        <f t="shared" si="96"/>
        <v>8.8299048882990476</v>
      </c>
      <c r="G822" s="74">
        <f t="shared" si="97"/>
        <v>-1001.6578190665782</v>
      </c>
      <c r="H822" s="74">
        <f t="shared" si="98"/>
        <v>-8844.5432729789427</v>
      </c>
      <c r="I822" s="75">
        <f t="shared" si="99"/>
        <v>77.967220336407422</v>
      </c>
      <c r="P822" s="75">
        <f t="shared" si="100"/>
        <v>1003318.386497214</v>
      </c>
      <c r="Q822" s="74">
        <f t="shared" si="101"/>
        <v>1633.2724786423253</v>
      </c>
      <c r="R822" s="75">
        <f t="shared" si="102"/>
        <v>44358.534828207819</v>
      </c>
      <c r="S822" s="75">
        <f t="shared" si="103"/>
        <v>1469604.562473607</v>
      </c>
    </row>
    <row r="823" spans="1:19">
      <c r="A823" s="62">
        <v>31</v>
      </c>
      <c r="B823" s="62">
        <v>112</v>
      </c>
      <c r="F823" s="74">
        <f t="shared" si="96"/>
        <v>-10.170095111700952</v>
      </c>
      <c r="G823" s="74">
        <f t="shared" si="97"/>
        <v>-1310.6578190665782</v>
      </c>
      <c r="H823" s="74">
        <f t="shared" si="98"/>
        <v>13329.514678801639</v>
      </c>
      <c r="I823" s="75">
        <f t="shared" si="99"/>
        <v>103.43083458104361</v>
      </c>
      <c r="P823" s="75">
        <f t="shared" si="100"/>
        <v>1717823.9186803594</v>
      </c>
      <c r="Q823" s="74">
        <f t="shared" si="101"/>
        <v>1180.0763703533198</v>
      </c>
      <c r="R823" s="75">
        <f t="shared" si="102"/>
        <v>58845.759259823215</v>
      </c>
      <c r="S823" s="75">
        <f t="shared" si="103"/>
        <v>1140787.1329071219</v>
      </c>
    </row>
    <row r="824" spans="1:19">
      <c r="A824" s="62">
        <v>40</v>
      </c>
      <c r="B824" s="62">
        <v>13669</v>
      </c>
      <c r="F824" s="74">
        <f t="shared" si="96"/>
        <v>-1.1700951117009524</v>
      </c>
      <c r="G824" s="74">
        <f t="shared" si="97"/>
        <v>12246.342180933421</v>
      </c>
      <c r="H824" s="74">
        <f t="shared" si="98"/>
        <v>-14329.385122127376</v>
      </c>
      <c r="I824" s="75">
        <f t="shared" si="99"/>
        <v>1.3691225704264642</v>
      </c>
      <c r="P824" s="75">
        <f t="shared" si="100"/>
        <v>149972896.81250915</v>
      </c>
      <c r="Q824" s="74">
        <f t="shared" si="101"/>
        <v>1394.748211121796</v>
      </c>
      <c r="R824" s="75">
        <f t="shared" si="102"/>
        <v>778.94621563145176</v>
      </c>
      <c r="S824" s="75">
        <f t="shared" si="103"/>
        <v>150657256.97677979</v>
      </c>
    </row>
    <row r="825" spans="1:19">
      <c r="A825" s="62">
        <v>43</v>
      </c>
      <c r="B825" s="62">
        <v>1429</v>
      </c>
      <c r="F825" s="74">
        <f t="shared" si="96"/>
        <v>1.8299048882990476</v>
      </c>
      <c r="G825" s="74">
        <f t="shared" si="97"/>
        <v>6.3421809334217869</v>
      </c>
      <c r="H825" s="74">
        <f t="shared" si="98"/>
        <v>11.605587892545545</v>
      </c>
      <c r="I825" s="75">
        <f t="shared" si="99"/>
        <v>3.34855190022075</v>
      </c>
      <c r="P825" s="75">
        <f t="shared" si="100"/>
        <v>40.223258992258849</v>
      </c>
      <c r="Q825" s="74">
        <f t="shared" si="101"/>
        <v>1466.3054913779549</v>
      </c>
      <c r="R825" s="75">
        <f t="shared" si="102"/>
        <v>1905.119298201321</v>
      </c>
      <c r="S825" s="75">
        <f t="shared" si="103"/>
        <v>1391.699686950669</v>
      </c>
    </row>
    <row r="826" spans="1:19">
      <c r="A826" s="62">
        <v>39</v>
      </c>
      <c r="B826" s="62">
        <v>794</v>
      </c>
      <c r="F826" s="74">
        <f t="shared" si="96"/>
        <v>-2.1700951117009524</v>
      </c>
      <c r="G826" s="74">
        <f t="shared" si="97"/>
        <v>-628.65781906657821</v>
      </c>
      <c r="H826" s="74">
        <f t="shared" si="98"/>
        <v>1364.2472600889632</v>
      </c>
      <c r="I826" s="75">
        <f t="shared" si="99"/>
        <v>4.709312793828369</v>
      </c>
      <c r="P826" s="75">
        <f t="shared" si="100"/>
        <v>395210.65347354661</v>
      </c>
      <c r="Q826" s="74">
        <f t="shared" si="101"/>
        <v>1370.8957843697431</v>
      </c>
      <c r="R826" s="75">
        <f t="shared" si="102"/>
        <v>2679.3082359563655</v>
      </c>
      <c r="S826" s="75">
        <f t="shared" si="103"/>
        <v>332808.74602358107</v>
      </c>
    </row>
    <row r="827" spans="1:19">
      <c r="A827" s="62">
        <v>31</v>
      </c>
      <c r="B827" s="62">
        <v>1957</v>
      </c>
      <c r="F827" s="74">
        <f t="shared" si="96"/>
        <v>-10.170095111700952</v>
      </c>
      <c r="G827" s="74">
        <f t="shared" si="97"/>
        <v>534.34218093342179</v>
      </c>
      <c r="H827" s="74">
        <f t="shared" si="98"/>
        <v>-5434.310802286619</v>
      </c>
      <c r="I827" s="75">
        <f t="shared" si="99"/>
        <v>103.43083458104361</v>
      </c>
      <c r="P827" s="75">
        <f t="shared" si="100"/>
        <v>285521.56632468564</v>
      </c>
      <c r="Q827" s="74">
        <f t="shared" si="101"/>
        <v>1180.0763703533198</v>
      </c>
      <c r="R827" s="75">
        <f t="shared" si="102"/>
        <v>58845.759259823215</v>
      </c>
      <c r="S827" s="75">
        <f t="shared" si="103"/>
        <v>603610.32630337193</v>
      </c>
    </row>
    <row r="828" spans="1:19">
      <c r="A828" s="62">
        <v>48</v>
      </c>
      <c r="B828" s="62">
        <v>454</v>
      </c>
      <c r="F828" s="74">
        <f t="shared" si="96"/>
        <v>6.8299048882990476</v>
      </c>
      <c r="G828" s="74">
        <f t="shared" si="97"/>
        <v>-968.65781906657821</v>
      </c>
      <c r="H828" s="74">
        <f t="shared" si="98"/>
        <v>-6615.840773531917</v>
      </c>
      <c r="I828" s="75">
        <f t="shared" si="99"/>
        <v>46.647600783211224</v>
      </c>
      <c r="P828" s="75">
        <f t="shared" si="100"/>
        <v>938297.97043881973</v>
      </c>
      <c r="Q828" s="74">
        <f t="shared" si="101"/>
        <v>1585.5676251382195</v>
      </c>
      <c r="R828" s="75">
        <f t="shared" si="102"/>
        <v>26539.604914299758</v>
      </c>
      <c r="S828" s="75">
        <f t="shared" si="103"/>
        <v>1280445.2902609499</v>
      </c>
    </row>
    <row r="829" spans="1:19">
      <c r="A829" s="62">
        <v>32</v>
      </c>
      <c r="B829" s="62">
        <v>882</v>
      </c>
      <c r="F829" s="74">
        <f t="shared" si="96"/>
        <v>-9.1700951117009524</v>
      </c>
      <c r="G829" s="74">
        <f t="shared" si="97"/>
        <v>-540.65781906657821</v>
      </c>
      <c r="H829" s="74">
        <f t="shared" si="98"/>
        <v>4957.8836237253272</v>
      </c>
      <c r="I829" s="75">
        <f t="shared" si="99"/>
        <v>84.090644357641708</v>
      </c>
      <c r="P829" s="75">
        <f t="shared" si="100"/>
        <v>292310.87731782882</v>
      </c>
      <c r="Q829" s="74">
        <f t="shared" si="101"/>
        <v>1203.9287971053727</v>
      </c>
      <c r="R829" s="75">
        <f t="shared" si="102"/>
        <v>47842.385048105512</v>
      </c>
      <c r="S829" s="75">
        <f t="shared" si="103"/>
        <v>103638.15040571224</v>
      </c>
    </row>
    <row r="830" spans="1:19">
      <c r="A830" s="62">
        <v>47</v>
      </c>
      <c r="B830" s="62">
        <v>168</v>
      </c>
      <c r="F830" s="74">
        <f t="shared" si="96"/>
        <v>5.8299048882990476</v>
      </c>
      <c r="G830" s="74">
        <f t="shared" si="97"/>
        <v>-1254.6578190665782</v>
      </c>
      <c r="H830" s="74">
        <f t="shared" si="98"/>
        <v>-7314.5357525188665</v>
      </c>
      <c r="I830" s="75">
        <f t="shared" si="99"/>
        <v>33.987791006613129</v>
      </c>
      <c r="P830" s="75">
        <f t="shared" si="100"/>
        <v>1574166.2429449025</v>
      </c>
      <c r="Q830" s="74">
        <f t="shared" si="101"/>
        <v>1561.7151983861665</v>
      </c>
      <c r="R830" s="75">
        <f t="shared" si="102"/>
        <v>19336.954743231872</v>
      </c>
      <c r="S830" s="75">
        <f t="shared" si="103"/>
        <v>1942442.0542125916</v>
      </c>
    </row>
    <row r="831" spans="1:19">
      <c r="A831" s="62">
        <v>35</v>
      </c>
      <c r="B831" s="62">
        <v>714</v>
      </c>
      <c r="F831" s="74">
        <f t="shared" si="96"/>
        <v>-6.1700951117009524</v>
      </c>
      <c r="G831" s="74">
        <f t="shared" si="97"/>
        <v>-708.65781906657821</v>
      </c>
      <c r="H831" s="74">
        <f t="shared" si="98"/>
        <v>4372.4861452913519</v>
      </c>
      <c r="I831" s="75">
        <f t="shared" si="99"/>
        <v>38.070073687435986</v>
      </c>
      <c r="P831" s="75">
        <f t="shared" si="100"/>
        <v>502195.90452419908</v>
      </c>
      <c r="Q831" s="74">
        <f t="shared" si="101"/>
        <v>1275.4860773615314</v>
      </c>
      <c r="R831" s="75">
        <f t="shared" si="102"/>
        <v>21659.521556497002</v>
      </c>
      <c r="S831" s="75">
        <f t="shared" si="103"/>
        <v>315266.61507083965</v>
      </c>
    </row>
    <row r="832" spans="1:19">
      <c r="A832" s="62">
        <v>42</v>
      </c>
      <c r="B832" s="62">
        <v>0</v>
      </c>
      <c r="F832" s="74">
        <f t="shared" si="96"/>
        <v>0.82990488829904763</v>
      </c>
      <c r="G832" s="74">
        <f t="shared" si="97"/>
        <v>-1422.6578190665782</v>
      </c>
      <c r="H832" s="74">
        <f t="shared" si="98"/>
        <v>-1180.6706784202154</v>
      </c>
      <c r="I832" s="75">
        <f t="shared" si="99"/>
        <v>0.68874212362265474</v>
      </c>
      <c r="P832" s="75">
        <f t="shared" si="100"/>
        <v>2023955.2701512729</v>
      </c>
      <c r="Q832" s="74">
        <f t="shared" si="101"/>
        <v>1442.4530646259018</v>
      </c>
      <c r="R832" s="75">
        <f t="shared" si="102"/>
        <v>391.85174675391971</v>
      </c>
      <c r="S832" s="75">
        <f t="shared" si="103"/>
        <v>2080670.843648656</v>
      </c>
    </row>
    <row r="833" spans="1:19">
      <c r="A833" s="62">
        <v>47</v>
      </c>
      <c r="B833" s="62">
        <v>1996</v>
      </c>
      <c r="F833" s="74">
        <f t="shared" si="96"/>
        <v>5.8299048882990476</v>
      </c>
      <c r="G833" s="74">
        <f t="shared" si="97"/>
        <v>573.34218093342179</v>
      </c>
      <c r="H833" s="74">
        <f t="shared" si="98"/>
        <v>3342.5303832917925</v>
      </c>
      <c r="I833" s="75">
        <f t="shared" si="99"/>
        <v>33.987791006613129</v>
      </c>
      <c r="P833" s="75">
        <f t="shared" si="100"/>
        <v>328721.25643749256</v>
      </c>
      <c r="Q833" s="74">
        <f t="shared" si="101"/>
        <v>1561.7151983861665</v>
      </c>
      <c r="R833" s="75">
        <f t="shared" si="102"/>
        <v>19336.954743231872</v>
      </c>
      <c r="S833" s="75">
        <f t="shared" si="103"/>
        <v>188603.28891276667</v>
      </c>
    </row>
    <row r="834" spans="1:19">
      <c r="A834" s="62">
        <v>59</v>
      </c>
      <c r="B834" s="62">
        <v>163</v>
      </c>
      <c r="F834" s="74">
        <f t="shared" si="96"/>
        <v>17.829904888299048</v>
      </c>
      <c r="G834" s="74">
        <f t="shared" si="97"/>
        <v>-1259.6578190665782</v>
      </c>
      <c r="H834" s="74">
        <f t="shared" si="98"/>
        <v>-22459.579105759301</v>
      </c>
      <c r="I834" s="75">
        <f t="shared" si="99"/>
        <v>317.90550832579027</v>
      </c>
      <c r="P834" s="75">
        <f t="shared" si="100"/>
        <v>1586737.8211355682</v>
      </c>
      <c r="Q834" s="74">
        <f t="shared" si="101"/>
        <v>1847.9443194108014</v>
      </c>
      <c r="R834" s="75">
        <f t="shared" si="102"/>
        <v>180868.60737503698</v>
      </c>
      <c r="S834" s="75">
        <f t="shared" si="103"/>
        <v>2839037.3595147287</v>
      </c>
    </row>
    <row r="835" spans="1:19">
      <c r="A835" s="62">
        <v>38</v>
      </c>
      <c r="B835" s="62">
        <v>3190</v>
      </c>
      <c r="F835" s="74">
        <f t="shared" ref="F835:F898" si="104">$A835-$D$2</f>
        <v>-3.1700951117009524</v>
      </c>
      <c r="G835" s="74">
        <f t="shared" ref="G835:G898" si="105">$B835-$E$2</f>
        <v>1767.3421809334218</v>
      </c>
      <c r="H835" s="74">
        <f t="shared" ref="H835:H898" si="106">$F835*$G835</f>
        <v>-5602.6428084799409</v>
      </c>
      <c r="I835" s="75">
        <f t="shared" ref="I835:I898" si="107">$F835^2</f>
        <v>10.049503017230274</v>
      </c>
      <c r="P835" s="75">
        <f t="shared" ref="P835:P898" si="108">$G835^2</f>
        <v>3123498.3845065036</v>
      </c>
      <c r="Q835" s="74">
        <f t="shared" ref="Q835:Q898" si="109">$N$2+$M$2*$A835</f>
        <v>1347.0433576176902</v>
      </c>
      <c r="R835" s="75">
        <f t="shared" ref="R835:R898" si="110">($Q835-$E$2)^2</f>
        <v>5717.5467802053772</v>
      </c>
      <c r="S835" s="75">
        <f t="shared" ref="S835:S898" si="111">($B835-$Q835)^2</f>
        <v>3396489.1857010769</v>
      </c>
    </row>
    <row r="836" spans="1:19">
      <c r="A836" s="62">
        <v>50</v>
      </c>
      <c r="B836" s="62">
        <v>1772</v>
      </c>
      <c r="F836" s="74">
        <f t="shared" si="104"/>
        <v>8.8299048882990476</v>
      </c>
      <c r="G836" s="74">
        <f t="shared" si="105"/>
        <v>349.34218093342179</v>
      </c>
      <c r="H836" s="74">
        <f t="shared" si="106"/>
        <v>3084.6582311130715</v>
      </c>
      <c r="I836" s="75">
        <f t="shared" si="107"/>
        <v>77.967220336407422</v>
      </c>
      <c r="P836" s="75">
        <f t="shared" si="108"/>
        <v>122039.95937931961</v>
      </c>
      <c r="Q836" s="74">
        <f t="shared" si="109"/>
        <v>1633.2724786423253</v>
      </c>
      <c r="R836" s="75">
        <f t="shared" si="110"/>
        <v>44358.534828207819</v>
      </c>
      <c r="S836" s="75">
        <f t="shared" si="111"/>
        <v>19245.3251820441</v>
      </c>
    </row>
    <row r="837" spans="1:19">
      <c r="A837" s="62">
        <v>27</v>
      </c>
      <c r="B837" s="62">
        <v>-151</v>
      </c>
      <c r="F837" s="74">
        <f t="shared" si="104"/>
        <v>-14.170095111700952</v>
      </c>
      <c r="G837" s="74">
        <f t="shared" si="105"/>
        <v>-1573.6578190665782</v>
      </c>
      <c r="H837" s="74">
        <f t="shared" si="106"/>
        <v>22298.880969445301</v>
      </c>
      <c r="I837" s="75">
        <f t="shared" si="107"/>
        <v>200.79159547465122</v>
      </c>
      <c r="P837" s="75">
        <f t="shared" si="108"/>
        <v>2476398.9315093793</v>
      </c>
      <c r="Q837" s="74">
        <f t="shared" si="109"/>
        <v>1084.6666633451082</v>
      </c>
      <c r="R837" s="75">
        <f t="shared" si="110"/>
        <v>114238.02134593499</v>
      </c>
      <c r="S837" s="75">
        <f t="shared" si="111"/>
        <v>1526872.1029024329</v>
      </c>
    </row>
    <row r="838" spans="1:19">
      <c r="A838" s="62">
        <v>55</v>
      </c>
      <c r="B838" s="62">
        <v>16</v>
      </c>
      <c r="F838" s="74">
        <f t="shared" si="104"/>
        <v>13.829904888299048</v>
      </c>
      <c r="G838" s="74">
        <f t="shared" si="105"/>
        <v>-1406.6578190665782</v>
      </c>
      <c r="H838" s="74">
        <f t="shared" si="106"/>
        <v>-19453.943848072948</v>
      </c>
      <c r="I838" s="75">
        <f t="shared" si="107"/>
        <v>191.26626921939788</v>
      </c>
      <c r="P838" s="75">
        <f t="shared" si="108"/>
        <v>1978686.2199411422</v>
      </c>
      <c r="Q838" s="74">
        <f t="shared" si="109"/>
        <v>1752.5346124025898</v>
      </c>
      <c r="R838" s="75">
        <f t="shared" si="110"/>
        <v>108818.6987816497</v>
      </c>
      <c r="S838" s="75">
        <f t="shared" si="111"/>
        <v>3015552.4600722129</v>
      </c>
    </row>
    <row r="839" spans="1:19">
      <c r="A839" s="62">
        <v>39</v>
      </c>
      <c r="B839" s="62">
        <v>7066</v>
      </c>
      <c r="F839" s="74">
        <f t="shared" si="104"/>
        <v>-2.1700951117009524</v>
      </c>
      <c r="G839" s="74">
        <f t="shared" si="105"/>
        <v>5643.3421809334213</v>
      </c>
      <c r="H839" s="74">
        <f t="shared" si="106"/>
        <v>-12246.589280499409</v>
      </c>
      <c r="I839" s="75">
        <f t="shared" si="107"/>
        <v>4.709312793828369</v>
      </c>
      <c r="P839" s="75">
        <f t="shared" si="108"/>
        <v>31847310.971102383</v>
      </c>
      <c r="Q839" s="74">
        <f t="shared" si="109"/>
        <v>1370.8957843697431</v>
      </c>
      <c r="R839" s="75">
        <f t="shared" si="110"/>
        <v>2679.3082359563655</v>
      </c>
      <c r="S839" s="75">
        <f t="shared" si="111"/>
        <v>32434212.026889529</v>
      </c>
    </row>
    <row r="840" spans="1:19">
      <c r="A840" s="62">
        <v>31</v>
      </c>
      <c r="B840" s="62">
        <v>454</v>
      </c>
      <c r="F840" s="74">
        <f t="shared" si="104"/>
        <v>-10.170095111700952</v>
      </c>
      <c r="G840" s="74">
        <f t="shared" si="105"/>
        <v>-968.65781906657821</v>
      </c>
      <c r="H840" s="74">
        <f t="shared" si="106"/>
        <v>9851.3421505999122</v>
      </c>
      <c r="I840" s="75">
        <f t="shared" si="107"/>
        <v>103.43083458104361</v>
      </c>
      <c r="P840" s="75">
        <f t="shared" si="108"/>
        <v>938297.97043881973</v>
      </c>
      <c r="Q840" s="74">
        <f t="shared" si="109"/>
        <v>1180.0763703533198</v>
      </c>
      <c r="R840" s="75">
        <f t="shared" si="110"/>
        <v>58845.759259823215</v>
      </c>
      <c r="S840" s="75">
        <f t="shared" si="111"/>
        <v>527186.89558545128</v>
      </c>
    </row>
    <row r="841" spans="1:19">
      <c r="A841" s="62">
        <v>37</v>
      </c>
      <c r="B841" s="62">
        <v>4798</v>
      </c>
      <c r="F841" s="74">
        <f t="shared" si="104"/>
        <v>-4.1700951117009524</v>
      </c>
      <c r="G841" s="74">
        <f t="shared" si="105"/>
        <v>3375.3421809334218</v>
      </c>
      <c r="H841" s="74">
        <f t="shared" si="106"/>
        <v>-14075.497929028494</v>
      </c>
      <c r="I841" s="75">
        <f t="shared" si="107"/>
        <v>17.389693240632177</v>
      </c>
      <c r="P841" s="75">
        <f t="shared" si="108"/>
        <v>11392934.838388389</v>
      </c>
      <c r="Q841" s="74">
        <f t="shared" si="109"/>
        <v>1323.1909308656373</v>
      </c>
      <c r="R841" s="75">
        <f t="shared" si="110"/>
        <v>9893.6618483784878</v>
      </c>
      <c r="S841" s="75">
        <f t="shared" si="111"/>
        <v>12074298.066938417</v>
      </c>
    </row>
    <row r="842" spans="1:19">
      <c r="A842" s="62">
        <v>28</v>
      </c>
      <c r="B842" s="62">
        <v>-298</v>
      </c>
      <c r="F842" s="74">
        <f t="shared" si="104"/>
        <v>-13.170095111700952</v>
      </c>
      <c r="G842" s="74">
        <f t="shared" si="105"/>
        <v>-1720.6578190665782</v>
      </c>
      <c r="H842" s="74">
        <f t="shared" si="106"/>
        <v>22661.227131798765</v>
      </c>
      <c r="I842" s="75">
        <f t="shared" si="107"/>
        <v>173.45140525124933</v>
      </c>
      <c r="P842" s="75">
        <f t="shared" si="108"/>
        <v>2960663.3303149533</v>
      </c>
      <c r="Q842" s="74">
        <f t="shared" si="109"/>
        <v>1108.5190900971611</v>
      </c>
      <c r="R842" s="75">
        <f t="shared" si="110"/>
        <v>98683.141038520902</v>
      </c>
      <c r="S842" s="75">
        <f t="shared" si="111"/>
        <v>1978295.950807746</v>
      </c>
    </row>
    <row r="843" spans="1:19">
      <c r="A843" s="62">
        <v>42</v>
      </c>
      <c r="B843" s="62">
        <v>439</v>
      </c>
      <c r="F843" s="74">
        <f t="shared" si="104"/>
        <v>0.82990488829904763</v>
      </c>
      <c r="G843" s="74">
        <f t="shared" si="105"/>
        <v>-983.65781906657821</v>
      </c>
      <c r="H843" s="74">
        <f t="shared" si="106"/>
        <v>-816.34243245693335</v>
      </c>
      <c r="I843" s="75">
        <f t="shared" si="107"/>
        <v>0.68874212362265474</v>
      </c>
      <c r="P843" s="75">
        <f t="shared" si="108"/>
        <v>967582.70501081715</v>
      </c>
      <c r="Q843" s="74">
        <f t="shared" si="109"/>
        <v>1442.4530646259018</v>
      </c>
      <c r="R843" s="75">
        <f t="shared" si="110"/>
        <v>391.85174675391971</v>
      </c>
      <c r="S843" s="75">
        <f t="shared" si="111"/>
        <v>1006918.0529071143</v>
      </c>
    </row>
    <row r="844" spans="1:19">
      <c r="A844" s="62">
        <v>40</v>
      </c>
      <c r="B844" s="62">
        <v>1927</v>
      </c>
      <c r="F844" s="74">
        <f t="shared" si="104"/>
        <v>-1.1700951117009524</v>
      </c>
      <c r="G844" s="74">
        <f t="shared" si="105"/>
        <v>504.34218093342179</v>
      </c>
      <c r="H844" s="74">
        <f t="shared" si="106"/>
        <v>-590.12832053479406</v>
      </c>
      <c r="I844" s="75">
        <f t="shared" si="107"/>
        <v>1.3691225704264642</v>
      </c>
      <c r="P844" s="75">
        <f t="shared" si="108"/>
        <v>254361.03546868035</v>
      </c>
      <c r="Q844" s="74">
        <f t="shared" si="109"/>
        <v>1394.748211121796</v>
      </c>
      <c r="R844" s="75">
        <f t="shared" si="110"/>
        <v>778.94621563145176</v>
      </c>
      <c r="S844" s="75">
        <f t="shared" si="111"/>
        <v>283291.96676404827</v>
      </c>
    </row>
    <row r="845" spans="1:19">
      <c r="A845" s="62">
        <v>59</v>
      </c>
      <c r="B845" s="62">
        <v>671</v>
      </c>
      <c r="F845" s="74">
        <f t="shared" si="104"/>
        <v>17.829904888299048</v>
      </c>
      <c r="G845" s="74">
        <f t="shared" si="105"/>
        <v>-751.65781906657821</v>
      </c>
      <c r="H845" s="74">
        <f t="shared" si="106"/>
        <v>-13401.987422503384</v>
      </c>
      <c r="I845" s="75">
        <f t="shared" si="107"/>
        <v>317.90550832579027</v>
      </c>
      <c r="P845" s="75">
        <f t="shared" si="108"/>
        <v>564989.47696392483</v>
      </c>
      <c r="Q845" s="74">
        <f t="shared" si="109"/>
        <v>1847.9443194108014</v>
      </c>
      <c r="R845" s="75">
        <f t="shared" si="110"/>
        <v>180868.60737503698</v>
      </c>
      <c r="S845" s="75">
        <f t="shared" si="111"/>
        <v>1385197.9309933546</v>
      </c>
    </row>
    <row r="846" spans="1:19">
      <c r="A846" s="62">
        <v>40</v>
      </c>
      <c r="B846" s="62">
        <v>65</v>
      </c>
      <c r="F846" s="74">
        <f t="shared" si="104"/>
        <v>-1.1700951117009524</v>
      </c>
      <c r="G846" s="74">
        <f t="shared" si="105"/>
        <v>-1357.6578190665782</v>
      </c>
      <c r="H846" s="74">
        <f t="shared" si="106"/>
        <v>1588.5887774523792</v>
      </c>
      <c r="I846" s="75">
        <f t="shared" si="107"/>
        <v>1.3691225704264642</v>
      </c>
      <c r="P846" s="75">
        <f t="shared" si="108"/>
        <v>1843234.7536726177</v>
      </c>
      <c r="Q846" s="74">
        <f t="shared" si="109"/>
        <v>1394.748211121796</v>
      </c>
      <c r="R846" s="75">
        <f t="shared" si="110"/>
        <v>778.94621563145176</v>
      </c>
      <c r="S846" s="75">
        <f t="shared" si="111"/>
        <v>1768230.3049816166</v>
      </c>
    </row>
    <row r="847" spans="1:19">
      <c r="A847" s="62">
        <v>43</v>
      </c>
      <c r="B847" s="62">
        <v>-932</v>
      </c>
      <c r="F847" s="74">
        <f t="shared" si="104"/>
        <v>1.8299048882990476</v>
      </c>
      <c r="G847" s="74">
        <f t="shared" si="105"/>
        <v>-2354.6578190665782</v>
      </c>
      <c r="H847" s="74">
        <f t="shared" si="106"/>
        <v>-4308.7998533815062</v>
      </c>
      <c r="I847" s="75">
        <f t="shared" si="107"/>
        <v>3.34855190022075</v>
      </c>
      <c r="P847" s="75">
        <f t="shared" si="108"/>
        <v>5544413.4448913746</v>
      </c>
      <c r="Q847" s="74">
        <f t="shared" si="109"/>
        <v>1466.3054913779549</v>
      </c>
      <c r="R847" s="75">
        <f t="shared" si="110"/>
        <v>1905.119298201321</v>
      </c>
      <c r="S847" s="75">
        <f t="shared" si="111"/>
        <v>5751869.2299736552</v>
      </c>
    </row>
    <row r="848" spans="1:19">
      <c r="A848" s="62">
        <v>38</v>
      </c>
      <c r="B848" s="62">
        <v>4366</v>
      </c>
      <c r="F848" s="74">
        <f t="shared" si="104"/>
        <v>-3.1700951117009524</v>
      </c>
      <c r="G848" s="74">
        <f t="shared" si="105"/>
        <v>2943.3421809334218</v>
      </c>
      <c r="H848" s="74">
        <f t="shared" si="106"/>
        <v>-9330.6746598402606</v>
      </c>
      <c r="I848" s="75">
        <f t="shared" si="107"/>
        <v>10.049503017230274</v>
      </c>
      <c r="P848" s="75">
        <f t="shared" si="108"/>
        <v>8663263.1940619126</v>
      </c>
      <c r="Q848" s="74">
        <f t="shared" si="109"/>
        <v>1347.0433576176902</v>
      </c>
      <c r="R848" s="75">
        <f t="shared" si="110"/>
        <v>5717.5467802053772</v>
      </c>
      <c r="S848" s="75">
        <f t="shared" si="111"/>
        <v>9114099.2085842695</v>
      </c>
    </row>
    <row r="849" spans="1:19">
      <c r="A849" s="62">
        <v>54</v>
      </c>
      <c r="B849" s="62">
        <v>0</v>
      </c>
      <c r="F849" s="74">
        <f t="shared" si="104"/>
        <v>12.829904888299048</v>
      </c>
      <c r="G849" s="74">
        <f t="shared" si="105"/>
        <v>-1422.6578190665782</v>
      </c>
      <c r="H849" s="74">
        <f t="shared" si="106"/>
        <v>-18252.564507219155</v>
      </c>
      <c r="I849" s="75">
        <f t="shared" si="107"/>
        <v>164.6064594427998</v>
      </c>
      <c r="P849" s="75">
        <f t="shared" si="108"/>
        <v>2023955.2701512729</v>
      </c>
      <c r="Q849" s="74">
        <f t="shared" si="109"/>
        <v>1728.6821856505369</v>
      </c>
      <c r="R849" s="75">
        <f t="shared" si="110"/>
        <v>93650.91294311313</v>
      </c>
      <c r="S849" s="75">
        <f t="shared" si="111"/>
        <v>2988342.0989855174</v>
      </c>
    </row>
    <row r="850" spans="1:19">
      <c r="A850" s="62">
        <v>41</v>
      </c>
      <c r="B850" s="62">
        <v>4900</v>
      </c>
      <c r="F850" s="74">
        <f t="shared" si="104"/>
        <v>-0.17009511170095237</v>
      </c>
      <c r="G850" s="74">
        <f t="shared" si="105"/>
        <v>3477.3421809334218</v>
      </c>
      <c r="H850" s="74">
        <f t="shared" si="106"/>
        <v>-591.47890668830371</v>
      </c>
      <c r="I850" s="75">
        <f t="shared" si="107"/>
        <v>2.8932347024559466E-2</v>
      </c>
      <c r="P850" s="75">
        <f t="shared" si="108"/>
        <v>12091908.643298807</v>
      </c>
      <c r="Q850" s="74">
        <f t="shared" si="109"/>
        <v>1418.6006378738489</v>
      </c>
      <c r="R850" s="75">
        <f t="shared" si="110"/>
        <v>16.460719230636599</v>
      </c>
      <c r="S850" s="75">
        <f t="shared" si="111"/>
        <v>12120141.518612372</v>
      </c>
    </row>
    <row r="851" spans="1:19">
      <c r="A851" s="62">
        <v>55</v>
      </c>
      <c r="B851" s="62">
        <v>976</v>
      </c>
      <c r="F851" s="74">
        <f t="shared" si="104"/>
        <v>13.829904888299048</v>
      </c>
      <c r="G851" s="74">
        <f t="shared" si="105"/>
        <v>-446.65781906657821</v>
      </c>
      <c r="H851" s="74">
        <f t="shared" si="106"/>
        <v>-6177.2351553058616</v>
      </c>
      <c r="I851" s="75">
        <f t="shared" si="107"/>
        <v>191.26626921939788</v>
      </c>
      <c r="P851" s="75">
        <f t="shared" si="108"/>
        <v>199503.20733331211</v>
      </c>
      <c r="Q851" s="74">
        <f t="shared" si="109"/>
        <v>1752.5346124025898</v>
      </c>
      <c r="R851" s="75">
        <f t="shared" si="110"/>
        <v>108818.6987816497</v>
      </c>
      <c r="S851" s="75">
        <f t="shared" si="111"/>
        <v>603006.00425924035</v>
      </c>
    </row>
    <row r="852" spans="1:19">
      <c r="A852" s="62">
        <v>33</v>
      </c>
      <c r="B852" s="62">
        <v>148</v>
      </c>
      <c r="F852" s="74">
        <f t="shared" si="104"/>
        <v>-8.1700951117009524</v>
      </c>
      <c r="G852" s="74">
        <f t="shared" si="105"/>
        <v>-1274.6578190665782</v>
      </c>
      <c r="H852" s="74">
        <f t="shared" si="106"/>
        <v>10414.075616647247</v>
      </c>
      <c r="I852" s="75">
        <f t="shared" si="107"/>
        <v>66.750454134239803</v>
      </c>
      <c r="P852" s="75">
        <f t="shared" si="108"/>
        <v>1624752.5557075657</v>
      </c>
      <c r="Q852" s="74">
        <f t="shared" si="109"/>
        <v>1227.7812238574256</v>
      </c>
      <c r="R852" s="75">
        <f t="shared" si="110"/>
        <v>37976.887360311914</v>
      </c>
      <c r="S852" s="75">
        <f t="shared" si="111"/>
        <v>1165927.4913950399</v>
      </c>
    </row>
    <row r="853" spans="1:19">
      <c r="A853" s="62">
        <v>46</v>
      </c>
      <c r="B853" s="62">
        <v>5</v>
      </c>
      <c r="F853" s="74">
        <f t="shared" si="104"/>
        <v>4.8299048882990476</v>
      </c>
      <c r="G853" s="74">
        <f t="shared" si="105"/>
        <v>-1417.6578190665782</v>
      </c>
      <c r="H853" s="74">
        <f t="shared" si="106"/>
        <v>-6847.1524302450325</v>
      </c>
      <c r="I853" s="75">
        <f t="shared" si="107"/>
        <v>23.327981230015034</v>
      </c>
      <c r="P853" s="75">
        <f t="shared" si="108"/>
        <v>2009753.691960607</v>
      </c>
      <c r="Q853" s="74">
        <f t="shared" si="109"/>
        <v>1537.8627716341136</v>
      </c>
      <c r="R853" s="75">
        <f t="shared" si="110"/>
        <v>13272.181096088088</v>
      </c>
      <c r="S853" s="75">
        <f t="shared" si="111"/>
        <v>2349668.276661817</v>
      </c>
    </row>
    <row r="854" spans="1:19">
      <c r="A854" s="62">
        <v>36</v>
      </c>
      <c r="B854" s="62">
        <v>-148</v>
      </c>
      <c r="F854" s="74">
        <f t="shared" si="104"/>
        <v>-5.1700951117009524</v>
      </c>
      <c r="G854" s="74">
        <f t="shared" si="105"/>
        <v>-1570.6578190665782</v>
      </c>
      <c r="H854" s="74">
        <f t="shared" si="106"/>
        <v>8120.450312510995</v>
      </c>
      <c r="I854" s="75">
        <f t="shared" si="107"/>
        <v>26.729883464034081</v>
      </c>
      <c r="P854" s="75">
        <f t="shared" si="108"/>
        <v>2466965.9845949798</v>
      </c>
      <c r="Q854" s="74">
        <f t="shared" si="109"/>
        <v>1299.3385041135843</v>
      </c>
      <c r="R854" s="75">
        <f t="shared" si="110"/>
        <v>15207.653440475697</v>
      </c>
      <c r="S854" s="75">
        <f t="shared" si="111"/>
        <v>2094788.745489748</v>
      </c>
    </row>
    <row r="855" spans="1:19">
      <c r="A855" s="62">
        <v>48</v>
      </c>
      <c r="B855" s="62">
        <v>113</v>
      </c>
      <c r="F855" s="74">
        <f t="shared" si="104"/>
        <v>6.8299048882990476</v>
      </c>
      <c r="G855" s="74">
        <f t="shared" si="105"/>
        <v>-1309.6578190665782</v>
      </c>
      <c r="H855" s="74">
        <f t="shared" si="106"/>
        <v>-8944.8383404418928</v>
      </c>
      <c r="I855" s="75">
        <f t="shared" si="107"/>
        <v>46.647600783211224</v>
      </c>
      <c r="P855" s="75">
        <f t="shared" si="108"/>
        <v>1715203.6030422261</v>
      </c>
      <c r="Q855" s="74">
        <f t="shared" si="109"/>
        <v>1585.5676251382195</v>
      </c>
      <c r="R855" s="75">
        <f t="shared" si="110"/>
        <v>26539.604914299758</v>
      </c>
      <c r="S855" s="75">
        <f t="shared" si="111"/>
        <v>2168455.4106052155</v>
      </c>
    </row>
    <row r="856" spans="1:19">
      <c r="A856" s="62">
        <v>42</v>
      </c>
      <c r="B856" s="62">
        <v>-105</v>
      </c>
      <c r="F856" s="74">
        <f t="shared" si="104"/>
        <v>0.82990488829904763</v>
      </c>
      <c r="G856" s="74">
        <f t="shared" si="105"/>
        <v>-1527.6578190665782</v>
      </c>
      <c r="H856" s="74">
        <f t="shared" si="106"/>
        <v>-1267.8106916916154</v>
      </c>
      <c r="I856" s="75">
        <f t="shared" si="107"/>
        <v>0.68874212362265474</v>
      </c>
      <c r="P856" s="75">
        <f t="shared" si="108"/>
        <v>2333738.4121552543</v>
      </c>
      <c r="Q856" s="74">
        <f t="shared" si="109"/>
        <v>1442.4530646259018</v>
      </c>
      <c r="R856" s="75">
        <f t="shared" si="110"/>
        <v>391.85174675391971</v>
      </c>
      <c r="S856" s="75">
        <f t="shared" si="111"/>
        <v>2394610.9872200955</v>
      </c>
    </row>
    <row r="857" spans="1:19">
      <c r="A857" s="62">
        <v>46</v>
      </c>
      <c r="B857" s="62">
        <v>624</v>
      </c>
      <c r="F857" s="74">
        <f t="shared" si="104"/>
        <v>4.8299048882990476</v>
      </c>
      <c r="G857" s="74">
        <f t="shared" si="105"/>
        <v>-798.65781906657821</v>
      </c>
      <c r="H857" s="74">
        <f t="shared" si="106"/>
        <v>-3857.4413043879226</v>
      </c>
      <c r="I857" s="75">
        <f t="shared" si="107"/>
        <v>23.327981230015034</v>
      </c>
      <c r="P857" s="75">
        <f t="shared" si="108"/>
        <v>637854.31195618317</v>
      </c>
      <c r="Q857" s="74">
        <f t="shared" si="109"/>
        <v>1537.8627716341136</v>
      </c>
      <c r="R857" s="75">
        <f t="shared" si="110"/>
        <v>13272.181096088088</v>
      </c>
      <c r="S857" s="75">
        <f t="shared" si="111"/>
        <v>835145.16537878418</v>
      </c>
    </row>
    <row r="858" spans="1:19">
      <c r="A858" s="62">
        <v>49</v>
      </c>
      <c r="B858" s="62">
        <v>-1680</v>
      </c>
      <c r="F858" s="74">
        <f t="shared" si="104"/>
        <v>7.8299048882990476</v>
      </c>
      <c r="G858" s="74">
        <f t="shared" si="105"/>
        <v>-3102.6578190665782</v>
      </c>
      <c r="H858" s="74">
        <f t="shared" si="106"/>
        <v>-24293.515624228661</v>
      </c>
      <c r="I858" s="75">
        <f t="shared" si="107"/>
        <v>61.30741055980932</v>
      </c>
      <c r="P858" s="75">
        <f t="shared" si="108"/>
        <v>9626485.5422149748</v>
      </c>
      <c r="Q858" s="74">
        <f t="shared" si="109"/>
        <v>1609.4200518902724</v>
      </c>
      <c r="R858" s="75">
        <f t="shared" si="110"/>
        <v>34880.13160929174</v>
      </c>
      <c r="S858" s="75">
        <f t="shared" si="111"/>
        <v>10820284.277777804</v>
      </c>
    </row>
    <row r="859" spans="1:19">
      <c r="A859" s="62">
        <v>36</v>
      </c>
      <c r="B859" s="62">
        <v>-461</v>
      </c>
      <c r="F859" s="74">
        <f t="shared" si="104"/>
        <v>-5.1700951117009524</v>
      </c>
      <c r="G859" s="74">
        <f t="shared" si="105"/>
        <v>-1883.6578190665782</v>
      </c>
      <c r="H859" s="74">
        <f t="shared" si="106"/>
        <v>9738.690082473393</v>
      </c>
      <c r="I859" s="75">
        <f t="shared" si="107"/>
        <v>26.729883464034081</v>
      </c>
      <c r="P859" s="75">
        <f t="shared" si="108"/>
        <v>3548166.7793306578</v>
      </c>
      <c r="Q859" s="74">
        <f t="shared" si="109"/>
        <v>1299.3385041135843</v>
      </c>
      <c r="R859" s="75">
        <f t="shared" si="110"/>
        <v>15207.653440475697</v>
      </c>
      <c r="S859" s="75">
        <f t="shared" si="111"/>
        <v>3098791.6490648519</v>
      </c>
    </row>
    <row r="860" spans="1:19">
      <c r="A860" s="62">
        <v>34</v>
      </c>
      <c r="B860" s="62">
        <v>144</v>
      </c>
      <c r="F860" s="74">
        <f t="shared" si="104"/>
        <v>-7.1700951117009524</v>
      </c>
      <c r="G860" s="74">
        <f t="shared" si="105"/>
        <v>-1278.6578190665782</v>
      </c>
      <c r="H860" s="74">
        <f t="shared" si="106"/>
        <v>9168.0981780274724</v>
      </c>
      <c r="I860" s="75">
        <f t="shared" si="107"/>
        <v>51.410263910837891</v>
      </c>
      <c r="P860" s="75">
        <f t="shared" si="108"/>
        <v>1634965.8182600983</v>
      </c>
      <c r="Q860" s="74">
        <f t="shared" si="109"/>
        <v>1251.6336506094785</v>
      </c>
      <c r="R860" s="75">
        <f t="shared" si="110"/>
        <v>29249.266196442408</v>
      </c>
      <c r="S860" s="75">
        <f t="shared" si="111"/>
        <v>1226852.3039624803</v>
      </c>
    </row>
    <row r="861" spans="1:19">
      <c r="A861" s="62">
        <v>51</v>
      </c>
      <c r="B861" s="62">
        <v>4</v>
      </c>
      <c r="F861" s="74">
        <f t="shared" si="104"/>
        <v>9.8299048882990476</v>
      </c>
      <c r="G861" s="74">
        <f t="shared" si="105"/>
        <v>-1418.6578190665782</v>
      </c>
      <c r="H861" s="74">
        <f t="shared" si="106"/>
        <v>-13945.271430466222</v>
      </c>
      <c r="I861" s="75">
        <f t="shared" si="107"/>
        <v>96.627030113005517</v>
      </c>
      <c r="P861" s="75">
        <f t="shared" si="108"/>
        <v>2012590.0075987403</v>
      </c>
      <c r="Q861" s="74">
        <f t="shared" si="109"/>
        <v>1657.1249053943782</v>
      </c>
      <c r="R861" s="75">
        <f t="shared" si="110"/>
        <v>54974.814571048002</v>
      </c>
      <c r="S861" s="75">
        <f t="shared" si="111"/>
        <v>2732821.9528351719</v>
      </c>
    </row>
    <row r="862" spans="1:19">
      <c r="A862" s="62">
        <v>58</v>
      </c>
      <c r="B862" s="62">
        <v>309</v>
      </c>
      <c r="F862" s="74">
        <f t="shared" si="104"/>
        <v>16.829904888299048</v>
      </c>
      <c r="G862" s="74">
        <f t="shared" si="105"/>
        <v>-1113.6578190665782</v>
      </c>
      <c r="H862" s="74">
        <f t="shared" si="106"/>
        <v>-18742.75517300106</v>
      </c>
      <c r="I862" s="75">
        <f t="shared" si="107"/>
        <v>283.24569854919218</v>
      </c>
      <c r="P862" s="75">
        <f t="shared" si="108"/>
        <v>1240233.7379681275</v>
      </c>
      <c r="Q862" s="74">
        <f t="shared" si="109"/>
        <v>1824.0918926587485</v>
      </c>
      <c r="R862" s="75">
        <f t="shared" si="110"/>
        <v>161149.315440804</v>
      </c>
      <c r="S862" s="75">
        <f t="shared" si="111"/>
        <v>2295503.4432002688</v>
      </c>
    </row>
    <row r="863" spans="1:19">
      <c r="A863" s="62">
        <v>48</v>
      </c>
      <c r="B863" s="62">
        <v>866</v>
      </c>
      <c r="F863" s="74">
        <f t="shared" si="104"/>
        <v>6.8299048882990476</v>
      </c>
      <c r="G863" s="74">
        <f t="shared" si="105"/>
        <v>-556.65781906657821</v>
      </c>
      <c r="H863" s="74">
        <f t="shared" si="106"/>
        <v>-3801.9199595527093</v>
      </c>
      <c r="I863" s="75">
        <f t="shared" si="107"/>
        <v>46.647600783211224</v>
      </c>
      <c r="P863" s="75">
        <f t="shared" si="108"/>
        <v>309867.92752795934</v>
      </c>
      <c r="Q863" s="74">
        <f t="shared" si="109"/>
        <v>1585.5676251382195</v>
      </c>
      <c r="R863" s="75">
        <f t="shared" si="110"/>
        <v>26539.604914299758</v>
      </c>
      <c r="S863" s="75">
        <f t="shared" si="111"/>
        <v>517777.5671470571</v>
      </c>
    </row>
    <row r="864" spans="1:19">
      <c r="A864" s="62">
        <v>41</v>
      </c>
      <c r="B864" s="62">
        <v>1020</v>
      </c>
      <c r="F864" s="74">
        <f t="shared" si="104"/>
        <v>-0.17009511170095237</v>
      </c>
      <c r="G864" s="74">
        <f t="shared" si="105"/>
        <v>-402.65781906657821</v>
      </c>
      <c r="H864" s="74">
        <f t="shared" si="106"/>
        <v>68.490126711391497</v>
      </c>
      <c r="I864" s="75">
        <f t="shared" si="107"/>
        <v>2.8932347024559466E-2</v>
      </c>
      <c r="P864" s="75">
        <f t="shared" si="108"/>
        <v>162133.31925545324</v>
      </c>
      <c r="Q864" s="74">
        <f t="shared" si="109"/>
        <v>1418.6006378738489</v>
      </c>
      <c r="R864" s="75">
        <f t="shared" si="110"/>
        <v>16.460719230636599</v>
      </c>
      <c r="S864" s="75">
        <f t="shared" si="111"/>
        <v>158882.46851343921</v>
      </c>
    </row>
    <row r="865" spans="1:19">
      <c r="A865" s="62">
        <v>49</v>
      </c>
      <c r="B865" s="62">
        <v>489</v>
      </c>
      <c r="F865" s="74">
        <f t="shared" si="104"/>
        <v>7.8299048882990476</v>
      </c>
      <c r="G865" s="74">
        <f t="shared" si="105"/>
        <v>-933.65781906657821</v>
      </c>
      <c r="H865" s="74">
        <f t="shared" si="106"/>
        <v>-7310.4519215080281</v>
      </c>
      <c r="I865" s="75">
        <f t="shared" si="107"/>
        <v>61.30741055980932</v>
      </c>
      <c r="P865" s="75">
        <f t="shared" si="108"/>
        <v>871716.9231041593</v>
      </c>
      <c r="Q865" s="74">
        <f t="shared" si="109"/>
        <v>1609.4200518902724</v>
      </c>
      <c r="R865" s="75">
        <f t="shared" si="110"/>
        <v>34880.13160929174</v>
      </c>
      <c r="S865" s="75">
        <f t="shared" si="111"/>
        <v>1255341.0926778007</v>
      </c>
    </row>
    <row r="866" spans="1:19">
      <c r="A866" s="62">
        <v>43</v>
      </c>
      <c r="B866" s="62">
        <v>8167</v>
      </c>
      <c r="F866" s="74">
        <f t="shared" si="104"/>
        <v>1.8299048882990476</v>
      </c>
      <c r="G866" s="74">
        <f t="shared" si="105"/>
        <v>6744.3421809334213</v>
      </c>
      <c r="H866" s="74">
        <f t="shared" si="106"/>
        <v>12341.504725251527</v>
      </c>
      <c r="I866" s="75">
        <f t="shared" si="107"/>
        <v>3.34855190022075</v>
      </c>
      <c r="P866" s="75">
        <f t="shared" si="108"/>
        <v>45486151.45351778</v>
      </c>
      <c r="Q866" s="74">
        <f t="shared" si="109"/>
        <v>1466.3054913779549</v>
      </c>
      <c r="R866" s="75">
        <f t="shared" si="110"/>
        <v>1905.119298201321</v>
      </c>
      <c r="S866" s="75">
        <f t="shared" si="111"/>
        <v>44899306.897877626</v>
      </c>
    </row>
    <row r="867" spans="1:19">
      <c r="A867" s="62">
        <v>32</v>
      </c>
      <c r="B867" s="62">
        <v>-255</v>
      </c>
      <c r="F867" s="74">
        <f t="shared" si="104"/>
        <v>-9.1700951117009524</v>
      </c>
      <c r="G867" s="74">
        <f t="shared" si="105"/>
        <v>-1677.6578190665782</v>
      </c>
      <c r="H867" s="74">
        <f t="shared" si="106"/>
        <v>15384.281765729309</v>
      </c>
      <c r="I867" s="75">
        <f t="shared" si="107"/>
        <v>84.090644357641708</v>
      </c>
      <c r="P867" s="75">
        <f t="shared" si="108"/>
        <v>2814535.7578752278</v>
      </c>
      <c r="Q867" s="74">
        <f t="shared" si="109"/>
        <v>1203.9287971053727</v>
      </c>
      <c r="R867" s="75">
        <f t="shared" si="110"/>
        <v>47842.385048105512</v>
      </c>
      <c r="S867" s="75">
        <f t="shared" si="111"/>
        <v>2128473.23502333</v>
      </c>
    </row>
    <row r="868" spans="1:19">
      <c r="A868" s="62">
        <v>54</v>
      </c>
      <c r="B868" s="62">
        <v>3671</v>
      </c>
      <c r="F868" s="74">
        <f t="shared" si="104"/>
        <v>12.829904888299048</v>
      </c>
      <c r="G868" s="74">
        <f t="shared" si="105"/>
        <v>2248.3421809334218</v>
      </c>
      <c r="H868" s="74">
        <f t="shared" si="106"/>
        <v>28846.016337726651</v>
      </c>
      <c r="I868" s="75">
        <f t="shared" si="107"/>
        <v>164.6064594427998</v>
      </c>
      <c r="P868" s="75">
        <f t="shared" si="108"/>
        <v>5055042.5625644559</v>
      </c>
      <c r="Q868" s="74">
        <f t="shared" si="109"/>
        <v>1728.6821856505369</v>
      </c>
      <c r="R868" s="75">
        <f t="shared" si="110"/>
        <v>93650.91294311313</v>
      </c>
      <c r="S868" s="75">
        <f t="shared" si="111"/>
        <v>3772598.4919392755</v>
      </c>
    </row>
    <row r="869" spans="1:19">
      <c r="A869" s="62">
        <v>33</v>
      </c>
      <c r="B869" s="62">
        <v>636</v>
      </c>
      <c r="F869" s="74">
        <f t="shared" si="104"/>
        <v>-8.1700951117009524</v>
      </c>
      <c r="G869" s="74">
        <f t="shared" si="105"/>
        <v>-786.65781906657821</v>
      </c>
      <c r="H869" s="74">
        <f t="shared" si="106"/>
        <v>6427.0692021371833</v>
      </c>
      <c r="I869" s="75">
        <f t="shared" si="107"/>
        <v>66.750454134239803</v>
      </c>
      <c r="P869" s="75">
        <f t="shared" si="108"/>
        <v>618830.52429858525</v>
      </c>
      <c r="Q869" s="74">
        <f t="shared" si="109"/>
        <v>1227.7812238574256</v>
      </c>
      <c r="R869" s="75">
        <f t="shared" si="110"/>
        <v>37976.887360311914</v>
      </c>
      <c r="S869" s="75">
        <f t="shared" si="111"/>
        <v>350205.0169101925</v>
      </c>
    </row>
    <row r="870" spans="1:19">
      <c r="A870" s="62">
        <v>35</v>
      </c>
      <c r="B870" s="62">
        <v>141</v>
      </c>
      <c r="F870" s="74">
        <f t="shared" si="104"/>
        <v>-6.1700951117009524</v>
      </c>
      <c r="G870" s="74">
        <f t="shared" si="105"/>
        <v>-1281.6578190665782</v>
      </c>
      <c r="H870" s="74">
        <f t="shared" si="106"/>
        <v>7907.9506442959982</v>
      </c>
      <c r="I870" s="75">
        <f t="shared" si="107"/>
        <v>38.070073687435986</v>
      </c>
      <c r="P870" s="75">
        <f t="shared" si="108"/>
        <v>1642646.7651744979</v>
      </c>
      <c r="Q870" s="74">
        <f t="shared" si="109"/>
        <v>1275.4860773615314</v>
      </c>
      <c r="R870" s="75">
        <f t="shared" si="110"/>
        <v>21659.521556497002</v>
      </c>
      <c r="S870" s="75">
        <f t="shared" si="111"/>
        <v>1287058.6597271548</v>
      </c>
    </row>
    <row r="871" spans="1:19">
      <c r="A871" s="62">
        <v>56</v>
      </c>
      <c r="B871" s="62">
        <v>150</v>
      </c>
      <c r="F871" s="74">
        <f t="shared" si="104"/>
        <v>14.829904888299048</v>
      </c>
      <c r="G871" s="74">
        <f t="shared" si="105"/>
        <v>-1272.6578190665782</v>
      </c>
      <c r="H871" s="74">
        <f t="shared" si="106"/>
        <v>-18873.394412107453</v>
      </c>
      <c r="I871" s="75">
        <f t="shared" si="107"/>
        <v>219.92607899599599</v>
      </c>
      <c r="P871" s="75">
        <f t="shared" si="108"/>
        <v>1619657.9244312993</v>
      </c>
      <c r="Q871" s="74">
        <f t="shared" si="109"/>
        <v>1776.3870391546427</v>
      </c>
      <c r="R871" s="75">
        <f t="shared" si="110"/>
        <v>125124.36114411037</v>
      </c>
      <c r="S871" s="75">
        <f t="shared" si="111"/>
        <v>2645134.8011302054</v>
      </c>
    </row>
    <row r="872" spans="1:19">
      <c r="A872" s="62">
        <v>57</v>
      </c>
      <c r="B872" s="62">
        <v>839</v>
      </c>
      <c r="F872" s="74">
        <f t="shared" si="104"/>
        <v>15.829904888299048</v>
      </c>
      <c r="G872" s="74">
        <f t="shared" si="105"/>
        <v>-583.65781906657821</v>
      </c>
      <c r="H872" s="74">
        <f t="shared" si="106"/>
        <v>-9239.247763135987</v>
      </c>
      <c r="I872" s="75">
        <f t="shared" si="107"/>
        <v>250.58588877259407</v>
      </c>
      <c r="P872" s="75">
        <f t="shared" si="108"/>
        <v>340656.44975755457</v>
      </c>
      <c r="Q872" s="74">
        <f t="shared" si="109"/>
        <v>1800.2394659066956</v>
      </c>
      <c r="R872" s="75">
        <f t="shared" si="110"/>
        <v>142567.90003049513</v>
      </c>
      <c r="S872" s="75">
        <f t="shared" si="111"/>
        <v>923981.31081658939</v>
      </c>
    </row>
    <row r="873" spans="1:19">
      <c r="A873" s="62">
        <v>31</v>
      </c>
      <c r="B873" s="62">
        <v>26965</v>
      </c>
      <c r="F873" s="74">
        <f t="shared" si="104"/>
        <v>-10.170095111700952</v>
      </c>
      <c r="G873" s="74">
        <f t="shared" si="105"/>
        <v>25542.342180933421</v>
      </c>
      <c r="H873" s="74">
        <f t="shared" si="106"/>
        <v>-259768.04935570402</v>
      </c>
      <c r="I873" s="75">
        <f t="shared" si="107"/>
        <v>103.43083458104361</v>
      </c>
      <c r="P873" s="75">
        <f t="shared" si="108"/>
        <v>652411244.08789074</v>
      </c>
      <c r="Q873" s="74">
        <f t="shared" si="109"/>
        <v>1180.0763703533198</v>
      </c>
      <c r="R873" s="75">
        <f t="shared" si="110"/>
        <v>58845.759259823215</v>
      </c>
      <c r="S873" s="75">
        <f t="shared" si="111"/>
        <v>664862286.58671176</v>
      </c>
    </row>
    <row r="874" spans="1:19">
      <c r="A874" s="62">
        <v>33</v>
      </c>
      <c r="B874" s="62">
        <v>716</v>
      </c>
      <c r="F874" s="74">
        <f t="shared" si="104"/>
        <v>-8.1700951117009524</v>
      </c>
      <c r="G874" s="74">
        <f t="shared" si="105"/>
        <v>-706.65781906657821</v>
      </c>
      <c r="H874" s="74">
        <f t="shared" si="106"/>
        <v>5773.4615932011066</v>
      </c>
      <c r="I874" s="75">
        <f t="shared" si="107"/>
        <v>66.750454134239803</v>
      </c>
      <c r="P874" s="75">
        <f t="shared" si="108"/>
        <v>499365.27324793278</v>
      </c>
      <c r="Q874" s="74">
        <f t="shared" si="109"/>
        <v>1227.7812238574256</v>
      </c>
      <c r="R874" s="75">
        <f t="shared" si="110"/>
        <v>37976.887360311914</v>
      </c>
      <c r="S874" s="75">
        <f t="shared" si="111"/>
        <v>261920.02109300441</v>
      </c>
    </row>
    <row r="875" spans="1:19">
      <c r="A875" s="62">
        <v>29</v>
      </c>
      <c r="B875" s="62">
        <v>2485</v>
      </c>
      <c r="F875" s="74">
        <f t="shared" si="104"/>
        <v>-12.170095111700952</v>
      </c>
      <c r="G875" s="74">
        <f t="shared" si="105"/>
        <v>1062.3421809334218</v>
      </c>
      <c r="H875" s="74">
        <f t="shared" si="106"/>
        <v>-12928.805383131565</v>
      </c>
      <c r="I875" s="75">
        <f t="shared" si="107"/>
        <v>148.11121502784741</v>
      </c>
      <c r="P875" s="75">
        <f t="shared" si="108"/>
        <v>1128570.909390379</v>
      </c>
      <c r="Q875" s="74">
        <f t="shared" si="109"/>
        <v>1132.371516849214</v>
      </c>
      <c r="R875" s="75">
        <f t="shared" si="110"/>
        <v>84266.137255030902</v>
      </c>
      <c r="S875" s="75">
        <f t="shared" si="111"/>
        <v>1829603.8134307961</v>
      </c>
    </row>
    <row r="876" spans="1:19">
      <c r="A876" s="62">
        <v>38</v>
      </c>
      <c r="B876" s="62">
        <v>15030</v>
      </c>
      <c r="F876" s="74">
        <f t="shared" si="104"/>
        <v>-3.1700951117009524</v>
      </c>
      <c r="G876" s="74">
        <f t="shared" si="105"/>
        <v>13607.342180933421</v>
      </c>
      <c r="H876" s="74">
        <f t="shared" si="106"/>
        <v>-43136.568931019217</v>
      </c>
      <c r="I876" s="75">
        <f t="shared" si="107"/>
        <v>10.049503017230274</v>
      </c>
      <c r="P876" s="75">
        <f t="shared" si="108"/>
        <v>185159761.22900993</v>
      </c>
      <c r="Q876" s="74">
        <f t="shared" si="109"/>
        <v>1347.0433576176902</v>
      </c>
      <c r="R876" s="75">
        <f t="shared" si="110"/>
        <v>5717.5467802053772</v>
      </c>
      <c r="S876" s="75">
        <f t="shared" si="111"/>
        <v>187223302.47731414</v>
      </c>
    </row>
    <row r="877" spans="1:19">
      <c r="A877" s="62">
        <v>37</v>
      </c>
      <c r="B877" s="62">
        <v>11303</v>
      </c>
      <c r="F877" s="74">
        <f t="shared" si="104"/>
        <v>-4.1700951117009524</v>
      </c>
      <c r="G877" s="74">
        <f t="shared" si="105"/>
        <v>9880.3421809334213</v>
      </c>
      <c r="H877" s="74">
        <f t="shared" si="106"/>
        <v>-41201.96663064319</v>
      </c>
      <c r="I877" s="75">
        <f t="shared" si="107"/>
        <v>17.389693240632177</v>
      </c>
      <c r="P877" s="75">
        <f t="shared" si="108"/>
        <v>97621161.612332195</v>
      </c>
      <c r="Q877" s="74">
        <f t="shared" si="109"/>
        <v>1323.1909308656373</v>
      </c>
      <c r="R877" s="75">
        <f t="shared" si="110"/>
        <v>9893.6618483784878</v>
      </c>
      <c r="S877" s="75">
        <f t="shared" si="111"/>
        <v>99596589.056376472</v>
      </c>
    </row>
    <row r="878" spans="1:19">
      <c r="A878" s="62">
        <v>33</v>
      </c>
      <c r="B878" s="62">
        <v>595</v>
      </c>
      <c r="F878" s="74">
        <f t="shared" si="104"/>
        <v>-8.1700951117009524</v>
      </c>
      <c r="G878" s="74">
        <f t="shared" si="105"/>
        <v>-827.65781906657821</v>
      </c>
      <c r="H878" s="74">
        <f t="shared" si="106"/>
        <v>6762.0431017169221</v>
      </c>
      <c r="I878" s="75">
        <f t="shared" si="107"/>
        <v>66.750454134239803</v>
      </c>
      <c r="P878" s="75">
        <f t="shared" si="108"/>
        <v>685017.4654620447</v>
      </c>
      <c r="Q878" s="74">
        <f t="shared" si="109"/>
        <v>1227.7812238574256</v>
      </c>
      <c r="R878" s="75">
        <f t="shared" si="110"/>
        <v>37976.887360311914</v>
      </c>
      <c r="S878" s="75">
        <f t="shared" si="111"/>
        <v>400412.07726650138</v>
      </c>
    </row>
    <row r="879" spans="1:19">
      <c r="A879" s="62">
        <v>30</v>
      </c>
      <c r="B879" s="62">
        <v>19358</v>
      </c>
      <c r="F879" s="74">
        <f t="shared" si="104"/>
        <v>-11.170095111700952</v>
      </c>
      <c r="G879" s="74">
        <f t="shared" si="105"/>
        <v>17935.342180933421</v>
      </c>
      <c r="H879" s="74">
        <f t="shared" si="106"/>
        <v>-200339.47802192831</v>
      </c>
      <c r="I879" s="75">
        <f t="shared" si="107"/>
        <v>124.77102480444552</v>
      </c>
      <c r="P879" s="75">
        <f t="shared" si="108"/>
        <v>321676499.14716959</v>
      </c>
      <c r="Q879" s="74">
        <f t="shared" si="109"/>
        <v>1156.2239436012669</v>
      </c>
      <c r="R879" s="75">
        <f t="shared" si="110"/>
        <v>70987.009995465007</v>
      </c>
      <c r="S879" s="75">
        <f t="shared" si="111"/>
        <v>331304651.60729021</v>
      </c>
    </row>
    <row r="880" spans="1:19">
      <c r="A880" s="62">
        <v>31</v>
      </c>
      <c r="B880" s="62">
        <v>203</v>
      </c>
      <c r="F880" s="74">
        <f t="shared" si="104"/>
        <v>-10.170095111700952</v>
      </c>
      <c r="G880" s="74">
        <f t="shared" si="105"/>
        <v>-1219.6578190665782</v>
      </c>
      <c r="H880" s="74">
        <f t="shared" si="106"/>
        <v>12404.036023636852</v>
      </c>
      <c r="I880" s="75">
        <f t="shared" si="107"/>
        <v>103.43083458104361</v>
      </c>
      <c r="P880" s="75">
        <f t="shared" si="108"/>
        <v>1487565.195610242</v>
      </c>
      <c r="Q880" s="74">
        <f t="shared" si="109"/>
        <v>1180.0763703533198</v>
      </c>
      <c r="R880" s="75">
        <f t="shared" si="110"/>
        <v>58845.759259823215</v>
      </c>
      <c r="S880" s="75">
        <f t="shared" si="111"/>
        <v>954678.23350281781</v>
      </c>
    </row>
    <row r="881" spans="1:19">
      <c r="A881" s="62">
        <v>28</v>
      </c>
      <c r="B881" s="62">
        <v>183</v>
      </c>
      <c r="F881" s="74">
        <f t="shared" si="104"/>
        <v>-13.170095111700952</v>
      </c>
      <c r="G881" s="74">
        <f t="shared" si="105"/>
        <v>-1239.6578190665782</v>
      </c>
      <c r="H881" s="74">
        <f t="shared" si="106"/>
        <v>16326.411383070605</v>
      </c>
      <c r="I881" s="75">
        <f t="shared" si="107"/>
        <v>173.45140525124933</v>
      </c>
      <c r="P881" s="75">
        <f t="shared" si="108"/>
        <v>1536751.5083729052</v>
      </c>
      <c r="Q881" s="74">
        <f t="shared" si="109"/>
        <v>1108.5190900971611</v>
      </c>
      <c r="R881" s="75">
        <f t="shared" si="110"/>
        <v>98683.141038520902</v>
      </c>
      <c r="S881" s="75">
        <f t="shared" si="111"/>
        <v>856585.58613427705</v>
      </c>
    </row>
    <row r="882" spans="1:19">
      <c r="A882" s="62">
        <v>26</v>
      </c>
      <c r="B882" s="62">
        <v>255</v>
      </c>
      <c r="F882" s="74">
        <f t="shared" si="104"/>
        <v>-15.170095111700952</v>
      </c>
      <c r="G882" s="74">
        <f t="shared" si="105"/>
        <v>-1167.6578190665782</v>
      </c>
      <c r="H882" s="74">
        <f t="shared" si="106"/>
        <v>17713.480173161293</v>
      </c>
      <c r="I882" s="75">
        <f t="shared" si="107"/>
        <v>230.13178569805314</v>
      </c>
      <c r="P882" s="75">
        <f t="shared" si="108"/>
        <v>1363424.7824273179</v>
      </c>
      <c r="Q882" s="74">
        <f t="shared" si="109"/>
        <v>1060.8142365930553</v>
      </c>
      <c r="R882" s="75">
        <f t="shared" si="110"/>
        <v>130930.77817727318</v>
      </c>
      <c r="S882" s="75">
        <f t="shared" si="111"/>
        <v>649336.58389604848</v>
      </c>
    </row>
    <row r="883" spans="1:19">
      <c r="A883" s="62">
        <v>31</v>
      </c>
      <c r="B883" s="62">
        <v>102</v>
      </c>
      <c r="F883" s="74">
        <f t="shared" si="104"/>
        <v>-10.170095111700952</v>
      </c>
      <c r="G883" s="74">
        <f t="shared" si="105"/>
        <v>-1320.6578190665782</v>
      </c>
      <c r="H883" s="74">
        <f t="shared" si="106"/>
        <v>13431.215629918648</v>
      </c>
      <c r="I883" s="75">
        <f t="shared" si="107"/>
        <v>103.43083458104361</v>
      </c>
      <c r="P883" s="75">
        <f t="shared" si="108"/>
        <v>1744137.0750616908</v>
      </c>
      <c r="Q883" s="74">
        <f t="shared" si="109"/>
        <v>1180.0763703533198</v>
      </c>
      <c r="R883" s="75">
        <f t="shared" si="110"/>
        <v>58845.759259823215</v>
      </c>
      <c r="S883" s="75">
        <f t="shared" si="111"/>
        <v>1162248.6603141883</v>
      </c>
    </row>
    <row r="884" spans="1:19">
      <c r="A884" s="62">
        <v>50</v>
      </c>
      <c r="B884" s="62">
        <v>94</v>
      </c>
      <c r="F884" s="74">
        <f t="shared" si="104"/>
        <v>8.8299048882990476</v>
      </c>
      <c r="G884" s="74">
        <f t="shared" si="105"/>
        <v>-1328.6578190665782</v>
      </c>
      <c r="H884" s="74">
        <f t="shared" si="106"/>
        <v>-11731.92217145273</v>
      </c>
      <c r="I884" s="75">
        <f t="shared" si="107"/>
        <v>77.967220336407422</v>
      </c>
      <c r="P884" s="75">
        <f t="shared" si="108"/>
        <v>1765331.6001667562</v>
      </c>
      <c r="Q884" s="74">
        <f t="shared" si="109"/>
        <v>1633.2724786423253</v>
      </c>
      <c r="R884" s="75">
        <f t="shared" si="110"/>
        <v>44358.534828207819</v>
      </c>
      <c r="S884" s="75">
        <f t="shared" si="111"/>
        <v>2369359.7635056875</v>
      </c>
    </row>
    <row r="885" spans="1:19">
      <c r="A885" s="62">
        <v>45</v>
      </c>
      <c r="B885" s="62">
        <v>58</v>
      </c>
      <c r="F885" s="74">
        <f t="shared" si="104"/>
        <v>3.8299048882990476</v>
      </c>
      <c r="G885" s="74">
        <f t="shared" si="105"/>
        <v>-1364.6578190665782</v>
      </c>
      <c r="H885" s="74">
        <f t="shared" si="106"/>
        <v>-5226.5096520986053</v>
      </c>
      <c r="I885" s="75">
        <f t="shared" si="107"/>
        <v>14.668171453416941</v>
      </c>
      <c r="P885" s="75">
        <f t="shared" si="108"/>
        <v>1862290.9631395498</v>
      </c>
      <c r="Q885" s="74">
        <f t="shared" si="109"/>
        <v>1514.0103448820607</v>
      </c>
      <c r="R885" s="75">
        <f t="shared" si="110"/>
        <v>8345.2839728684012</v>
      </c>
      <c r="S885" s="75">
        <f t="shared" si="111"/>
        <v>2119966.1244035773</v>
      </c>
    </row>
    <row r="886" spans="1:19">
      <c r="A886" s="62">
        <v>48</v>
      </c>
      <c r="B886" s="62">
        <v>606</v>
      </c>
      <c r="F886" s="74">
        <f t="shared" si="104"/>
        <v>6.8299048882990476</v>
      </c>
      <c r="G886" s="74">
        <f t="shared" si="105"/>
        <v>-816.65781906657821</v>
      </c>
      <c r="H886" s="74">
        <f t="shared" si="106"/>
        <v>-5577.6952305104614</v>
      </c>
      <c r="I886" s="75">
        <f t="shared" si="107"/>
        <v>46.647600783211224</v>
      </c>
      <c r="P886" s="75">
        <f t="shared" si="108"/>
        <v>666929.99344257999</v>
      </c>
      <c r="Q886" s="74">
        <f t="shared" si="109"/>
        <v>1585.5676251382195</v>
      </c>
      <c r="R886" s="75">
        <f t="shared" si="110"/>
        <v>26539.604914299758</v>
      </c>
      <c r="S886" s="75">
        <f t="shared" si="111"/>
        <v>959552.7322189312</v>
      </c>
    </row>
    <row r="887" spans="1:19">
      <c r="A887" s="62">
        <v>41</v>
      </c>
      <c r="B887" s="62">
        <v>0</v>
      </c>
      <c r="F887" s="74">
        <f t="shared" si="104"/>
        <v>-0.17009511170095237</v>
      </c>
      <c r="G887" s="74">
        <f t="shared" si="105"/>
        <v>-1422.6578190665782</v>
      </c>
      <c r="H887" s="74">
        <f t="shared" si="106"/>
        <v>241.98714064636292</v>
      </c>
      <c r="I887" s="75">
        <f t="shared" si="107"/>
        <v>2.8932347024559466E-2</v>
      </c>
      <c r="P887" s="75">
        <f t="shared" si="108"/>
        <v>2023955.2701512729</v>
      </c>
      <c r="Q887" s="74">
        <f t="shared" si="109"/>
        <v>1418.6006378738489</v>
      </c>
      <c r="R887" s="75">
        <f t="shared" si="110"/>
        <v>16.460719230636599</v>
      </c>
      <c r="S887" s="75">
        <f t="shared" si="111"/>
        <v>2012427.769776091</v>
      </c>
    </row>
    <row r="888" spans="1:19">
      <c r="A888" s="62">
        <v>60</v>
      </c>
      <c r="B888" s="62">
        <v>65</v>
      </c>
      <c r="F888" s="74">
        <f t="shared" si="104"/>
        <v>18.829904888299048</v>
      </c>
      <c r="G888" s="74">
        <f t="shared" si="105"/>
        <v>-1357.6578190665782</v>
      </c>
      <c r="H888" s="74">
        <f t="shared" si="106"/>
        <v>-25564.567603879186</v>
      </c>
      <c r="I888" s="75">
        <f t="shared" si="107"/>
        <v>354.56531810238835</v>
      </c>
      <c r="P888" s="75">
        <f t="shared" si="108"/>
        <v>1843234.7536726177</v>
      </c>
      <c r="Q888" s="74">
        <f t="shared" si="109"/>
        <v>1871.7967461628543</v>
      </c>
      <c r="R888" s="75">
        <f t="shared" si="110"/>
        <v>201725.77583319403</v>
      </c>
      <c r="S888" s="75">
        <f t="shared" si="111"/>
        <v>3264514.4819446779</v>
      </c>
    </row>
    <row r="889" spans="1:19">
      <c r="A889" s="62">
        <v>41</v>
      </c>
      <c r="B889" s="62">
        <v>338</v>
      </c>
      <c r="F889" s="74">
        <f t="shared" si="104"/>
        <v>-0.17009511170095237</v>
      </c>
      <c r="G889" s="74">
        <f t="shared" si="105"/>
        <v>-1084.6578190665782</v>
      </c>
      <c r="H889" s="74">
        <f t="shared" si="106"/>
        <v>184.494992891441</v>
      </c>
      <c r="I889" s="75">
        <f t="shared" si="107"/>
        <v>2.8932347024559466E-2</v>
      </c>
      <c r="P889" s="75">
        <f t="shared" si="108"/>
        <v>1176482.5844622659</v>
      </c>
      <c r="Q889" s="74">
        <f t="shared" si="109"/>
        <v>1418.6006378738489</v>
      </c>
      <c r="R889" s="75">
        <f t="shared" si="110"/>
        <v>16.460719230636599</v>
      </c>
      <c r="S889" s="75">
        <f t="shared" si="111"/>
        <v>1167697.7385733691</v>
      </c>
    </row>
    <row r="890" spans="1:19">
      <c r="A890" s="62">
        <v>43</v>
      </c>
      <c r="B890" s="62">
        <v>757</v>
      </c>
      <c r="F890" s="74">
        <f t="shared" si="104"/>
        <v>1.8299048882990476</v>
      </c>
      <c r="G890" s="74">
        <f t="shared" si="105"/>
        <v>-665.65781906657821</v>
      </c>
      <c r="H890" s="74">
        <f t="shared" si="106"/>
        <v>-1218.0904970444144</v>
      </c>
      <c r="I890" s="75">
        <f t="shared" si="107"/>
        <v>3.34855190022075</v>
      </c>
      <c r="P890" s="75">
        <f t="shared" si="108"/>
        <v>443100.3320844734</v>
      </c>
      <c r="Q890" s="74">
        <f t="shared" si="109"/>
        <v>1466.3054913779549</v>
      </c>
      <c r="R890" s="75">
        <f t="shared" si="110"/>
        <v>1905.119298201321</v>
      </c>
      <c r="S890" s="75">
        <f t="shared" si="111"/>
        <v>503114.28009892209</v>
      </c>
    </row>
    <row r="891" spans="1:19">
      <c r="A891" s="62">
        <v>36</v>
      </c>
      <c r="B891" s="62">
        <v>9269</v>
      </c>
      <c r="F891" s="74">
        <f t="shared" si="104"/>
        <v>-5.1700951117009524</v>
      </c>
      <c r="G891" s="74">
        <f t="shared" si="105"/>
        <v>7846.3421809334213</v>
      </c>
      <c r="H891" s="74">
        <f t="shared" si="106"/>
        <v>-40566.335354376868</v>
      </c>
      <c r="I891" s="75">
        <f t="shared" si="107"/>
        <v>26.729883464034081</v>
      </c>
      <c r="P891" s="75">
        <f t="shared" si="108"/>
        <v>61565085.62029504</v>
      </c>
      <c r="Q891" s="74">
        <f t="shared" si="109"/>
        <v>1299.3385041135843</v>
      </c>
      <c r="R891" s="75">
        <f t="shared" si="110"/>
        <v>15207.653440475697</v>
      </c>
      <c r="S891" s="75">
        <f t="shared" si="111"/>
        <v>63515504.359014504</v>
      </c>
    </row>
    <row r="892" spans="1:19">
      <c r="A892" s="62">
        <v>40</v>
      </c>
      <c r="B892" s="62">
        <v>1206</v>
      </c>
      <c r="F892" s="74">
        <f t="shared" si="104"/>
        <v>-1.1700951117009524</v>
      </c>
      <c r="G892" s="74">
        <f t="shared" si="105"/>
        <v>-216.65781906657821</v>
      </c>
      <c r="H892" s="74">
        <f t="shared" si="106"/>
        <v>253.51025500159255</v>
      </c>
      <c r="I892" s="75">
        <f t="shared" si="107"/>
        <v>1.3691225704264642</v>
      </c>
      <c r="P892" s="75">
        <f t="shared" si="108"/>
        <v>46940.610562686139</v>
      </c>
      <c r="Q892" s="74">
        <f t="shared" si="109"/>
        <v>1394.748211121796</v>
      </c>
      <c r="R892" s="75">
        <f t="shared" si="110"/>
        <v>778.94621563145176</v>
      </c>
      <c r="S892" s="75">
        <f t="shared" si="111"/>
        <v>35625.887201678066</v>
      </c>
    </row>
    <row r="893" spans="1:19">
      <c r="A893" s="62">
        <v>28</v>
      </c>
      <c r="B893" s="62">
        <v>882</v>
      </c>
      <c r="F893" s="74">
        <f t="shared" si="104"/>
        <v>-13.170095111700952</v>
      </c>
      <c r="G893" s="74">
        <f t="shared" si="105"/>
        <v>-540.65781906657821</v>
      </c>
      <c r="H893" s="74">
        <f t="shared" si="106"/>
        <v>7120.51489999164</v>
      </c>
      <c r="I893" s="75">
        <f t="shared" si="107"/>
        <v>173.45140525124933</v>
      </c>
      <c r="P893" s="75">
        <f t="shared" si="108"/>
        <v>292310.87731782882</v>
      </c>
      <c r="Q893" s="74">
        <f t="shared" si="109"/>
        <v>1108.5190900971611</v>
      </c>
      <c r="R893" s="75">
        <f t="shared" si="110"/>
        <v>98683.141038520902</v>
      </c>
      <c r="S893" s="75">
        <f t="shared" si="111"/>
        <v>51310.898178445786</v>
      </c>
    </row>
    <row r="894" spans="1:19">
      <c r="A894" s="62">
        <v>27</v>
      </c>
      <c r="B894" s="62">
        <v>5291</v>
      </c>
      <c r="F894" s="74">
        <f t="shared" si="104"/>
        <v>-14.170095111700952</v>
      </c>
      <c r="G894" s="74">
        <f t="shared" si="105"/>
        <v>3868.3421809334218</v>
      </c>
      <c r="H894" s="74">
        <f t="shared" si="106"/>
        <v>-54814.776628431282</v>
      </c>
      <c r="I894" s="75">
        <f t="shared" si="107"/>
        <v>200.79159547465122</v>
      </c>
      <c r="P894" s="75">
        <f t="shared" si="108"/>
        <v>14964071.228788743</v>
      </c>
      <c r="Q894" s="74">
        <f t="shared" si="109"/>
        <v>1084.6666633451082</v>
      </c>
      <c r="R894" s="75">
        <f t="shared" si="110"/>
        <v>114238.02134593499</v>
      </c>
      <c r="S894" s="75">
        <f t="shared" si="111"/>
        <v>17693240.13905428</v>
      </c>
    </row>
    <row r="895" spans="1:19">
      <c r="A895" s="62">
        <v>49</v>
      </c>
      <c r="B895" s="62">
        <v>61</v>
      </c>
      <c r="F895" s="74">
        <f t="shared" si="104"/>
        <v>7.8299048882990476</v>
      </c>
      <c r="G895" s="74">
        <f t="shared" si="105"/>
        <v>-1361.6578190665782</v>
      </c>
      <c r="H895" s="74">
        <f t="shared" si="106"/>
        <v>-10661.651213700021</v>
      </c>
      <c r="I895" s="75">
        <f t="shared" si="107"/>
        <v>61.30741055980932</v>
      </c>
      <c r="P895" s="75">
        <f t="shared" si="108"/>
        <v>1854112.0162251503</v>
      </c>
      <c r="Q895" s="74">
        <f t="shared" si="109"/>
        <v>1609.4200518902724</v>
      </c>
      <c r="R895" s="75">
        <f t="shared" si="110"/>
        <v>34880.13160929174</v>
      </c>
      <c r="S895" s="75">
        <f t="shared" si="111"/>
        <v>2397604.6570958737</v>
      </c>
    </row>
    <row r="896" spans="1:19">
      <c r="A896" s="62">
        <v>37</v>
      </c>
      <c r="B896" s="62">
        <v>0</v>
      </c>
      <c r="F896" s="74">
        <f t="shared" si="104"/>
        <v>-4.1700951117009524</v>
      </c>
      <c r="G896" s="74">
        <f t="shared" si="105"/>
        <v>-1422.6578190665782</v>
      </c>
      <c r="H896" s="74">
        <f t="shared" si="106"/>
        <v>5932.6184169126755</v>
      </c>
      <c r="I896" s="75">
        <f t="shared" si="107"/>
        <v>17.389693240632177</v>
      </c>
      <c r="P896" s="75">
        <f t="shared" si="108"/>
        <v>2023955.2701512729</v>
      </c>
      <c r="Q896" s="74">
        <f t="shared" si="109"/>
        <v>1323.1909308656373</v>
      </c>
      <c r="R896" s="75">
        <f t="shared" si="110"/>
        <v>9893.6618483784878</v>
      </c>
      <c r="S896" s="75">
        <f t="shared" si="111"/>
        <v>1750834.2395250716</v>
      </c>
    </row>
    <row r="897" spans="1:19">
      <c r="A897" s="62">
        <v>31</v>
      </c>
      <c r="B897" s="62">
        <v>1407</v>
      </c>
      <c r="F897" s="74">
        <f t="shared" si="104"/>
        <v>-10.170095111700952</v>
      </c>
      <c r="G897" s="74">
        <f t="shared" si="105"/>
        <v>-15.657819066578213</v>
      </c>
      <c r="H897" s="74">
        <f t="shared" si="106"/>
        <v>159.24150914890507</v>
      </c>
      <c r="I897" s="75">
        <f t="shared" si="107"/>
        <v>103.43083458104361</v>
      </c>
      <c r="P897" s="75">
        <f t="shared" si="108"/>
        <v>245.16729792170023</v>
      </c>
      <c r="Q897" s="74">
        <f t="shared" si="109"/>
        <v>1180.0763703533198</v>
      </c>
      <c r="R897" s="75">
        <f t="shared" si="110"/>
        <v>58845.759259823215</v>
      </c>
      <c r="S897" s="75">
        <f t="shared" si="111"/>
        <v>51494.333692023669</v>
      </c>
    </row>
    <row r="898" spans="1:19">
      <c r="A898" s="62">
        <v>31</v>
      </c>
      <c r="B898" s="62">
        <v>25</v>
      </c>
      <c r="F898" s="74">
        <f t="shared" si="104"/>
        <v>-10.170095111700952</v>
      </c>
      <c r="G898" s="74">
        <f t="shared" si="105"/>
        <v>-1397.6578190665782</v>
      </c>
      <c r="H898" s="74">
        <f t="shared" si="106"/>
        <v>14214.31295351962</v>
      </c>
      <c r="I898" s="75">
        <f t="shared" si="107"/>
        <v>103.43083458104361</v>
      </c>
      <c r="P898" s="75">
        <f t="shared" si="108"/>
        <v>1953447.379197944</v>
      </c>
      <c r="Q898" s="74">
        <f t="shared" si="109"/>
        <v>1180.0763703533198</v>
      </c>
      <c r="R898" s="75">
        <f t="shared" si="110"/>
        <v>58845.759259823215</v>
      </c>
      <c r="S898" s="75">
        <f t="shared" si="111"/>
        <v>1334201.4213485997</v>
      </c>
    </row>
    <row r="899" spans="1:19">
      <c r="A899" s="62">
        <v>31</v>
      </c>
      <c r="B899" s="62">
        <v>1354</v>
      </c>
      <c r="F899" s="74">
        <f t="shared" ref="F899:F962" si="112">$A899-$D$2</f>
        <v>-10.170095111700952</v>
      </c>
      <c r="G899" s="74">
        <f t="shared" ref="G899:G962" si="113">$B899-$E$2</f>
        <v>-68.657819066578213</v>
      </c>
      <c r="H899" s="74">
        <f t="shared" ref="H899:H962" si="114">$F899*$G899</f>
        <v>698.25655006905549</v>
      </c>
      <c r="I899" s="75">
        <f t="shared" ref="I899:I962" si="115">$F899^2</f>
        <v>103.43083458104361</v>
      </c>
      <c r="P899" s="75">
        <f t="shared" ref="P899:P962" si="116">$G899^2</f>
        <v>4713.8961189789907</v>
      </c>
      <c r="Q899" s="74">
        <f t="shared" ref="Q899:Q962" si="117">$N$2+$M$2*$A899</f>
        <v>1180.0763703533198</v>
      </c>
      <c r="R899" s="75">
        <f t="shared" ref="R899:R962" si="118">($Q899-$E$2)^2</f>
        <v>58845.759259823215</v>
      </c>
      <c r="S899" s="75">
        <f t="shared" ref="S899:S962" si="119">($B899-$Q899)^2</f>
        <v>30249.428949475569</v>
      </c>
    </row>
    <row r="900" spans="1:19">
      <c r="A900" s="62">
        <v>35</v>
      </c>
      <c r="B900" s="62">
        <v>793</v>
      </c>
      <c r="F900" s="74">
        <f t="shared" si="112"/>
        <v>-6.1700951117009524</v>
      </c>
      <c r="G900" s="74">
        <f t="shared" si="113"/>
        <v>-629.65781906657821</v>
      </c>
      <c r="H900" s="74">
        <f t="shared" si="114"/>
        <v>3885.048631466977</v>
      </c>
      <c r="I900" s="75">
        <f t="shared" si="115"/>
        <v>38.070073687435986</v>
      </c>
      <c r="P900" s="75">
        <f t="shared" si="116"/>
        <v>396468.96911167976</v>
      </c>
      <c r="Q900" s="74">
        <f t="shared" si="117"/>
        <v>1275.4860773615314</v>
      </c>
      <c r="R900" s="75">
        <f t="shared" si="118"/>
        <v>21659.521556497002</v>
      </c>
      <c r="S900" s="75">
        <f t="shared" si="119"/>
        <v>232792.8148477177</v>
      </c>
    </row>
    <row r="901" spans="1:19">
      <c r="A901" s="62">
        <v>51</v>
      </c>
      <c r="B901" s="62">
        <v>10287</v>
      </c>
      <c r="F901" s="74">
        <f t="shared" si="112"/>
        <v>9.8299048882990476</v>
      </c>
      <c r="G901" s="74">
        <f t="shared" si="113"/>
        <v>8864.3421809334213</v>
      </c>
      <c r="H901" s="74">
        <f t="shared" si="114"/>
        <v>87135.640535912884</v>
      </c>
      <c r="I901" s="75">
        <f t="shared" si="115"/>
        <v>96.627030113005517</v>
      </c>
      <c r="P901" s="75">
        <f t="shared" si="116"/>
        <v>78576562.300675482</v>
      </c>
      <c r="Q901" s="74">
        <f t="shared" si="117"/>
        <v>1657.1249053943782</v>
      </c>
      <c r="R901" s="75">
        <f t="shared" si="118"/>
        <v>54974.814571048002</v>
      </c>
      <c r="S901" s="75">
        <f t="shared" si="119"/>
        <v>74474744.148494408</v>
      </c>
    </row>
    <row r="902" spans="1:19">
      <c r="A902" s="62">
        <v>33</v>
      </c>
      <c r="B902" s="62">
        <v>5235</v>
      </c>
      <c r="F902" s="74">
        <f t="shared" si="112"/>
        <v>-8.1700951117009524</v>
      </c>
      <c r="G902" s="74">
        <f t="shared" si="113"/>
        <v>3812.3421809334218</v>
      </c>
      <c r="H902" s="74">
        <f t="shared" si="114"/>
        <v>-31147.198216575496</v>
      </c>
      <c r="I902" s="75">
        <f t="shared" si="115"/>
        <v>66.750454134239803</v>
      </c>
      <c r="P902" s="75">
        <f t="shared" si="116"/>
        <v>14533952.9045242</v>
      </c>
      <c r="Q902" s="74">
        <f t="shared" si="117"/>
        <v>1227.7812238574256</v>
      </c>
      <c r="R902" s="75">
        <f t="shared" si="118"/>
        <v>37976.887360311914</v>
      </c>
      <c r="S902" s="75">
        <f t="shared" si="119"/>
        <v>16057802.319869591</v>
      </c>
    </row>
    <row r="903" spans="1:19">
      <c r="A903" s="62">
        <v>30</v>
      </c>
      <c r="B903" s="62">
        <v>3</v>
      </c>
      <c r="F903" s="74">
        <f t="shared" si="112"/>
        <v>-11.170095111700952</v>
      </c>
      <c r="G903" s="74">
        <f t="shared" si="113"/>
        <v>-1419.6578190665782</v>
      </c>
      <c r="H903" s="74">
        <f t="shared" si="114"/>
        <v>15857.712865043621</v>
      </c>
      <c r="I903" s="75">
        <f t="shared" si="115"/>
        <v>124.77102480444552</v>
      </c>
      <c r="P903" s="75">
        <f t="shared" si="116"/>
        <v>2015428.3232368734</v>
      </c>
      <c r="Q903" s="74">
        <f t="shared" si="117"/>
        <v>1156.2239436012669</v>
      </c>
      <c r="R903" s="75">
        <f t="shared" si="118"/>
        <v>70987.009995465007</v>
      </c>
      <c r="S903" s="75">
        <f t="shared" si="119"/>
        <v>1329925.4640952582</v>
      </c>
    </row>
    <row r="904" spans="1:19">
      <c r="A904" s="62">
        <v>58</v>
      </c>
      <c r="B904" s="62">
        <v>409</v>
      </c>
      <c r="F904" s="74">
        <f t="shared" si="112"/>
        <v>16.829904888299048</v>
      </c>
      <c r="G904" s="74">
        <f t="shared" si="113"/>
        <v>-1013.6578190665782</v>
      </c>
      <c r="H904" s="74">
        <f t="shared" si="114"/>
        <v>-17059.764684171158</v>
      </c>
      <c r="I904" s="75">
        <f t="shared" si="115"/>
        <v>283.24569854919218</v>
      </c>
      <c r="P904" s="75">
        <f t="shared" si="116"/>
        <v>1027502.1741548118</v>
      </c>
      <c r="Q904" s="74">
        <f t="shared" si="117"/>
        <v>1824.0918926587485</v>
      </c>
      <c r="R904" s="75">
        <f t="shared" si="118"/>
        <v>161149.315440804</v>
      </c>
      <c r="S904" s="75">
        <f t="shared" si="119"/>
        <v>2002485.064668519</v>
      </c>
    </row>
    <row r="905" spans="1:19">
      <c r="A905" s="62">
        <v>34</v>
      </c>
      <c r="B905" s="62">
        <v>35</v>
      </c>
      <c r="F905" s="74">
        <f t="shared" si="112"/>
        <v>-7.1700951117009524</v>
      </c>
      <c r="G905" s="74">
        <f t="shared" si="113"/>
        <v>-1387.6578190665782</v>
      </c>
      <c r="H905" s="74">
        <f t="shared" si="114"/>
        <v>9949.6385452028771</v>
      </c>
      <c r="I905" s="75">
        <f t="shared" si="115"/>
        <v>51.410263910837891</v>
      </c>
      <c r="P905" s="75">
        <f t="shared" si="116"/>
        <v>1925594.2228166123</v>
      </c>
      <c r="Q905" s="74">
        <f t="shared" si="117"/>
        <v>1251.6336506094785</v>
      </c>
      <c r="R905" s="75">
        <f t="shared" si="118"/>
        <v>29249.266196442408</v>
      </c>
      <c r="S905" s="75">
        <f t="shared" si="119"/>
        <v>1480197.4397953467</v>
      </c>
    </row>
    <row r="906" spans="1:19">
      <c r="A906" s="62">
        <v>45</v>
      </c>
      <c r="B906" s="62">
        <v>-459</v>
      </c>
      <c r="F906" s="74">
        <f t="shared" si="112"/>
        <v>3.8299048882990476</v>
      </c>
      <c r="G906" s="74">
        <f t="shared" si="113"/>
        <v>-1881.6578190665782</v>
      </c>
      <c r="H906" s="74">
        <f t="shared" si="114"/>
        <v>-7206.5704793492132</v>
      </c>
      <c r="I906" s="75">
        <f t="shared" si="115"/>
        <v>14.668171453416941</v>
      </c>
      <c r="P906" s="75">
        <f t="shared" si="116"/>
        <v>3540636.1480543916</v>
      </c>
      <c r="Q906" s="74">
        <f t="shared" si="117"/>
        <v>1514.0103448820607</v>
      </c>
      <c r="R906" s="75">
        <f t="shared" si="118"/>
        <v>8345.2839728684012</v>
      </c>
      <c r="S906" s="75">
        <f t="shared" si="119"/>
        <v>3892769.821011628</v>
      </c>
    </row>
    <row r="907" spans="1:19">
      <c r="A907" s="62">
        <v>28</v>
      </c>
      <c r="B907" s="62">
        <v>198</v>
      </c>
      <c r="F907" s="74">
        <f t="shared" si="112"/>
        <v>-13.170095111700952</v>
      </c>
      <c r="G907" s="74">
        <f t="shared" si="113"/>
        <v>-1224.6578190665782</v>
      </c>
      <c r="H907" s="74">
        <f t="shared" si="114"/>
        <v>16128.859956395092</v>
      </c>
      <c r="I907" s="75">
        <f t="shared" si="115"/>
        <v>173.45140525124933</v>
      </c>
      <c r="P907" s="75">
        <f t="shared" si="116"/>
        <v>1499786.7738009079</v>
      </c>
      <c r="Q907" s="74">
        <f t="shared" si="117"/>
        <v>1108.5190900971611</v>
      </c>
      <c r="R907" s="75">
        <f t="shared" si="118"/>
        <v>98683.141038520902</v>
      </c>
      <c r="S907" s="75">
        <f t="shared" si="119"/>
        <v>829045.01343136223</v>
      </c>
    </row>
    <row r="908" spans="1:19">
      <c r="A908" s="62">
        <v>31</v>
      </c>
      <c r="B908" s="62">
        <v>99</v>
      </c>
      <c r="F908" s="74">
        <f t="shared" si="112"/>
        <v>-10.170095111700952</v>
      </c>
      <c r="G908" s="74">
        <f t="shared" si="113"/>
        <v>-1323.6578190665782</v>
      </c>
      <c r="H908" s="74">
        <f t="shared" si="114"/>
        <v>13461.72591525375</v>
      </c>
      <c r="I908" s="75">
        <f t="shared" si="115"/>
        <v>103.43083458104361</v>
      </c>
      <c r="P908" s="75">
        <f t="shared" si="116"/>
        <v>1752070.0219760903</v>
      </c>
      <c r="Q908" s="74">
        <f t="shared" si="117"/>
        <v>1180.0763703533198</v>
      </c>
      <c r="R908" s="75">
        <f t="shared" si="118"/>
        <v>58845.759259823215</v>
      </c>
      <c r="S908" s="75">
        <f t="shared" si="119"/>
        <v>1168726.1185363084</v>
      </c>
    </row>
    <row r="909" spans="1:19">
      <c r="A909" s="62">
        <v>40</v>
      </c>
      <c r="B909" s="62">
        <v>60</v>
      </c>
      <c r="F909" s="74">
        <f t="shared" si="112"/>
        <v>-1.1700951117009524</v>
      </c>
      <c r="G909" s="74">
        <f t="shared" si="113"/>
        <v>-1362.6578190665782</v>
      </c>
      <c r="H909" s="74">
        <f t="shared" si="114"/>
        <v>1594.4392530108839</v>
      </c>
      <c r="I909" s="75">
        <f t="shared" si="115"/>
        <v>1.3691225704264642</v>
      </c>
      <c r="P909" s="75">
        <f t="shared" si="116"/>
        <v>1856836.3318632834</v>
      </c>
      <c r="Q909" s="74">
        <f t="shared" si="117"/>
        <v>1394.748211121796</v>
      </c>
      <c r="R909" s="75">
        <f t="shared" si="118"/>
        <v>778.94621563145176</v>
      </c>
      <c r="S909" s="75">
        <f t="shared" si="119"/>
        <v>1781552.7870928345</v>
      </c>
    </row>
    <row r="910" spans="1:19">
      <c r="A910" s="62">
        <v>30</v>
      </c>
      <c r="B910" s="62">
        <v>3485</v>
      </c>
      <c r="F910" s="74">
        <f t="shared" si="112"/>
        <v>-11.170095111700952</v>
      </c>
      <c r="G910" s="74">
        <f t="shared" si="113"/>
        <v>2062.3421809334218</v>
      </c>
      <c r="H910" s="74">
        <f t="shared" si="114"/>
        <v>-23036.558313899095</v>
      </c>
      <c r="I910" s="75">
        <f t="shared" si="115"/>
        <v>124.77102480444552</v>
      </c>
      <c r="P910" s="75">
        <f t="shared" si="116"/>
        <v>4253255.2712572226</v>
      </c>
      <c r="Q910" s="74">
        <f t="shared" si="117"/>
        <v>1156.2239436012669</v>
      </c>
      <c r="R910" s="75">
        <f t="shared" si="118"/>
        <v>70987.009995465007</v>
      </c>
      <c r="S910" s="75">
        <f t="shared" si="119"/>
        <v>5423197.9208560353</v>
      </c>
    </row>
    <row r="911" spans="1:19">
      <c r="A911" s="62">
        <v>34</v>
      </c>
      <c r="B911" s="62">
        <v>-139</v>
      </c>
      <c r="F911" s="74">
        <f t="shared" si="112"/>
        <v>-7.1700951117009524</v>
      </c>
      <c r="G911" s="74">
        <f t="shared" si="113"/>
        <v>-1561.6578190665782</v>
      </c>
      <c r="H911" s="74">
        <f t="shared" si="114"/>
        <v>11197.235094638843</v>
      </c>
      <c r="I911" s="75">
        <f t="shared" si="115"/>
        <v>51.410263910837891</v>
      </c>
      <c r="P911" s="75">
        <f t="shared" si="116"/>
        <v>2438775.1438517817</v>
      </c>
      <c r="Q911" s="74">
        <f t="shared" si="117"/>
        <v>1251.6336506094785</v>
      </c>
      <c r="R911" s="75">
        <f t="shared" si="118"/>
        <v>29249.266196442408</v>
      </c>
      <c r="S911" s="75">
        <f t="shared" si="119"/>
        <v>1933861.9502074453</v>
      </c>
    </row>
    <row r="912" spans="1:19">
      <c r="A912" s="62">
        <v>40</v>
      </c>
      <c r="B912" s="62">
        <v>952</v>
      </c>
      <c r="F912" s="74">
        <f t="shared" si="112"/>
        <v>-1.1700951117009524</v>
      </c>
      <c r="G912" s="74">
        <f t="shared" si="113"/>
        <v>-470.65781906657821</v>
      </c>
      <c r="H912" s="74">
        <f t="shared" si="114"/>
        <v>550.71441337363444</v>
      </c>
      <c r="I912" s="75">
        <f t="shared" si="115"/>
        <v>1.3691225704264642</v>
      </c>
      <c r="P912" s="75">
        <f t="shared" si="116"/>
        <v>221518.78264850788</v>
      </c>
      <c r="Q912" s="74">
        <f t="shared" si="117"/>
        <v>1394.748211121796</v>
      </c>
      <c r="R912" s="75">
        <f t="shared" si="118"/>
        <v>778.94621563145176</v>
      </c>
      <c r="S912" s="75">
        <f t="shared" si="119"/>
        <v>196025.97845155041</v>
      </c>
    </row>
    <row r="913" spans="1:19">
      <c r="A913" s="62">
        <v>59</v>
      </c>
      <c r="B913" s="62">
        <v>1427</v>
      </c>
      <c r="F913" s="74">
        <f t="shared" si="112"/>
        <v>17.829904888299048</v>
      </c>
      <c r="G913" s="74">
        <f t="shared" si="113"/>
        <v>4.3421809334217869</v>
      </c>
      <c r="H913" s="74">
        <f t="shared" si="114"/>
        <v>77.420673050696038</v>
      </c>
      <c r="I913" s="75">
        <f t="shared" si="115"/>
        <v>317.90550832579027</v>
      </c>
      <c r="P913" s="75">
        <f t="shared" si="116"/>
        <v>18.854535258571701</v>
      </c>
      <c r="Q913" s="74">
        <f t="shared" si="117"/>
        <v>1847.9443194108014</v>
      </c>
      <c r="R913" s="75">
        <f t="shared" si="118"/>
        <v>180868.60737503698</v>
      </c>
      <c r="S913" s="75">
        <f t="shared" si="119"/>
        <v>177194.12004422283</v>
      </c>
    </row>
    <row r="914" spans="1:19">
      <c r="A914" s="62">
        <v>43</v>
      </c>
      <c r="B914" s="62">
        <v>1017</v>
      </c>
      <c r="F914" s="74">
        <f t="shared" si="112"/>
        <v>1.8299048882990476</v>
      </c>
      <c r="G914" s="74">
        <f t="shared" si="113"/>
        <v>-405.65781906657821</v>
      </c>
      <c r="H914" s="74">
        <f t="shared" si="114"/>
        <v>-742.31522608666205</v>
      </c>
      <c r="I914" s="75">
        <f t="shared" si="115"/>
        <v>3.34855190022075</v>
      </c>
      <c r="P914" s="75">
        <f t="shared" si="116"/>
        <v>164558.26616985269</v>
      </c>
      <c r="Q914" s="74">
        <f t="shared" si="117"/>
        <v>1466.3054913779549</v>
      </c>
      <c r="R914" s="75">
        <f t="shared" si="118"/>
        <v>1905.119298201321</v>
      </c>
      <c r="S914" s="75">
        <f t="shared" si="119"/>
        <v>201875.42458238552</v>
      </c>
    </row>
    <row r="915" spans="1:19">
      <c r="A915" s="62">
        <v>41</v>
      </c>
      <c r="B915" s="62">
        <v>-29</v>
      </c>
      <c r="F915" s="74">
        <f t="shared" si="112"/>
        <v>-0.17009511170095237</v>
      </c>
      <c r="G915" s="74">
        <f t="shared" si="113"/>
        <v>-1451.6578190665782</v>
      </c>
      <c r="H915" s="74">
        <f t="shared" si="114"/>
        <v>246.91989888569054</v>
      </c>
      <c r="I915" s="75">
        <f t="shared" si="115"/>
        <v>2.8932347024559466E-2</v>
      </c>
      <c r="P915" s="75">
        <f t="shared" si="116"/>
        <v>2107310.4236571342</v>
      </c>
      <c r="Q915" s="74">
        <f t="shared" si="117"/>
        <v>1418.6006378738489</v>
      </c>
      <c r="R915" s="75">
        <f t="shared" si="118"/>
        <v>16.460719230636599</v>
      </c>
      <c r="S915" s="75">
        <f t="shared" si="119"/>
        <v>2095547.6067727741</v>
      </c>
    </row>
    <row r="916" spans="1:19">
      <c r="A916" s="62">
        <v>33</v>
      </c>
      <c r="B916" s="62">
        <v>9</v>
      </c>
      <c r="F916" s="74">
        <f t="shared" si="112"/>
        <v>-8.1700951117009524</v>
      </c>
      <c r="G916" s="74">
        <f t="shared" si="113"/>
        <v>-1413.6578190665782</v>
      </c>
      <c r="H916" s="74">
        <f t="shared" si="114"/>
        <v>11549.718837173679</v>
      </c>
      <c r="I916" s="75">
        <f t="shared" si="115"/>
        <v>66.750454134239803</v>
      </c>
      <c r="P916" s="75">
        <f t="shared" si="116"/>
        <v>1998428.4294080744</v>
      </c>
      <c r="Q916" s="74">
        <f t="shared" si="117"/>
        <v>1227.7812238574256</v>
      </c>
      <c r="R916" s="75">
        <f t="shared" si="118"/>
        <v>37976.887360311914</v>
      </c>
      <c r="S916" s="75">
        <f t="shared" si="119"/>
        <v>1485427.6716274042</v>
      </c>
    </row>
    <row r="917" spans="1:19">
      <c r="A917" s="62">
        <v>33</v>
      </c>
      <c r="B917" s="62">
        <v>4040</v>
      </c>
      <c r="F917" s="74">
        <f t="shared" si="112"/>
        <v>-8.1700951117009524</v>
      </c>
      <c r="G917" s="74">
        <f t="shared" si="113"/>
        <v>2617.3421809334218</v>
      </c>
      <c r="H917" s="74">
        <f t="shared" si="114"/>
        <v>-21383.93455809286</v>
      </c>
      <c r="I917" s="75">
        <f t="shared" si="115"/>
        <v>66.750454134239803</v>
      </c>
      <c r="P917" s="75">
        <f t="shared" si="116"/>
        <v>6850480.0920933206</v>
      </c>
      <c r="Q917" s="74">
        <f t="shared" si="117"/>
        <v>1227.7812238574256</v>
      </c>
      <c r="R917" s="75">
        <f t="shared" si="118"/>
        <v>37976.887360311914</v>
      </c>
      <c r="S917" s="75">
        <f t="shared" si="119"/>
        <v>7908574.4448888386</v>
      </c>
    </row>
    <row r="918" spans="1:19">
      <c r="A918" s="62">
        <v>36</v>
      </c>
      <c r="B918" s="62">
        <v>13</v>
      </c>
      <c r="F918" s="74">
        <f t="shared" si="112"/>
        <v>-5.1700951117009524</v>
      </c>
      <c r="G918" s="74">
        <f t="shared" si="113"/>
        <v>-1409.6578190665782</v>
      </c>
      <c r="H918" s="74">
        <f t="shared" si="114"/>
        <v>7288.0649995271415</v>
      </c>
      <c r="I918" s="75">
        <f t="shared" si="115"/>
        <v>26.729883464034081</v>
      </c>
      <c r="P918" s="75">
        <f t="shared" si="116"/>
        <v>1987135.1668555418</v>
      </c>
      <c r="Q918" s="74">
        <f t="shared" si="117"/>
        <v>1299.3385041135843</v>
      </c>
      <c r="R918" s="75">
        <f t="shared" si="118"/>
        <v>15207.653440475697</v>
      </c>
      <c r="S918" s="75">
        <f t="shared" si="119"/>
        <v>1654666.7471651738</v>
      </c>
    </row>
    <row r="919" spans="1:19">
      <c r="A919" s="62">
        <v>32</v>
      </c>
      <c r="B919" s="62">
        <v>1259</v>
      </c>
      <c r="F919" s="74">
        <f t="shared" si="112"/>
        <v>-9.1700951117009524</v>
      </c>
      <c r="G919" s="74">
        <f t="shared" si="113"/>
        <v>-163.65781906657821</v>
      </c>
      <c r="H919" s="74">
        <f t="shared" si="114"/>
        <v>1500.7577666140678</v>
      </c>
      <c r="I919" s="75">
        <f t="shared" si="115"/>
        <v>84.090644357641708</v>
      </c>
      <c r="P919" s="75">
        <f t="shared" si="116"/>
        <v>26783.881741628851</v>
      </c>
      <c r="Q919" s="74">
        <f t="shared" si="117"/>
        <v>1203.9287971053727</v>
      </c>
      <c r="R919" s="75">
        <f t="shared" si="118"/>
        <v>47842.385048105512</v>
      </c>
      <c r="S919" s="75">
        <f t="shared" si="119"/>
        <v>3032.8373882612036</v>
      </c>
    </row>
    <row r="920" spans="1:19">
      <c r="A920" s="62">
        <v>25</v>
      </c>
      <c r="B920" s="62">
        <v>18</v>
      </c>
      <c r="F920" s="74">
        <f t="shared" si="112"/>
        <v>-16.170095111700952</v>
      </c>
      <c r="G920" s="74">
        <f t="shared" si="113"/>
        <v>-1404.6578190665782</v>
      </c>
      <c r="H920" s="74">
        <f t="shared" si="114"/>
        <v>22713.450533700998</v>
      </c>
      <c r="I920" s="75">
        <f t="shared" si="115"/>
        <v>261.47197592145505</v>
      </c>
      <c r="P920" s="75">
        <f t="shared" si="116"/>
        <v>1973063.5886648761</v>
      </c>
      <c r="Q920" s="74">
        <f t="shared" si="117"/>
        <v>1036.9618098410024</v>
      </c>
      <c r="R920" s="75">
        <f t="shared" si="118"/>
        <v>148761.41153253548</v>
      </c>
      <c r="S920" s="75">
        <f t="shared" si="119"/>
        <v>1038283.1699144511</v>
      </c>
    </row>
    <row r="921" spans="1:19">
      <c r="A921" s="62">
        <v>25</v>
      </c>
      <c r="B921" s="62">
        <v>-76</v>
      </c>
      <c r="F921" s="74">
        <f t="shared" si="112"/>
        <v>-16.170095111700952</v>
      </c>
      <c r="G921" s="74">
        <f t="shared" si="113"/>
        <v>-1498.6578190665782</v>
      </c>
      <c r="H921" s="74">
        <f t="shared" si="114"/>
        <v>24233.439474200888</v>
      </c>
      <c r="I921" s="75">
        <f t="shared" si="115"/>
        <v>261.47197592145505</v>
      </c>
      <c r="P921" s="75">
        <f t="shared" si="116"/>
        <v>2245975.2586493925</v>
      </c>
      <c r="Q921" s="74">
        <f t="shared" si="117"/>
        <v>1036.9618098410024</v>
      </c>
      <c r="R921" s="75">
        <f t="shared" si="118"/>
        <v>148761.41153253548</v>
      </c>
      <c r="S921" s="75">
        <f t="shared" si="119"/>
        <v>1238683.9901645596</v>
      </c>
    </row>
    <row r="922" spans="1:19">
      <c r="A922" s="62">
        <v>38</v>
      </c>
      <c r="B922" s="62">
        <v>221</v>
      </c>
      <c r="F922" s="74">
        <f t="shared" si="112"/>
        <v>-3.1700951117009524</v>
      </c>
      <c r="G922" s="74">
        <f t="shared" si="113"/>
        <v>-1201.6578190665782</v>
      </c>
      <c r="H922" s="74">
        <f t="shared" si="114"/>
        <v>3809.3695781601873</v>
      </c>
      <c r="I922" s="75">
        <f t="shared" si="115"/>
        <v>10.049503017230274</v>
      </c>
      <c r="P922" s="75">
        <f t="shared" si="116"/>
        <v>1443981.5141238451</v>
      </c>
      <c r="Q922" s="74">
        <f t="shared" si="117"/>
        <v>1347.0433576176902</v>
      </c>
      <c r="R922" s="75">
        <f t="shared" si="118"/>
        <v>5717.5467802053772</v>
      </c>
      <c r="S922" s="75">
        <f t="shared" si="119"/>
        <v>1267973.6432349212</v>
      </c>
    </row>
    <row r="923" spans="1:19">
      <c r="A923" s="62">
        <v>34</v>
      </c>
      <c r="B923" s="62">
        <v>136</v>
      </c>
      <c r="F923" s="74">
        <f t="shared" si="112"/>
        <v>-7.1700951117009524</v>
      </c>
      <c r="G923" s="74">
        <f t="shared" si="113"/>
        <v>-1286.6578190665782</v>
      </c>
      <c r="H923" s="74">
        <f t="shared" si="114"/>
        <v>9225.4589389210814</v>
      </c>
      <c r="I923" s="75">
        <f t="shared" si="115"/>
        <v>51.410263910837891</v>
      </c>
      <c r="P923" s="75">
        <f t="shared" si="116"/>
        <v>1655488.3433651635</v>
      </c>
      <c r="Q923" s="74">
        <f t="shared" si="117"/>
        <v>1251.6336506094785</v>
      </c>
      <c r="R923" s="75">
        <f t="shared" si="118"/>
        <v>29249.266196442408</v>
      </c>
      <c r="S923" s="75">
        <f t="shared" si="119"/>
        <v>1244638.442372232</v>
      </c>
    </row>
    <row r="924" spans="1:19">
      <c r="A924" s="62">
        <v>67</v>
      </c>
      <c r="B924" s="62">
        <v>16353</v>
      </c>
      <c r="F924" s="74">
        <f t="shared" si="112"/>
        <v>25.829904888299048</v>
      </c>
      <c r="G924" s="74">
        <f t="shared" si="113"/>
        <v>14930.342180933421</v>
      </c>
      <c r="H924" s="74">
        <f t="shared" si="114"/>
        <v>385649.31848326966</v>
      </c>
      <c r="I924" s="75">
        <f t="shared" si="115"/>
        <v>667.18398653857503</v>
      </c>
      <c r="P924" s="75">
        <f t="shared" si="116"/>
        <v>222915117.63975975</v>
      </c>
      <c r="Q924" s="74">
        <f t="shared" si="117"/>
        <v>2038.7637334272247</v>
      </c>
      <c r="R924" s="75">
        <f t="shared" si="118"/>
        <v>379586.49771016825</v>
      </c>
      <c r="S924" s="75">
        <f t="shared" si="119"/>
        <v>204897359.89526734</v>
      </c>
    </row>
    <row r="925" spans="1:19">
      <c r="A925" s="62">
        <v>32</v>
      </c>
      <c r="B925" s="62">
        <v>-63</v>
      </c>
      <c r="F925" s="74">
        <f t="shared" si="112"/>
        <v>-9.1700951117009524</v>
      </c>
      <c r="G925" s="74">
        <f t="shared" si="113"/>
        <v>-1485.6578190665782</v>
      </c>
      <c r="H925" s="74">
        <f t="shared" si="114"/>
        <v>13623.623504282727</v>
      </c>
      <c r="I925" s="75">
        <f t="shared" si="115"/>
        <v>84.090644357641708</v>
      </c>
      <c r="P925" s="75">
        <f t="shared" si="116"/>
        <v>2207179.1553536616</v>
      </c>
      <c r="Q925" s="74">
        <f t="shared" si="117"/>
        <v>1203.9287971053727</v>
      </c>
      <c r="R925" s="75">
        <f t="shared" si="118"/>
        <v>47842.385048105512</v>
      </c>
      <c r="S925" s="75">
        <f t="shared" si="119"/>
        <v>1605108.5769348666</v>
      </c>
    </row>
    <row r="926" spans="1:19">
      <c r="A926" s="62">
        <v>45</v>
      </c>
      <c r="B926" s="62">
        <v>7353</v>
      </c>
      <c r="F926" s="74">
        <f t="shared" si="112"/>
        <v>3.8299048882990476</v>
      </c>
      <c r="G926" s="74">
        <f t="shared" si="113"/>
        <v>5930.3421809334213</v>
      </c>
      <c r="H926" s="74">
        <f t="shared" si="114"/>
        <v>22712.646508042944</v>
      </c>
      <c r="I926" s="75">
        <f t="shared" si="115"/>
        <v>14.668171453416941</v>
      </c>
      <c r="P926" s="75">
        <f t="shared" si="116"/>
        <v>35168958.382958166</v>
      </c>
      <c r="Q926" s="74">
        <f t="shared" si="117"/>
        <v>1514.0103448820607</v>
      </c>
      <c r="R926" s="75">
        <f t="shared" si="118"/>
        <v>8345.2839728684012</v>
      </c>
      <c r="S926" s="75">
        <f t="shared" si="119"/>
        <v>34093800.192574307</v>
      </c>
    </row>
    <row r="927" spans="1:19">
      <c r="A927" s="62">
        <v>33</v>
      </c>
      <c r="B927" s="62">
        <v>511</v>
      </c>
      <c r="F927" s="74">
        <f t="shared" si="112"/>
        <v>-8.1700951117009524</v>
      </c>
      <c r="G927" s="74">
        <f t="shared" si="113"/>
        <v>-911.65781906657821</v>
      </c>
      <c r="H927" s="74">
        <f t="shared" si="114"/>
        <v>7448.3310910998016</v>
      </c>
      <c r="I927" s="75">
        <f t="shared" si="115"/>
        <v>66.750454134239803</v>
      </c>
      <c r="P927" s="75">
        <f t="shared" si="116"/>
        <v>831119.97906522988</v>
      </c>
      <c r="Q927" s="74">
        <f t="shared" si="117"/>
        <v>1227.7812238574256</v>
      </c>
      <c r="R927" s="75">
        <f t="shared" si="118"/>
        <v>37976.887360311914</v>
      </c>
      <c r="S927" s="75">
        <f t="shared" si="119"/>
        <v>513775.3228745489</v>
      </c>
    </row>
    <row r="928" spans="1:19">
      <c r="A928" s="62">
        <v>38</v>
      </c>
      <c r="B928" s="62">
        <v>3913</v>
      </c>
      <c r="F928" s="74">
        <f t="shared" si="112"/>
        <v>-3.1700951117009524</v>
      </c>
      <c r="G928" s="74">
        <f t="shared" si="113"/>
        <v>2490.3421809334218</v>
      </c>
      <c r="H928" s="74">
        <f t="shared" si="114"/>
        <v>-7894.6215742397289</v>
      </c>
      <c r="I928" s="75">
        <f t="shared" si="115"/>
        <v>10.049503017230274</v>
      </c>
      <c r="P928" s="75">
        <f t="shared" si="116"/>
        <v>6201804.1781362314</v>
      </c>
      <c r="Q928" s="74">
        <f t="shared" si="117"/>
        <v>1347.0433576176902</v>
      </c>
      <c r="R928" s="75">
        <f t="shared" si="118"/>
        <v>5717.5467802053772</v>
      </c>
      <c r="S928" s="75">
        <f t="shared" si="119"/>
        <v>6584133.4905858971</v>
      </c>
    </row>
    <row r="929" spans="1:19">
      <c r="A929" s="62">
        <v>32</v>
      </c>
      <c r="B929" s="62">
        <v>1097</v>
      </c>
      <c r="F929" s="74">
        <f t="shared" si="112"/>
        <v>-9.1700951117009524</v>
      </c>
      <c r="G929" s="74">
        <f t="shared" si="113"/>
        <v>-325.65781906657821</v>
      </c>
      <c r="H929" s="74">
        <f t="shared" si="114"/>
        <v>2986.3131747096222</v>
      </c>
      <c r="I929" s="75">
        <f t="shared" si="115"/>
        <v>84.090644357641708</v>
      </c>
      <c r="P929" s="75">
        <f t="shared" si="116"/>
        <v>106053.01511920019</v>
      </c>
      <c r="Q929" s="74">
        <f t="shared" si="117"/>
        <v>1203.9287971053727</v>
      </c>
      <c r="R929" s="75">
        <f t="shared" si="118"/>
        <v>47842.385048105512</v>
      </c>
      <c r="S929" s="75">
        <f t="shared" si="119"/>
        <v>11433.767650401966</v>
      </c>
    </row>
    <row r="930" spans="1:19">
      <c r="A930" s="62">
        <v>54</v>
      </c>
      <c r="B930" s="62">
        <v>6102</v>
      </c>
      <c r="F930" s="74">
        <f t="shared" si="112"/>
        <v>12.829904888299048</v>
      </c>
      <c r="G930" s="74">
        <f t="shared" si="113"/>
        <v>4679.3421809334213</v>
      </c>
      <c r="H930" s="74">
        <f t="shared" si="114"/>
        <v>60035.515121181626</v>
      </c>
      <c r="I930" s="75">
        <f t="shared" si="115"/>
        <v>164.6064594427998</v>
      </c>
      <c r="P930" s="75">
        <f t="shared" si="116"/>
        <v>21896243.246262748</v>
      </c>
      <c r="Q930" s="74">
        <f t="shared" si="117"/>
        <v>1728.6821856505369</v>
      </c>
      <c r="R930" s="75">
        <f t="shared" si="118"/>
        <v>93650.91294311313</v>
      </c>
      <c r="S930" s="75">
        <f t="shared" si="119"/>
        <v>19125908.705306366</v>
      </c>
    </row>
    <row r="931" spans="1:19">
      <c r="A931" s="62">
        <v>51</v>
      </c>
      <c r="B931" s="62">
        <v>340</v>
      </c>
      <c r="F931" s="74">
        <f t="shared" si="112"/>
        <v>9.8299048882990476</v>
      </c>
      <c r="G931" s="74">
        <f t="shared" si="113"/>
        <v>-1082.6578190665782</v>
      </c>
      <c r="H931" s="74">
        <f t="shared" si="114"/>
        <v>-10642.423387997744</v>
      </c>
      <c r="I931" s="75">
        <f t="shared" si="115"/>
        <v>96.627030113005517</v>
      </c>
      <c r="P931" s="75">
        <f t="shared" si="116"/>
        <v>1172147.9531859995</v>
      </c>
      <c r="Q931" s="74">
        <f t="shared" si="117"/>
        <v>1657.1249053943782</v>
      </c>
      <c r="R931" s="75">
        <f t="shared" si="118"/>
        <v>54974.814571048002</v>
      </c>
      <c r="S931" s="75">
        <f t="shared" si="119"/>
        <v>1734818.0164101496</v>
      </c>
    </row>
    <row r="932" spans="1:19">
      <c r="A932" s="62">
        <v>42</v>
      </c>
      <c r="B932" s="62">
        <v>-119</v>
      </c>
      <c r="F932" s="74">
        <f t="shared" si="112"/>
        <v>0.82990488829904763</v>
      </c>
      <c r="G932" s="74">
        <f t="shared" si="113"/>
        <v>-1541.6578190665782</v>
      </c>
      <c r="H932" s="74">
        <f t="shared" si="114"/>
        <v>-1279.4293601278021</v>
      </c>
      <c r="I932" s="75">
        <f t="shared" si="115"/>
        <v>0.68874212362265474</v>
      </c>
      <c r="P932" s="75">
        <f t="shared" si="116"/>
        <v>2376708.8310891185</v>
      </c>
      <c r="Q932" s="74">
        <f t="shared" si="117"/>
        <v>1442.4530646259018</v>
      </c>
      <c r="R932" s="75">
        <f t="shared" si="118"/>
        <v>391.85174675391971</v>
      </c>
      <c r="S932" s="75">
        <f t="shared" si="119"/>
        <v>2438135.6730296207</v>
      </c>
    </row>
    <row r="933" spans="1:19">
      <c r="A933" s="62">
        <v>41</v>
      </c>
      <c r="B933" s="62">
        <v>2993</v>
      </c>
      <c r="F933" s="74">
        <f t="shared" si="112"/>
        <v>-0.17009511170095237</v>
      </c>
      <c r="G933" s="74">
        <f t="shared" si="113"/>
        <v>1570.3421809334218</v>
      </c>
      <c r="H933" s="74">
        <f t="shared" si="114"/>
        <v>-267.10752867458751</v>
      </c>
      <c r="I933" s="75">
        <f t="shared" si="115"/>
        <v>2.8932347024559466E-2</v>
      </c>
      <c r="P933" s="75">
        <f t="shared" si="116"/>
        <v>2465974.5652187355</v>
      </c>
      <c r="Q933" s="74">
        <f t="shared" si="117"/>
        <v>1418.6006378738489</v>
      </c>
      <c r="R933" s="75">
        <f t="shared" si="118"/>
        <v>16.460719230636599</v>
      </c>
      <c r="S933" s="75">
        <f t="shared" si="119"/>
        <v>2478733.3514632317</v>
      </c>
    </row>
    <row r="934" spans="1:19">
      <c r="A934" s="62">
        <v>39</v>
      </c>
      <c r="B934" s="62">
        <v>3575</v>
      </c>
      <c r="F934" s="74">
        <f t="shared" si="112"/>
        <v>-2.1700951117009524</v>
      </c>
      <c r="G934" s="74">
        <f t="shared" si="113"/>
        <v>2152.3421809334218</v>
      </c>
      <c r="H934" s="74">
        <f t="shared" si="114"/>
        <v>-4670.7872455513852</v>
      </c>
      <c r="I934" s="75">
        <f t="shared" si="115"/>
        <v>4.709312793828369</v>
      </c>
      <c r="P934" s="75">
        <f t="shared" si="116"/>
        <v>4632576.8638252383</v>
      </c>
      <c r="Q934" s="74">
        <f t="shared" si="117"/>
        <v>1370.8957843697431</v>
      </c>
      <c r="R934" s="75">
        <f t="shared" si="118"/>
        <v>2679.3082359563655</v>
      </c>
      <c r="S934" s="75">
        <f t="shared" si="119"/>
        <v>4858075.3933590697</v>
      </c>
    </row>
    <row r="935" spans="1:19">
      <c r="A935" s="62">
        <v>38</v>
      </c>
      <c r="B935" s="62">
        <v>361</v>
      </c>
      <c r="F935" s="74">
        <f t="shared" si="112"/>
        <v>-3.1700951117009524</v>
      </c>
      <c r="G935" s="74">
        <f t="shared" si="113"/>
        <v>-1061.6578190665782</v>
      </c>
      <c r="H935" s="74">
        <f t="shared" si="114"/>
        <v>3365.5562625220537</v>
      </c>
      <c r="I935" s="75">
        <f t="shared" si="115"/>
        <v>10.049503017230274</v>
      </c>
      <c r="P935" s="75">
        <f t="shared" si="116"/>
        <v>1127117.3247852032</v>
      </c>
      <c r="Q935" s="74">
        <f t="shared" si="117"/>
        <v>1347.0433576176902</v>
      </c>
      <c r="R935" s="75">
        <f t="shared" si="118"/>
        <v>5717.5467802053772</v>
      </c>
      <c r="S935" s="75">
        <f t="shared" si="119"/>
        <v>972281.50310196797</v>
      </c>
    </row>
    <row r="936" spans="1:19">
      <c r="A936" s="62">
        <v>39</v>
      </c>
      <c r="B936" s="62">
        <v>1072</v>
      </c>
      <c r="F936" s="74">
        <f t="shared" si="112"/>
        <v>-2.1700951117009524</v>
      </c>
      <c r="G936" s="74">
        <f t="shared" si="113"/>
        <v>-350.65781906657821</v>
      </c>
      <c r="H936" s="74">
        <f t="shared" si="114"/>
        <v>760.96081903609843</v>
      </c>
      <c r="I936" s="75">
        <f t="shared" si="115"/>
        <v>4.709312793828369</v>
      </c>
      <c r="P936" s="75">
        <f t="shared" si="116"/>
        <v>122960.90607252911</v>
      </c>
      <c r="Q936" s="74">
        <f t="shared" si="117"/>
        <v>1370.8957843697431</v>
      </c>
      <c r="R936" s="75">
        <f t="shared" si="118"/>
        <v>2679.3082359563655</v>
      </c>
      <c r="S936" s="75">
        <f t="shared" si="119"/>
        <v>89338.689914003946</v>
      </c>
    </row>
    <row r="937" spans="1:19">
      <c r="A937" s="62">
        <v>46</v>
      </c>
      <c r="B937" s="62">
        <v>2904</v>
      </c>
      <c r="F937" s="74">
        <f t="shared" si="112"/>
        <v>4.8299048882990476</v>
      </c>
      <c r="G937" s="74">
        <f t="shared" si="113"/>
        <v>1481.3421809334218</v>
      </c>
      <c r="H937" s="74">
        <f t="shared" si="114"/>
        <v>7154.7418409339061</v>
      </c>
      <c r="I937" s="75">
        <f t="shared" si="115"/>
        <v>23.327981230015034</v>
      </c>
      <c r="P937" s="75">
        <f t="shared" si="116"/>
        <v>2194374.6570125865</v>
      </c>
      <c r="Q937" s="74">
        <f t="shared" si="117"/>
        <v>1537.8627716341136</v>
      </c>
      <c r="R937" s="75">
        <f t="shared" si="118"/>
        <v>13272.181096088088</v>
      </c>
      <c r="S937" s="75">
        <f t="shared" si="119"/>
        <v>1866330.926727226</v>
      </c>
    </row>
    <row r="938" spans="1:19">
      <c r="A938" s="62">
        <v>50</v>
      </c>
      <c r="B938" s="62">
        <v>1790</v>
      </c>
      <c r="F938" s="74">
        <f t="shared" si="112"/>
        <v>8.8299048882990476</v>
      </c>
      <c r="G938" s="74">
        <f t="shared" si="113"/>
        <v>367.34218093342179</v>
      </c>
      <c r="H938" s="74">
        <f t="shared" si="114"/>
        <v>3243.5965191024543</v>
      </c>
      <c r="I938" s="75">
        <f t="shared" si="115"/>
        <v>77.967220336407422</v>
      </c>
      <c r="P938" s="75">
        <f t="shared" si="116"/>
        <v>134940.27789292278</v>
      </c>
      <c r="Q938" s="74">
        <f t="shared" si="117"/>
        <v>1633.2724786423253</v>
      </c>
      <c r="R938" s="75">
        <f t="shared" si="118"/>
        <v>44358.534828207819</v>
      </c>
      <c r="S938" s="75">
        <f t="shared" si="119"/>
        <v>24563.515950920388</v>
      </c>
    </row>
    <row r="939" spans="1:19">
      <c r="A939" s="62">
        <v>33</v>
      </c>
      <c r="B939" s="62">
        <v>86</v>
      </c>
      <c r="F939" s="74">
        <f t="shared" si="112"/>
        <v>-8.1700951117009524</v>
      </c>
      <c r="G939" s="74">
        <f t="shared" si="113"/>
        <v>-1336.6578190665782</v>
      </c>
      <c r="H939" s="74">
        <f t="shared" si="114"/>
        <v>10920.621513572707</v>
      </c>
      <c r="I939" s="75">
        <f t="shared" si="115"/>
        <v>66.750454134239803</v>
      </c>
      <c r="P939" s="75">
        <f t="shared" si="116"/>
        <v>1786654.1252718214</v>
      </c>
      <c r="Q939" s="74">
        <f t="shared" si="117"/>
        <v>1227.7812238574256</v>
      </c>
      <c r="R939" s="75">
        <f t="shared" si="118"/>
        <v>37976.887360311914</v>
      </c>
      <c r="S939" s="75">
        <f t="shared" si="119"/>
        <v>1303664.3631533608</v>
      </c>
    </row>
    <row r="940" spans="1:19">
      <c r="A940" s="62">
        <v>37</v>
      </c>
      <c r="B940" s="62">
        <v>1633</v>
      </c>
      <c r="F940" s="74">
        <f t="shared" si="112"/>
        <v>-4.1700951117009524</v>
      </c>
      <c r="G940" s="74">
        <f t="shared" si="113"/>
        <v>210.34218093342179</v>
      </c>
      <c r="H940" s="74">
        <f t="shared" si="114"/>
        <v>-877.14690049497949</v>
      </c>
      <c r="I940" s="75">
        <f t="shared" si="115"/>
        <v>17.389693240632177</v>
      </c>
      <c r="P940" s="75">
        <f t="shared" si="116"/>
        <v>44243.83307982835</v>
      </c>
      <c r="Q940" s="74">
        <f t="shared" si="117"/>
        <v>1323.1909308656373</v>
      </c>
      <c r="R940" s="75">
        <f t="shared" si="118"/>
        <v>9893.6618483784878</v>
      </c>
      <c r="S940" s="75">
        <f t="shared" si="119"/>
        <v>95981.659317900354</v>
      </c>
    </row>
    <row r="941" spans="1:19">
      <c r="A941" s="62">
        <v>31</v>
      </c>
      <c r="B941" s="62">
        <v>8312</v>
      </c>
      <c r="F941" s="74">
        <f t="shared" si="112"/>
        <v>-10.170095111700952</v>
      </c>
      <c r="G941" s="74">
        <f t="shared" si="113"/>
        <v>6889.3421809334213</v>
      </c>
      <c r="H941" s="74">
        <f t="shared" si="114"/>
        <v>-70065.265237146174</v>
      </c>
      <c r="I941" s="75">
        <f t="shared" si="115"/>
        <v>103.43083458104361</v>
      </c>
      <c r="P941" s="75">
        <f t="shared" si="116"/>
        <v>47463035.685988471</v>
      </c>
      <c r="Q941" s="74">
        <f t="shared" si="117"/>
        <v>1180.0763703533198</v>
      </c>
      <c r="R941" s="75">
        <f t="shared" si="118"/>
        <v>58845.759259823215</v>
      </c>
      <c r="S941" s="75">
        <f t="shared" si="119"/>
        <v>50864334.659112684</v>
      </c>
    </row>
    <row r="942" spans="1:19">
      <c r="A942" s="62">
        <v>34</v>
      </c>
      <c r="B942" s="62">
        <v>172</v>
      </c>
      <c r="F942" s="74">
        <f t="shared" si="112"/>
        <v>-7.1700951117009524</v>
      </c>
      <c r="G942" s="74">
        <f t="shared" si="113"/>
        <v>-1250.6578190665782</v>
      </c>
      <c r="H942" s="74">
        <f t="shared" si="114"/>
        <v>8967.3355148998471</v>
      </c>
      <c r="I942" s="75">
        <f t="shared" si="115"/>
        <v>51.410263910837891</v>
      </c>
      <c r="P942" s="75">
        <f t="shared" si="116"/>
        <v>1564144.9803923699</v>
      </c>
      <c r="Q942" s="74">
        <f t="shared" si="117"/>
        <v>1251.6336506094785</v>
      </c>
      <c r="R942" s="75">
        <f t="shared" si="118"/>
        <v>29249.266196442408</v>
      </c>
      <c r="S942" s="75">
        <f t="shared" si="119"/>
        <v>1165608.8195283497</v>
      </c>
    </row>
    <row r="943" spans="1:19">
      <c r="A943" s="62">
        <v>34</v>
      </c>
      <c r="B943" s="62">
        <v>0</v>
      </c>
      <c r="F943" s="74">
        <f t="shared" si="112"/>
        <v>-7.1700951117009524</v>
      </c>
      <c r="G943" s="74">
        <f t="shared" si="113"/>
        <v>-1422.6578190665782</v>
      </c>
      <c r="H943" s="74">
        <f t="shared" si="114"/>
        <v>10200.59187411241</v>
      </c>
      <c r="I943" s="75">
        <f t="shared" si="115"/>
        <v>51.410263910837891</v>
      </c>
      <c r="P943" s="75">
        <f t="shared" si="116"/>
        <v>2023955.2701512729</v>
      </c>
      <c r="Q943" s="74">
        <f t="shared" si="117"/>
        <v>1251.6336506094785</v>
      </c>
      <c r="R943" s="75">
        <f t="shared" si="118"/>
        <v>29249.266196442408</v>
      </c>
      <c r="S943" s="75">
        <f t="shared" si="119"/>
        <v>1566586.7953380102</v>
      </c>
    </row>
    <row r="944" spans="1:19">
      <c r="A944" s="62">
        <v>36</v>
      </c>
      <c r="B944" s="62">
        <v>222</v>
      </c>
      <c r="F944" s="74">
        <f t="shared" si="112"/>
        <v>-5.1700951117009524</v>
      </c>
      <c r="G944" s="74">
        <f t="shared" si="113"/>
        <v>-1200.6578190665782</v>
      </c>
      <c r="H944" s="74">
        <f t="shared" si="114"/>
        <v>6207.5151211816428</v>
      </c>
      <c r="I944" s="75">
        <f t="shared" si="115"/>
        <v>26.729883464034081</v>
      </c>
      <c r="P944" s="75">
        <f t="shared" si="116"/>
        <v>1441579.1984857121</v>
      </c>
      <c r="Q944" s="74">
        <f t="shared" si="117"/>
        <v>1299.3385041135843</v>
      </c>
      <c r="R944" s="75">
        <f t="shared" si="118"/>
        <v>15207.653440475697</v>
      </c>
      <c r="S944" s="75">
        <f t="shared" si="119"/>
        <v>1160658.2524456957</v>
      </c>
    </row>
    <row r="945" spans="1:19">
      <c r="A945" s="62">
        <v>40</v>
      </c>
      <c r="B945" s="62">
        <v>109</v>
      </c>
      <c r="F945" s="74">
        <f t="shared" si="112"/>
        <v>-1.1700951117009524</v>
      </c>
      <c r="G945" s="74">
        <f t="shared" si="113"/>
        <v>-1313.6578190665782</v>
      </c>
      <c r="H945" s="74">
        <f t="shared" si="114"/>
        <v>1537.1045925375374</v>
      </c>
      <c r="I945" s="75">
        <f t="shared" si="115"/>
        <v>1.3691225704264642</v>
      </c>
      <c r="P945" s="75">
        <f t="shared" si="116"/>
        <v>1725696.8655947587</v>
      </c>
      <c r="Q945" s="74">
        <f t="shared" si="117"/>
        <v>1394.748211121796</v>
      </c>
      <c r="R945" s="75">
        <f t="shared" si="118"/>
        <v>778.94621563145176</v>
      </c>
      <c r="S945" s="75">
        <f t="shared" si="119"/>
        <v>1653148.4624028984</v>
      </c>
    </row>
    <row r="946" spans="1:19">
      <c r="A946" s="62">
        <v>40</v>
      </c>
      <c r="B946" s="62">
        <v>1451</v>
      </c>
      <c r="F946" s="74">
        <f t="shared" si="112"/>
        <v>-1.1700951117009524</v>
      </c>
      <c r="G946" s="74">
        <f t="shared" si="113"/>
        <v>28.342180933421787</v>
      </c>
      <c r="H946" s="74">
        <f t="shared" si="114"/>
        <v>-33.16304736514077</v>
      </c>
      <c r="I946" s="75">
        <f t="shared" si="115"/>
        <v>1.3691225704264642</v>
      </c>
      <c r="P946" s="75">
        <f t="shared" si="116"/>
        <v>803.27922006281744</v>
      </c>
      <c r="Q946" s="74">
        <f t="shared" si="117"/>
        <v>1394.748211121796</v>
      </c>
      <c r="R946" s="75">
        <f t="shared" si="118"/>
        <v>778.94621563145176</v>
      </c>
      <c r="S946" s="75">
        <f t="shared" si="119"/>
        <v>3164.2637519980381</v>
      </c>
    </row>
    <row r="947" spans="1:19">
      <c r="A947" s="62">
        <v>41</v>
      </c>
      <c r="B947" s="62">
        <v>1066</v>
      </c>
      <c r="F947" s="74">
        <f t="shared" si="112"/>
        <v>-0.17009511170095237</v>
      </c>
      <c r="G947" s="74">
        <f t="shared" si="113"/>
        <v>-356.65781906657821</v>
      </c>
      <c r="H947" s="74">
        <f t="shared" si="114"/>
        <v>60.665751573147681</v>
      </c>
      <c r="I947" s="75">
        <f t="shared" si="115"/>
        <v>2.8932347024559466E-2</v>
      </c>
      <c r="P947" s="75">
        <f t="shared" si="116"/>
        <v>127204.79990132804</v>
      </c>
      <c r="Q947" s="74">
        <f t="shared" si="117"/>
        <v>1418.6006378738489</v>
      </c>
      <c r="R947" s="75">
        <f t="shared" si="118"/>
        <v>16.460719230636599</v>
      </c>
      <c r="S947" s="75">
        <f t="shared" si="119"/>
        <v>124327.20982904511</v>
      </c>
    </row>
    <row r="948" spans="1:19">
      <c r="A948" s="62">
        <v>52</v>
      </c>
      <c r="B948" s="62">
        <v>3163</v>
      </c>
      <c r="F948" s="74">
        <f t="shared" si="112"/>
        <v>10.829904888299048</v>
      </c>
      <c r="G948" s="74">
        <f t="shared" si="113"/>
        <v>1740.3421809334218</v>
      </c>
      <c r="H948" s="74">
        <f t="shared" si="114"/>
        <v>18847.740292603889</v>
      </c>
      <c r="I948" s="75">
        <f t="shared" si="115"/>
        <v>117.28683988960361</v>
      </c>
      <c r="P948" s="75">
        <f t="shared" si="116"/>
        <v>3028790.9067360992</v>
      </c>
      <c r="Q948" s="74">
        <f t="shared" si="117"/>
        <v>1680.9773321464311</v>
      </c>
      <c r="R948" s="75">
        <f t="shared" si="118"/>
        <v>66728.970837812274</v>
      </c>
      <c r="S948" s="75">
        <f t="shared" si="119"/>
        <v>2196391.1880318099</v>
      </c>
    </row>
    <row r="949" spans="1:19">
      <c r="A949" s="62">
        <v>40</v>
      </c>
      <c r="B949" s="62">
        <v>888</v>
      </c>
      <c r="F949" s="74">
        <f t="shared" si="112"/>
        <v>-1.1700951117009524</v>
      </c>
      <c r="G949" s="74">
        <f t="shared" si="113"/>
        <v>-534.65781906657821</v>
      </c>
      <c r="H949" s="74">
        <f t="shared" si="114"/>
        <v>625.60050052249539</v>
      </c>
      <c r="I949" s="75">
        <f t="shared" si="115"/>
        <v>1.3691225704264642</v>
      </c>
      <c r="P949" s="75">
        <f t="shared" si="116"/>
        <v>285858.98348902987</v>
      </c>
      <c r="Q949" s="74">
        <f t="shared" si="117"/>
        <v>1394.748211121796</v>
      </c>
      <c r="R949" s="75">
        <f t="shared" si="118"/>
        <v>778.94621563145176</v>
      </c>
      <c r="S949" s="75">
        <f t="shared" si="119"/>
        <v>256793.7494751403</v>
      </c>
    </row>
    <row r="950" spans="1:19">
      <c r="A950" s="62">
        <v>48</v>
      </c>
      <c r="B950" s="62">
        <v>428</v>
      </c>
      <c r="F950" s="74">
        <f t="shared" si="112"/>
        <v>6.8299048882990476</v>
      </c>
      <c r="G950" s="74">
        <f t="shared" si="113"/>
        <v>-994.65781906657821</v>
      </c>
      <c r="H950" s="74">
        <f t="shared" si="114"/>
        <v>-6793.4183006276926</v>
      </c>
      <c r="I950" s="75">
        <f t="shared" si="115"/>
        <v>46.647600783211224</v>
      </c>
      <c r="P950" s="75">
        <f t="shared" si="116"/>
        <v>989344.17703028186</v>
      </c>
      <c r="Q950" s="74">
        <f t="shared" si="117"/>
        <v>1585.5676251382195</v>
      </c>
      <c r="R950" s="75">
        <f t="shared" si="118"/>
        <v>26539.604914299758</v>
      </c>
      <c r="S950" s="75">
        <f t="shared" si="119"/>
        <v>1339962.8067681373</v>
      </c>
    </row>
    <row r="951" spans="1:19">
      <c r="A951" s="62">
        <v>33</v>
      </c>
      <c r="B951" s="62">
        <v>106</v>
      </c>
      <c r="F951" s="74">
        <f t="shared" si="112"/>
        <v>-8.1700951117009524</v>
      </c>
      <c r="G951" s="74">
        <f t="shared" si="113"/>
        <v>-1316.6578190665782</v>
      </c>
      <c r="H951" s="74">
        <f t="shared" si="114"/>
        <v>10757.219611338687</v>
      </c>
      <c r="I951" s="75">
        <f t="shared" si="115"/>
        <v>66.750454134239803</v>
      </c>
      <c r="P951" s="75">
        <f t="shared" si="116"/>
        <v>1733587.8125091582</v>
      </c>
      <c r="Q951" s="74">
        <f t="shared" si="117"/>
        <v>1227.7812238574256</v>
      </c>
      <c r="R951" s="75">
        <f t="shared" si="118"/>
        <v>37976.887360311914</v>
      </c>
      <c r="S951" s="75">
        <f t="shared" si="119"/>
        <v>1258393.1141990637</v>
      </c>
    </row>
    <row r="952" spans="1:19">
      <c r="A952" s="62">
        <v>44</v>
      </c>
      <c r="B952" s="62">
        <v>0</v>
      </c>
      <c r="F952" s="74">
        <f t="shared" si="112"/>
        <v>2.8299048882990476</v>
      </c>
      <c r="G952" s="74">
        <f t="shared" si="113"/>
        <v>-1422.6578190665782</v>
      </c>
      <c r="H952" s="74">
        <f t="shared" si="114"/>
        <v>-4025.9863165533716</v>
      </c>
      <c r="I952" s="75">
        <f t="shared" si="115"/>
        <v>8.0083616768188453</v>
      </c>
      <c r="P952" s="75">
        <f t="shared" si="116"/>
        <v>2023955.2701512729</v>
      </c>
      <c r="Q952" s="74">
        <f t="shared" si="117"/>
        <v>1490.1579181300078</v>
      </c>
      <c r="R952" s="75">
        <f t="shared" si="118"/>
        <v>4556.2633735728114</v>
      </c>
      <c r="S952" s="75">
        <f t="shared" si="119"/>
        <v>2220570.620965559</v>
      </c>
    </row>
    <row r="953" spans="1:19">
      <c r="A953" s="62">
        <v>55</v>
      </c>
      <c r="B953" s="62">
        <v>979</v>
      </c>
      <c r="F953" s="74">
        <f t="shared" si="112"/>
        <v>13.829904888299048</v>
      </c>
      <c r="G953" s="74">
        <f t="shared" si="113"/>
        <v>-443.65781906657821</v>
      </c>
      <c r="H953" s="74">
        <f t="shared" si="114"/>
        <v>-6135.7454406409643</v>
      </c>
      <c r="I953" s="75">
        <f t="shared" si="115"/>
        <v>191.26626921939788</v>
      </c>
      <c r="P953" s="75">
        <f t="shared" si="116"/>
        <v>196832.26041891266</v>
      </c>
      <c r="Q953" s="74">
        <f t="shared" si="117"/>
        <v>1752.5346124025898</v>
      </c>
      <c r="R953" s="75">
        <f t="shared" si="118"/>
        <v>108818.6987816497</v>
      </c>
      <c r="S953" s="75">
        <f t="shared" si="119"/>
        <v>598355.7965848248</v>
      </c>
    </row>
    <row r="954" spans="1:19">
      <c r="A954" s="62">
        <v>51</v>
      </c>
      <c r="B954" s="62">
        <v>2662</v>
      </c>
      <c r="F954" s="74">
        <f t="shared" si="112"/>
        <v>9.8299048882990476</v>
      </c>
      <c r="G954" s="74">
        <f t="shared" si="113"/>
        <v>1239.3421809334218</v>
      </c>
      <c r="H954" s="74">
        <f t="shared" si="114"/>
        <v>12182.615762632646</v>
      </c>
      <c r="I954" s="75">
        <f t="shared" si="115"/>
        <v>96.627030113005517</v>
      </c>
      <c r="P954" s="75">
        <f t="shared" si="116"/>
        <v>1535969.0414408103</v>
      </c>
      <c r="Q954" s="74">
        <f t="shared" si="117"/>
        <v>1657.1249053943782</v>
      </c>
      <c r="R954" s="75">
        <f t="shared" si="118"/>
        <v>54974.814571048002</v>
      </c>
      <c r="S954" s="75">
        <f t="shared" si="119"/>
        <v>1009773.9557586574</v>
      </c>
    </row>
    <row r="955" spans="1:19">
      <c r="A955" s="62">
        <v>34</v>
      </c>
      <c r="B955" s="62">
        <v>84</v>
      </c>
      <c r="F955" s="74">
        <f t="shared" si="112"/>
        <v>-7.1700951117009524</v>
      </c>
      <c r="G955" s="74">
        <f t="shared" si="113"/>
        <v>-1338.6578190665782</v>
      </c>
      <c r="H955" s="74">
        <f t="shared" si="114"/>
        <v>9598.3038847295302</v>
      </c>
      <c r="I955" s="75">
        <f t="shared" si="115"/>
        <v>51.410263910837891</v>
      </c>
      <c r="P955" s="75">
        <f t="shared" si="116"/>
        <v>1792004.7565480876</v>
      </c>
      <c r="Q955" s="74">
        <f t="shared" si="117"/>
        <v>1251.6336506094785</v>
      </c>
      <c r="R955" s="75">
        <f t="shared" si="118"/>
        <v>29249.266196442408</v>
      </c>
      <c r="S955" s="75">
        <f t="shared" si="119"/>
        <v>1363368.3420356179</v>
      </c>
    </row>
    <row r="956" spans="1:19">
      <c r="A956" s="62">
        <v>58</v>
      </c>
      <c r="B956" s="62">
        <v>5920</v>
      </c>
      <c r="F956" s="74">
        <f t="shared" si="112"/>
        <v>16.829904888299048</v>
      </c>
      <c r="G956" s="74">
        <f t="shared" si="113"/>
        <v>4497.3421809334213</v>
      </c>
      <c r="H956" s="74">
        <f t="shared" si="114"/>
        <v>75689.841155244882</v>
      </c>
      <c r="I956" s="75">
        <f t="shared" si="115"/>
        <v>283.24569854919218</v>
      </c>
      <c r="P956" s="75">
        <f t="shared" si="116"/>
        <v>20226086.692402981</v>
      </c>
      <c r="Q956" s="74">
        <f t="shared" si="117"/>
        <v>1824.0918926587485</v>
      </c>
      <c r="R956" s="75">
        <f t="shared" si="118"/>
        <v>161149.315440804</v>
      </c>
      <c r="S956" s="75">
        <f t="shared" si="119"/>
        <v>16776463.223783795</v>
      </c>
    </row>
    <row r="957" spans="1:19">
      <c r="A957" s="62">
        <v>39</v>
      </c>
      <c r="B957" s="62">
        <v>816</v>
      </c>
      <c r="F957" s="74">
        <f t="shared" si="112"/>
        <v>-2.1700951117009524</v>
      </c>
      <c r="G957" s="74">
        <f t="shared" si="113"/>
        <v>-606.65781906657821</v>
      </c>
      <c r="H957" s="74">
        <f t="shared" si="114"/>
        <v>1316.5051676315422</v>
      </c>
      <c r="I957" s="75">
        <f t="shared" si="115"/>
        <v>4.709312793828369</v>
      </c>
      <c r="P957" s="75">
        <f t="shared" si="116"/>
        <v>368033.70943461714</v>
      </c>
      <c r="Q957" s="74">
        <f t="shared" si="117"/>
        <v>1370.8957843697431</v>
      </c>
      <c r="R957" s="75">
        <f t="shared" si="118"/>
        <v>2679.3082359563655</v>
      </c>
      <c r="S957" s="75">
        <f t="shared" si="119"/>
        <v>307909.3315113124</v>
      </c>
    </row>
    <row r="958" spans="1:19">
      <c r="A958" s="62">
        <v>27</v>
      </c>
      <c r="B958" s="62">
        <v>3276</v>
      </c>
      <c r="F958" s="74">
        <f t="shared" si="112"/>
        <v>-14.170095111700952</v>
      </c>
      <c r="G958" s="74">
        <f t="shared" si="113"/>
        <v>1853.3421809334218</v>
      </c>
      <c r="H958" s="74">
        <f t="shared" si="114"/>
        <v>-26262.034978353862</v>
      </c>
      <c r="I958" s="75">
        <f t="shared" si="115"/>
        <v>200.79159547465122</v>
      </c>
      <c r="P958" s="75">
        <f t="shared" si="116"/>
        <v>3434877.2396270526</v>
      </c>
      <c r="Q958" s="74">
        <f t="shared" si="117"/>
        <v>1084.6666633451082</v>
      </c>
      <c r="R958" s="75">
        <f t="shared" si="118"/>
        <v>114238.02134593499</v>
      </c>
      <c r="S958" s="75">
        <f t="shared" si="119"/>
        <v>4801941.7923350614</v>
      </c>
    </row>
    <row r="959" spans="1:19">
      <c r="A959" s="62">
        <v>55</v>
      </c>
      <c r="B959" s="62">
        <v>2</v>
      </c>
      <c r="F959" s="74">
        <f t="shared" si="112"/>
        <v>13.829904888299048</v>
      </c>
      <c r="G959" s="74">
        <f t="shared" si="113"/>
        <v>-1420.6578190665782</v>
      </c>
      <c r="H959" s="74">
        <f t="shared" si="114"/>
        <v>-19647.562516509133</v>
      </c>
      <c r="I959" s="75">
        <f t="shared" si="115"/>
        <v>191.26626921939788</v>
      </c>
      <c r="P959" s="75">
        <f t="shared" si="116"/>
        <v>2018268.6388750065</v>
      </c>
      <c r="Q959" s="74">
        <f t="shared" si="117"/>
        <v>1752.5346124025898</v>
      </c>
      <c r="R959" s="75">
        <f t="shared" si="118"/>
        <v>108818.6987816497</v>
      </c>
      <c r="S959" s="75">
        <f t="shared" si="119"/>
        <v>3064371.4292194853</v>
      </c>
    </row>
    <row r="960" spans="1:19">
      <c r="A960" s="62">
        <v>35</v>
      </c>
      <c r="B960" s="62">
        <v>-51</v>
      </c>
      <c r="F960" s="74">
        <f t="shared" si="112"/>
        <v>-6.1700951117009524</v>
      </c>
      <c r="G960" s="74">
        <f t="shared" si="113"/>
        <v>-1473.6578190665782</v>
      </c>
      <c r="H960" s="74">
        <f t="shared" si="114"/>
        <v>9092.6089057425816</v>
      </c>
      <c r="I960" s="75">
        <f t="shared" si="115"/>
        <v>38.070073687435986</v>
      </c>
      <c r="P960" s="75">
        <f t="shared" si="116"/>
        <v>2171667.3676960636</v>
      </c>
      <c r="Q960" s="74">
        <f t="shared" si="117"/>
        <v>1275.4860773615314</v>
      </c>
      <c r="R960" s="75">
        <f t="shared" si="118"/>
        <v>21659.521556497002</v>
      </c>
      <c r="S960" s="75">
        <f t="shared" si="119"/>
        <v>1759565.3134339827</v>
      </c>
    </row>
    <row r="961" spans="1:19">
      <c r="A961" s="62">
        <v>37</v>
      </c>
      <c r="B961" s="62">
        <v>3315</v>
      </c>
      <c r="F961" s="74">
        <f t="shared" si="112"/>
        <v>-4.1700951117009524</v>
      </c>
      <c r="G961" s="74">
        <f t="shared" si="113"/>
        <v>1892.3421809334218</v>
      </c>
      <c r="H961" s="74">
        <f t="shared" si="114"/>
        <v>-7891.2468783759814</v>
      </c>
      <c r="I961" s="75">
        <f t="shared" si="115"/>
        <v>17.389693240632177</v>
      </c>
      <c r="P961" s="75">
        <f t="shared" si="116"/>
        <v>3580958.9297398594</v>
      </c>
      <c r="Q961" s="74">
        <f t="shared" si="117"/>
        <v>1323.1909308656373</v>
      </c>
      <c r="R961" s="75">
        <f t="shared" si="118"/>
        <v>9893.6618483784878</v>
      </c>
      <c r="S961" s="75">
        <f t="shared" si="119"/>
        <v>3967303.3678858965</v>
      </c>
    </row>
    <row r="962" spans="1:19">
      <c r="A962" s="62">
        <v>52</v>
      </c>
      <c r="B962" s="62">
        <v>196</v>
      </c>
      <c r="F962" s="74">
        <f t="shared" si="112"/>
        <v>10.829904888299048</v>
      </c>
      <c r="G962" s="74">
        <f t="shared" si="113"/>
        <v>-1226.6578190665782</v>
      </c>
      <c r="H962" s="74">
        <f t="shared" si="114"/>
        <v>-13284.587510979383</v>
      </c>
      <c r="I962" s="75">
        <f t="shared" si="115"/>
        <v>117.28683988960361</v>
      </c>
      <c r="P962" s="75">
        <f t="shared" si="116"/>
        <v>1504689.4050771741</v>
      </c>
      <c r="Q962" s="74">
        <f t="shared" si="117"/>
        <v>1680.9773321464311</v>
      </c>
      <c r="R962" s="75">
        <f t="shared" si="118"/>
        <v>66728.970837812274</v>
      </c>
      <c r="S962" s="75">
        <f t="shared" si="119"/>
        <v>2205157.6769887321</v>
      </c>
    </row>
    <row r="963" spans="1:19">
      <c r="A963" s="62">
        <v>41</v>
      </c>
      <c r="B963" s="62">
        <v>552</v>
      </c>
      <c r="F963" s="74">
        <f t="shared" ref="F963:F1026" si="120">$A963-$D$2</f>
        <v>-0.17009511170095237</v>
      </c>
      <c r="G963" s="74">
        <f t="shared" ref="G963:G1026" si="121">$B963-$E$2</f>
        <v>-870.65781906657821</v>
      </c>
      <c r="H963" s="74">
        <f t="shared" ref="H963:H1026" si="122">$F963*$G963</f>
        <v>148.09463898743721</v>
      </c>
      <c r="I963" s="75">
        <f t="shared" ref="I963:I1026" si="123">$F963^2</f>
        <v>2.8932347024559466E-2</v>
      </c>
      <c r="P963" s="75">
        <f t="shared" ref="P963:P1026" si="124">$G963^2</f>
        <v>758045.03790177044</v>
      </c>
      <c r="Q963" s="74">
        <f t="shared" ref="Q963:Q1026" si="125">$N$2+$M$2*$A963</f>
        <v>1418.6006378738489</v>
      </c>
      <c r="R963" s="75">
        <f t="shared" ref="R963:R1026" si="126">($Q963-$E$2)^2</f>
        <v>16.460719230636599</v>
      </c>
      <c r="S963" s="75">
        <f t="shared" ref="S963:S1026" si="127">($B963-$Q963)^2</f>
        <v>750996.66556336172</v>
      </c>
    </row>
    <row r="964" spans="1:19">
      <c r="A964" s="62">
        <v>52</v>
      </c>
      <c r="B964" s="62">
        <v>2347</v>
      </c>
      <c r="F964" s="74">
        <f t="shared" si="120"/>
        <v>10.829904888299048</v>
      </c>
      <c r="G964" s="74">
        <f t="shared" si="121"/>
        <v>924.34218093342179</v>
      </c>
      <c r="H964" s="74">
        <f t="shared" si="122"/>
        <v>10010.537903751867</v>
      </c>
      <c r="I964" s="75">
        <f t="shared" si="123"/>
        <v>117.28683988960361</v>
      </c>
      <c r="P964" s="75">
        <f t="shared" si="124"/>
        <v>854408.46745275462</v>
      </c>
      <c r="Q964" s="74">
        <f t="shared" si="125"/>
        <v>1680.9773321464311</v>
      </c>
      <c r="R964" s="75">
        <f t="shared" si="126"/>
        <v>66728.970837812274</v>
      </c>
      <c r="S964" s="75">
        <f t="shared" si="127"/>
        <v>443586.19409478537</v>
      </c>
    </row>
    <row r="965" spans="1:19">
      <c r="A965" s="62">
        <v>34</v>
      </c>
      <c r="B965" s="62">
        <v>3723</v>
      </c>
      <c r="F965" s="74">
        <f t="shared" si="120"/>
        <v>-7.1700951117009524</v>
      </c>
      <c r="G965" s="74">
        <f t="shared" si="121"/>
        <v>2300.3421809334218</v>
      </c>
      <c r="H965" s="74">
        <f t="shared" si="122"/>
        <v>-16493.672226750234</v>
      </c>
      <c r="I965" s="75">
        <f t="shared" si="123"/>
        <v>51.410263910837891</v>
      </c>
      <c r="P965" s="75">
        <f t="shared" si="124"/>
        <v>5291574.1493815314</v>
      </c>
      <c r="Q965" s="74">
        <f t="shared" si="125"/>
        <v>1251.6336506094785</v>
      </c>
      <c r="R965" s="75">
        <f t="shared" si="126"/>
        <v>29249.266196442408</v>
      </c>
      <c r="S965" s="75">
        <f t="shared" si="127"/>
        <v>6107651.6328998329</v>
      </c>
    </row>
    <row r="966" spans="1:19">
      <c r="A966" s="62">
        <v>53</v>
      </c>
      <c r="B966" s="62">
        <v>255</v>
      </c>
      <c r="F966" s="74">
        <f t="shared" si="120"/>
        <v>11.829904888299048</v>
      </c>
      <c r="G966" s="74">
        <f t="shared" si="121"/>
        <v>-1167.6578190665782</v>
      </c>
      <c r="H966" s="74">
        <f t="shared" si="122"/>
        <v>-13813.280941636318</v>
      </c>
      <c r="I966" s="75">
        <f t="shared" si="123"/>
        <v>139.94664966620169</v>
      </c>
      <c r="P966" s="75">
        <f t="shared" si="124"/>
        <v>1363424.7824273179</v>
      </c>
      <c r="Q966" s="74">
        <f t="shared" si="125"/>
        <v>1704.829758898484</v>
      </c>
      <c r="R966" s="75">
        <f t="shared" si="126"/>
        <v>79621.00362850065</v>
      </c>
      <c r="S966" s="75">
        <f t="shared" si="127"/>
        <v>2102006.3297876362</v>
      </c>
    </row>
    <row r="967" spans="1:19">
      <c r="A967" s="62">
        <v>33</v>
      </c>
      <c r="B967" s="62">
        <v>3143</v>
      </c>
      <c r="F967" s="74">
        <f t="shared" si="120"/>
        <v>-8.1700951117009524</v>
      </c>
      <c r="G967" s="74">
        <f t="shared" si="121"/>
        <v>1720.3421809334218</v>
      </c>
      <c r="H967" s="74">
        <f t="shared" si="122"/>
        <v>-14055.359242897104</v>
      </c>
      <c r="I967" s="75">
        <f t="shared" si="123"/>
        <v>66.750454134239803</v>
      </c>
      <c r="P967" s="75">
        <f t="shared" si="124"/>
        <v>2959577.2194987619</v>
      </c>
      <c r="Q967" s="74">
        <f t="shared" si="125"/>
        <v>1227.7812238574256</v>
      </c>
      <c r="R967" s="75">
        <f t="shared" si="126"/>
        <v>37976.887360311914</v>
      </c>
      <c r="S967" s="75">
        <f t="shared" si="127"/>
        <v>3668062.9604890603</v>
      </c>
    </row>
    <row r="968" spans="1:19">
      <c r="A968" s="62">
        <v>47</v>
      </c>
      <c r="B968" s="62">
        <v>0</v>
      </c>
      <c r="F968" s="74">
        <f t="shared" si="120"/>
        <v>5.8299048882990476</v>
      </c>
      <c r="G968" s="74">
        <f t="shared" si="121"/>
        <v>-1422.6578190665782</v>
      </c>
      <c r="H968" s="74">
        <f t="shared" si="122"/>
        <v>-8293.9597737531058</v>
      </c>
      <c r="I968" s="75">
        <f t="shared" si="123"/>
        <v>33.987791006613129</v>
      </c>
      <c r="P968" s="75">
        <f t="shared" si="124"/>
        <v>2023955.2701512729</v>
      </c>
      <c r="Q968" s="74">
        <f t="shared" si="125"/>
        <v>1561.7151983861665</v>
      </c>
      <c r="R968" s="75">
        <f t="shared" si="126"/>
        <v>19336.954743231872</v>
      </c>
      <c r="S968" s="75">
        <f t="shared" si="127"/>
        <v>2438954.3608703436</v>
      </c>
    </row>
    <row r="969" spans="1:19">
      <c r="A969" s="62">
        <v>35</v>
      </c>
      <c r="B969" s="62">
        <v>6411</v>
      </c>
      <c r="F969" s="74">
        <f t="shared" si="120"/>
        <v>-6.1700951117009524</v>
      </c>
      <c r="G969" s="74">
        <f t="shared" si="121"/>
        <v>4988.3421809334213</v>
      </c>
      <c r="H969" s="74">
        <f t="shared" si="122"/>
        <v>-30778.54570606897</v>
      </c>
      <c r="I969" s="75">
        <f t="shared" si="123"/>
        <v>38.070073687435986</v>
      </c>
      <c r="P969" s="75">
        <f t="shared" si="124"/>
        <v>24883557.714079604</v>
      </c>
      <c r="Q969" s="74">
        <f t="shared" si="125"/>
        <v>1275.4860773615314</v>
      </c>
      <c r="R969" s="75">
        <f t="shared" si="126"/>
        <v>21659.521556497002</v>
      </c>
      <c r="S969" s="75">
        <f t="shared" si="127"/>
        <v>26373503.249613553</v>
      </c>
    </row>
    <row r="970" spans="1:19">
      <c r="A970" s="62">
        <v>33</v>
      </c>
      <c r="B970" s="62">
        <v>1909</v>
      </c>
      <c r="F970" s="74">
        <f t="shared" si="120"/>
        <v>-8.1700951117009524</v>
      </c>
      <c r="G970" s="74">
        <f t="shared" si="121"/>
        <v>486.34218093342179</v>
      </c>
      <c r="H970" s="74">
        <f t="shared" si="122"/>
        <v>-3973.4618750581294</v>
      </c>
      <c r="I970" s="75">
        <f t="shared" si="123"/>
        <v>66.750454134239803</v>
      </c>
      <c r="P970" s="75">
        <f t="shared" si="124"/>
        <v>236528.71695507717</v>
      </c>
      <c r="Q970" s="74">
        <f t="shared" si="125"/>
        <v>1227.7812238574256</v>
      </c>
      <c r="R970" s="75">
        <f t="shared" si="126"/>
        <v>37976.887360311914</v>
      </c>
      <c r="S970" s="75">
        <f t="shared" si="127"/>
        <v>464059.02096918685</v>
      </c>
    </row>
    <row r="971" spans="1:19">
      <c r="A971" s="62">
        <v>55</v>
      </c>
      <c r="B971" s="62">
        <v>3873</v>
      </c>
      <c r="F971" s="74">
        <f t="shared" si="120"/>
        <v>13.829904888299048</v>
      </c>
      <c r="G971" s="74">
        <f t="shared" si="121"/>
        <v>2450.3421809334218</v>
      </c>
      <c r="H971" s="74">
        <f t="shared" si="122"/>
        <v>33887.999306096477</v>
      </c>
      <c r="I971" s="75">
        <f t="shared" si="123"/>
        <v>191.26626921939788</v>
      </c>
      <c r="P971" s="75">
        <f t="shared" si="124"/>
        <v>6004176.8036615578</v>
      </c>
      <c r="Q971" s="74">
        <f t="shared" si="125"/>
        <v>1752.5346124025898</v>
      </c>
      <c r="R971" s="75">
        <f t="shared" si="126"/>
        <v>108818.6987816497</v>
      </c>
      <c r="S971" s="75">
        <f t="shared" si="127"/>
        <v>4496373.4599986337</v>
      </c>
    </row>
    <row r="972" spans="1:19">
      <c r="A972" s="62">
        <v>58</v>
      </c>
      <c r="B972" s="62">
        <v>1013</v>
      </c>
      <c r="F972" s="74">
        <f t="shared" si="120"/>
        <v>16.829904888299048</v>
      </c>
      <c r="G972" s="74">
        <f t="shared" si="121"/>
        <v>-409.65781906657821</v>
      </c>
      <c r="H972" s="74">
        <f t="shared" si="122"/>
        <v>-6894.5021316385319</v>
      </c>
      <c r="I972" s="75">
        <f t="shared" si="123"/>
        <v>283.24569854919218</v>
      </c>
      <c r="P972" s="75">
        <f t="shared" si="124"/>
        <v>167819.52872238532</v>
      </c>
      <c r="Q972" s="74">
        <f t="shared" si="125"/>
        <v>1824.0918926587485</v>
      </c>
      <c r="R972" s="75">
        <f t="shared" si="126"/>
        <v>161149.315440804</v>
      </c>
      <c r="S972" s="75">
        <f t="shared" si="127"/>
        <v>657870.05833675084</v>
      </c>
    </row>
    <row r="973" spans="1:19">
      <c r="A973" s="62">
        <v>44</v>
      </c>
      <c r="B973" s="62">
        <v>262</v>
      </c>
      <c r="F973" s="74">
        <f t="shared" si="120"/>
        <v>2.8299048882990476</v>
      </c>
      <c r="G973" s="74">
        <f t="shared" si="121"/>
        <v>-1160.6578190665782</v>
      </c>
      <c r="H973" s="74">
        <f t="shared" si="122"/>
        <v>-3284.5512358190213</v>
      </c>
      <c r="I973" s="75">
        <f t="shared" si="123"/>
        <v>8.0083616768188453</v>
      </c>
      <c r="P973" s="75">
        <f t="shared" si="124"/>
        <v>1347126.5729603858</v>
      </c>
      <c r="Q973" s="74">
        <f t="shared" si="125"/>
        <v>1490.1579181300078</v>
      </c>
      <c r="R973" s="75">
        <f t="shared" si="126"/>
        <v>4556.2633735728114</v>
      </c>
      <c r="S973" s="75">
        <f t="shared" si="127"/>
        <v>1508371.871865435</v>
      </c>
    </row>
    <row r="974" spans="1:19">
      <c r="A974" s="62">
        <v>25</v>
      </c>
      <c r="B974" s="62">
        <v>3217</v>
      </c>
      <c r="F974" s="74">
        <f t="shared" si="120"/>
        <v>-16.170095111700952</v>
      </c>
      <c r="G974" s="74">
        <f t="shared" si="121"/>
        <v>1794.3421809334218</v>
      </c>
      <c r="H974" s="74">
        <f t="shared" si="122"/>
        <v>-29014.683728630349</v>
      </c>
      <c r="I974" s="75">
        <f t="shared" si="123"/>
        <v>261.47197592145505</v>
      </c>
      <c r="P974" s="75">
        <f t="shared" si="124"/>
        <v>3219663.8622769085</v>
      </c>
      <c r="Q974" s="74">
        <f t="shared" si="125"/>
        <v>1036.9618098410024</v>
      </c>
      <c r="R974" s="75">
        <f t="shared" si="126"/>
        <v>148761.41153253548</v>
      </c>
      <c r="S974" s="75">
        <f t="shared" si="127"/>
        <v>4752566.5105517181</v>
      </c>
    </row>
    <row r="975" spans="1:19">
      <c r="A975" s="62">
        <v>37</v>
      </c>
      <c r="B975" s="62">
        <v>5436</v>
      </c>
      <c r="F975" s="74">
        <f t="shared" si="120"/>
        <v>-4.1700951117009524</v>
      </c>
      <c r="G975" s="74">
        <f t="shared" si="121"/>
        <v>4013.3421809334218</v>
      </c>
      <c r="H975" s="74">
        <f t="shared" si="122"/>
        <v>-16736.0186102937</v>
      </c>
      <c r="I975" s="75">
        <f t="shared" si="123"/>
        <v>17.389693240632177</v>
      </c>
      <c r="P975" s="75">
        <f t="shared" si="124"/>
        <v>16106915.461259434</v>
      </c>
      <c r="Q975" s="74">
        <f t="shared" si="125"/>
        <v>1323.1909308656373</v>
      </c>
      <c r="R975" s="75">
        <f t="shared" si="126"/>
        <v>9893.6618483784878</v>
      </c>
      <c r="S975" s="75">
        <f t="shared" si="127"/>
        <v>16915198.439153861</v>
      </c>
    </row>
    <row r="976" spans="1:19">
      <c r="A976" s="62">
        <v>41</v>
      </c>
      <c r="B976" s="62">
        <v>2067</v>
      </c>
      <c r="F976" s="74">
        <f t="shared" si="120"/>
        <v>-0.17009511170095237</v>
      </c>
      <c r="G976" s="74">
        <f t="shared" si="121"/>
        <v>644.34218093342179</v>
      </c>
      <c r="H976" s="74">
        <f t="shared" si="122"/>
        <v>-109.59945523950564</v>
      </c>
      <c r="I976" s="75">
        <f t="shared" si="123"/>
        <v>2.8932347024559466E-2</v>
      </c>
      <c r="P976" s="75">
        <f t="shared" si="124"/>
        <v>415176.84613003844</v>
      </c>
      <c r="Q976" s="74">
        <f t="shared" si="125"/>
        <v>1418.6006378738489</v>
      </c>
      <c r="R976" s="75">
        <f t="shared" si="126"/>
        <v>16.460719230636599</v>
      </c>
      <c r="S976" s="75">
        <f t="shared" si="127"/>
        <v>420421.73280559963</v>
      </c>
    </row>
    <row r="977" spans="1:19">
      <c r="A977" s="62">
        <v>34</v>
      </c>
      <c r="B977" s="62">
        <v>215</v>
      </c>
      <c r="F977" s="74">
        <f t="shared" si="120"/>
        <v>-7.1700951117009524</v>
      </c>
      <c r="G977" s="74">
        <f t="shared" si="121"/>
        <v>-1207.6578190665782</v>
      </c>
      <c r="H977" s="74">
        <f t="shared" si="122"/>
        <v>8659.0214250967056</v>
      </c>
      <c r="I977" s="75">
        <f t="shared" si="123"/>
        <v>51.410263910837891</v>
      </c>
      <c r="P977" s="75">
        <f t="shared" si="124"/>
        <v>1458437.4079526442</v>
      </c>
      <c r="Q977" s="74">
        <f t="shared" si="125"/>
        <v>1251.6336506094785</v>
      </c>
      <c r="R977" s="75">
        <f t="shared" si="126"/>
        <v>29249.266196442408</v>
      </c>
      <c r="S977" s="75">
        <f t="shared" si="127"/>
        <v>1074609.3255759345</v>
      </c>
    </row>
    <row r="978" spans="1:19">
      <c r="A978" s="62">
        <v>36</v>
      </c>
      <c r="B978" s="62">
        <v>1594</v>
      </c>
      <c r="F978" s="74">
        <f t="shared" si="120"/>
        <v>-5.1700951117009524</v>
      </c>
      <c r="G978" s="74">
        <f t="shared" si="121"/>
        <v>171.34218093342179</v>
      </c>
      <c r="H978" s="74">
        <f t="shared" si="122"/>
        <v>-885.85537207206414</v>
      </c>
      <c r="I978" s="75">
        <f t="shared" si="123"/>
        <v>26.729883464034081</v>
      </c>
      <c r="P978" s="75">
        <f t="shared" si="124"/>
        <v>29358.142967021449</v>
      </c>
      <c r="Q978" s="74">
        <f t="shared" si="125"/>
        <v>1299.3385041135843</v>
      </c>
      <c r="R978" s="75">
        <f t="shared" si="126"/>
        <v>15207.653440475697</v>
      </c>
      <c r="S978" s="75">
        <f t="shared" si="127"/>
        <v>86825.397158020147</v>
      </c>
    </row>
    <row r="979" spans="1:19">
      <c r="A979" s="62">
        <v>44</v>
      </c>
      <c r="B979" s="62">
        <v>134</v>
      </c>
      <c r="F979" s="74">
        <f t="shared" si="120"/>
        <v>2.8299048882990476</v>
      </c>
      <c r="G979" s="74">
        <f t="shared" si="121"/>
        <v>-1288.6578190665782</v>
      </c>
      <c r="H979" s="74">
        <f t="shared" si="122"/>
        <v>-3646.7790615212994</v>
      </c>
      <c r="I979" s="75">
        <f t="shared" si="123"/>
        <v>8.0083616768188453</v>
      </c>
      <c r="P979" s="75">
        <f t="shared" si="124"/>
        <v>1660638.9746414297</v>
      </c>
      <c r="Q979" s="74">
        <f t="shared" si="125"/>
        <v>1490.1579181300078</v>
      </c>
      <c r="R979" s="75">
        <f t="shared" si="126"/>
        <v>4556.2633735728114</v>
      </c>
      <c r="S979" s="75">
        <f t="shared" si="127"/>
        <v>1839164.298906717</v>
      </c>
    </row>
    <row r="980" spans="1:19">
      <c r="A980" s="62">
        <v>34</v>
      </c>
      <c r="B980" s="62">
        <v>262</v>
      </c>
      <c r="F980" s="74">
        <f t="shared" si="120"/>
        <v>-7.1700951117009524</v>
      </c>
      <c r="G980" s="74">
        <f t="shared" si="121"/>
        <v>-1160.6578190665782</v>
      </c>
      <c r="H980" s="74">
        <f t="shared" si="122"/>
        <v>8322.0269548467604</v>
      </c>
      <c r="I980" s="75">
        <f t="shared" si="123"/>
        <v>51.410263910837891</v>
      </c>
      <c r="P980" s="75">
        <f t="shared" si="124"/>
        <v>1347126.5729603858</v>
      </c>
      <c r="Q980" s="74">
        <f t="shared" si="125"/>
        <v>1251.6336506094785</v>
      </c>
      <c r="R980" s="75">
        <f t="shared" si="126"/>
        <v>29249.266196442408</v>
      </c>
      <c r="S980" s="75">
        <f t="shared" si="127"/>
        <v>979374.76241864346</v>
      </c>
    </row>
    <row r="981" spans="1:19">
      <c r="A981" s="62">
        <v>56</v>
      </c>
      <c r="B981" s="62">
        <v>3021</v>
      </c>
      <c r="F981" s="74">
        <f t="shared" si="120"/>
        <v>14.829904888299048</v>
      </c>
      <c r="G981" s="74">
        <f t="shared" si="121"/>
        <v>1598.3421809334218</v>
      </c>
      <c r="H981" s="74">
        <f t="shared" si="122"/>
        <v>23703.262522199111</v>
      </c>
      <c r="I981" s="75">
        <f t="shared" si="123"/>
        <v>219.92607899599599</v>
      </c>
      <c r="P981" s="75">
        <f t="shared" si="124"/>
        <v>2554697.7273510071</v>
      </c>
      <c r="Q981" s="74">
        <f t="shared" si="125"/>
        <v>1776.3870391546427</v>
      </c>
      <c r="R981" s="75">
        <f t="shared" si="126"/>
        <v>125124.36114411037</v>
      </c>
      <c r="S981" s="75">
        <f t="shared" si="127"/>
        <v>1549061.4223042468</v>
      </c>
    </row>
    <row r="982" spans="1:19">
      <c r="A982" s="62">
        <v>43</v>
      </c>
      <c r="B982" s="62">
        <v>388</v>
      </c>
      <c r="F982" s="74">
        <f t="shared" si="120"/>
        <v>1.8299048882990476</v>
      </c>
      <c r="G982" s="74">
        <f t="shared" si="121"/>
        <v>-1034.6578190665782</v>
      </c>
      <c r="H982" s="74">
        <f t="shared" si="122"/>
        <v>-1893.3254008267631</v>
      </c>
      <c r="I982" s="75">
        <f t="shared" si="123"/>
        <v>3.34855190022075</v>
      </c>
      <c r="P982" s="75">
        <f t="shared" si="124"/>
        <v>1070516.8025556081</v>
      </c>
      <c r="Q982" s="74">
        <f t="shared" si="125"/>
        <v>1466.3054913779549</v>
      </c>
      <c r="R982" s="75">
        <f t="shared" si="126"/>
        <v>1905.119298201321</v>
      </c>
      <c r="S982" s="75">
        <f t="shared" si="127"/>
        <v>1162742.7327358527</v>
      </c>
    </row>
    <row r="983" spans="1:19">
      <c r="A983" s="62">
        <v>28</v>
      </c>
      <c r="B983" s="62">
        <v>3412</v>
      </c>
      <c r="F983" s="74">
        <f t="shared" si="120"/>
        <v>-13.170095111700952</v>
      </c>
      <c r="G983" s="74">
        <f t="shared" si="121"/>
        <v>1989.3421809334218</v>
      </c>
      <c r="H983" s="74">
        <f t="shared" si="122"/>
        <v>-26199.825732611771</v>
      </c>
      <c r="I983" s="75">
        <f t="shared" si="123"/>
        <v>173.45140525124933</v>
      </c>
      <c r="P983" s="75">
        <f t="shared" si="124"/>
        <v>3957482.3128409432</v>
      </c>
      <c r="Q983" s="74">
        <f t="shared" si="125"/>
        <v>1108.5190900971611</v>
      </c>
      <c r="R983" s="75">
        <f t="shared" si="126"/>
        <v>98683.141038520902</v>
      </c>
      <c r="S983" s="75">
        <f t="shared" si="127"/>
        <v>5306024.3022868102</v>
      </c>
    </row>
    <row r="984" spans="1:19">
      <c r="A984" s="62">
        <v>54</v>
      </c>
      <c r="B984" s="62">
        <v>1291</v>
      </c>
      <c r="F984" s="74">
        <f t="shared" si="120"/>
        <v>12.829904888299048</v>
      </c>
      <c r="G984" s="74">
        <f t="shared" si="121"/>
        <v>-131.65781906657821</v>
      </c>
      <c r="H984" s="74">
        <f t="shared" si="122"/>
        <v>-1689.1572964250834</v>
      </c>
      <c r="I984" s="75">
        <f t="shared" si="123"/>
        <v>164.6064594427998</v>
      </c>
      <c r="P984" s="75">
        <f t="shared" si="124"/>
        <v>17333.781321367846</v>
      </c>
      <c r="Q984" s="74">
        <f t="shared" si="125"/>
        <v>1728.6821856505369</v>
      </c>
      <c r="R984" s="75">
        <f t="shared" si="126"/>
        <v>93650.91294311313</v>
      </c>
      <c r="S984" s="75">
        <f t="shared" si="127"/>
        <v>191565.69563583104</v>
      </c>
    </row>
    <row r="985" spans="1:19">
      <c r="A985" s="62">
        <v>37</v>
      </c>
      <c r="B985" s="62">
        <v>79</v>
      </c>
      <c r="F985" s="74">
        <f t="shared" si="120"/>
        <v>-4.1700951117009524</v>
      </c>
      <c r="G985" s="74">
        <f t="shared" si="121"/>
        <v>-1343.6578190665782</v>
      </c>
      <c r="H985" s="74">
        <f t="shared" si="122"/>
        <v>5603.1809030883005</v>
      </c>
      <c r="I985" s="75">
        <f t="shared" si="123"/>
        <v>17.389693240632177</v>
      </c>
      <c r="P985" s="75">
        <f t="shared" si="124"/>
        <v>1805416.3347387535</v>
      </c>
      <c r="Q985" s="74">
        <f t="shared" si="125"/>
        <v>1323.1909308656373</v>
      </c>
      <c r="R985" s="75">
        <f t="shared" si="126"/>
        <v>9893.6618483784878</v>
      </c>
      <c r="S985" s="75">
        <f t="shared" si="127"/>
        <v>1548011.0724483009</v>
      </c>
    </row>
    <row r="986" spans="1:19">
      <c r="A986" s="62">
        <v>59</v>
      </c>
      <c r="B986" s="62">
        <v>2013</v>
      </c>
      <c r="F986" s="74">
        <f t="shared" si="120"/>
        <v>17.829904888299048</v>
      </c>
      <c r="G986" s="74">
        <f t="shared" si="121"/>
        <v>590.34218093342179</v>
      </c>
      <c r="H986" s="74">
        <f t="shared" si="122"/>
        <v>10525.744937593938</v>
      </c>
      <c r="I986" s="75">
        <f t="shared" si="123"/>
        <v>317.90550832579027</v>
      </c>
      <c r="P986" s="75">
        <f t="shared" si="124"/>
        <v>348503.89058922889</v>
      </c>
      <c r="Q986" s="74">
        <f t="shared" si="125"/>
        <v>1847.9443194108014</v>
      </c>
      <c r="R986" s="75">
        <f t="shared" si="126"/>
        <v>180868.60737503698</v>
      </c>
      <c r="S986" s="75">
        <f t="shared" si="127"/>
        <v>27243.377694763542</v>
      </c>
    </row>
    <row r="987" spans="1:19">
      <c r="A987" s="62">
        <v>58</v>
      </c>
      <c r="B987" s="62">
        <v>543</v>
      </c>
      <c r="F987" s="74">
        <f t="shared" si="120"/>
        <v>16.829904888299048</v>
      </c>
      <c r="G987" s="74">
        <f t="shared" si="121"/>
        <v>-879.65781906657821</v>
      </c>
      <c r="H987" s="74">
        <f t="shared" si="122"/>
        <v>-14804.557429139084</v>
      </c>
      <c r="I987" s="75">
        <f t="shared" si="123"/>
        <v>283.24569854919218</v>
      </c>
      <c r="P987" s="75">
        <f t="shared" si="124"/>
        <v>773797.87864496885</v>
      </c>
      <c r="Q987" s="74">
        <f t="shared" si="125"/>
        <v>1824.0918926587485</v>
      </c>
      <c r="R987" s="75">
        <f t="shared" si="126"/>
        <v>161149.315440804</v>
      </c>
      <c r="S987" s="75">
        <f t="shared" si="127"/>
        <v>1641196.4374359744</v>
      </c>
    </row>
    <row r="988" spans="1:19">
      <c r="A988" s="62">
        <v>56</v>
      </c>
      <c r="B988" s="62">
        <v>1016</v>
      </c>
      <c r="F988" s="74">
        <f t="shared" si="120"/>
        <v>14.829904888299048</v>
      </c>
      <c r="G988" s="74">
        <f t="shared" si="121"/>
        <v>-406.65781906657821</v>
      </c>
      <c r="H988" s="74">
        <f t="shared" si="122"/>
        <v>-6030.6967788404781</v>
      </c>
      <c r="I988" s="75">
        <f t="shared" si="123"/>
        <v>219.92607899599599</v>
      </c>
      <c r="P988" s="75">
        <f t="shared" si="124"/>
        <v>165370.58180798587</v>
      </c>
      <c r="Q988" s="74">
        <f t="shared" si="125"/>
        <v>1776.3870391546427</v>
      </c>
      <c r="R988" s="75">
        <f t="shared" si="126"/>
        <v>125124.36114411037</v>
      </c>
      <c r="S988" s="75">
        <f t="shared" si="127"/>
        <v>578188.44931436412</v>
      </c>
    </row>
    <row r="989" spans="1:19">
      <c r="A989" s="62">
        <v>32</v>
      </c>
      <c r="B989" s="62">
        <v>604</v>
      </c>
      <c r="F989" s="74">
        <f t="shared" si="120"/>
        <v>-9.1700951117009524</v>
      </c>
      <c r="G989" s="74">
        <f t="shared" si="121"/>
        <v>-818.65781906657821</v>
      </c>
      <c r="H989" s="74">
        <f t="shared" si="122"/>
        <v>7507.1700647781918</v>
      </c>
      <c r="I989" s="75">
        <f t="shared" si="123"/>
        <v>84.090644357641708</v>
      </c>
      <c r="P989" s="75">
        <f t="shared" si="124"/>
        <v>670200.62471884629</v>
      </c>
      <c r="Q989" s="74">
        <f t="shared" si="125"/>
        <v>1203.9287971053727</v>
      </c>
      <c r="R989" s="75">
        <f t="shared" si="126"/>
        <v>47842.385048105512</v>
      </c>
      <c r="S989" s="75">
        <f t="shared" si="127"/>
        <v>359914.56159629946</v>
      </c>
    </row>
    <row r="990" spans="1:19">
      <c r="A990" s="62">
        <v>42</v>
      </c>
      <c r="B990" s="62">
        <v>525</v>
      </c>
      <c r="F990" s="74">
        <f t="shared" si="120"/>
        <v>0.82990488829904763</v>
      </c>
      <c r="G990" s="74">
        <f t="shared" si="121"/>
        <v>-897.65781906657821</v>
      </c>
      <c r="H990" s="74">
        <f t="shared" si="122"/>
        <v>-744.9706120632153</v>
      </c>
      <c r="I990" s="75">
        <f t="shared" si="123"/>
        <v>0.68874212362265474</v>
      </c>
      <c r="P990" s="75">
        <f t="shared" si="124"/>
        <v>805789.56013136567</v>
      </c>
      <c r="Q990" s="74">
        <f t="shared" si="125"/>
        <v>1442.4530646259018</v>
      </c>
      <c r="R990" s="75">
        <f t="shared" si="126"/>
        <v>391.85174675391971</v>
      </c>
      <c r="S990" s="75">
        <f t="shared" si="127"/>
        <v>841720.12579145911</v>
      </c>
    </row>
    <row r="991" spans="1:19">
      <c r="A991" s="62">
        <v>52</v>
      </c>
      <c r="B991" s="62">
        <v>353</v>
      </c>
      <c r="F991" s="74">
        <f t="shared" si="120"/>
        <v>10.829904888299048</v>
      </c>
      <c r="G991" s="74">
        <f t="shared" si="121"/>
        <v>-1069.6578190665782</v>
      </c>
      <c r="H991" s="74">
        <f t="shared" si="122"/>
        <v>-11584.292443516433</v>
      </c>
      <c r="I991" s="75">
        <f t="shared" si="123"/>
        <v>117.28683988960361</v>
      </c>
      <c r="P991" s="75">
        <f t="shared" si="124"/>
        <v>1144167.8498902686</v>
      </c>
      <c r="Q991" s="74">
        <f t="shared" si="125"/>
        <v>1680.9773321464311</v>
      </c>
      <c r="R991" s="75">
        <f t="shared" si="126"/>
        <v>66728.970837812274</v>
      </c>
      <c r="S991" s="75">
        <f t="shared" si="127"/>
        <v>1763523.7946947524</v>
      </c>
    </row>
    <row r="992" spans="1:19">
      <c r="A992" s="62">
        <v>46</v>
      </c>
      <c r="B992" s="62">
        <v>964</v>
      </c>
      <c r="F992" s="74">
        <f t="shared" si="120"/>
        <v>4.8299048882990476</v>
      </c>
      <c r="G992" s="74">
        <f t="shared" si="121"/>
        <v>-458.65781906657821</v>
      </c>
      <c r="H992" s="74">
        <f t="shared" si="122"/>
        <v>-2215.2736423662463</v>
      </c>
      <c r="I992" s="75">
        <f t="shared" si="123"/>
        <v>23.327981230015034</v>
      </c>
      <c r="P992" s="75">
        <f t="shared" si="124"/>
        <v>210366.99499091</v>
      </c>
      <c r="Q992" s="74">
        <f t="shared" si="125"/>
        <v>1537.8627716341136</v>
      </c>
      <c r="R992" s="75">
        <f t="shared" si="126"/>
        <v>13272.181096088088</v>
      </c>
      <c r="S992" s="75">
        <f t="shared" si="127"/>
        <v>329318.48066758685</v>
      </c>
    </row>
    <row r="993" spans="1:19">
      <c r="A993" s="62">
        <v>37</v>
      </c>
      <c r="B993" s="62">
        <v>3913</v>
      </c>
      <c r="F993" s="74">
        <f t="shared" si="120"/>
        <v>-4.1700951117009524</v>
      </c>
      <c r="G993" s="74">
        <f t="shared" si="121"/>
        <v>2490.3421809334218</v>
      </c>
      <c r="H993" s="74">
        <f t="shared" si="122"/>
        <v>-10384.96375517315</v>
      </c>
      <c r="I993" s="75">
        <f t="shared" si="123"/>
        <v>17.389693240632177</v>
      </c>
      <c r="P993" s="75">
        <f t="shared" si="124"/>
        <v>6201804.1781362314</v>
      </c>
      <c r="Q993" s="74">
        <f t="shared" si="125"/>
        <v>1323.1909308656373</v>
      </c>
      <c r="R993" s="75">
        <f t="shared" si="126"/>
        <v>9893.6618483784878</v>
      </c>
      <c r="S993" s="75">
        <f t="shared" si="127"/>
        <v>6707111.0145705948</v>
      </c>
    </row>
    <row r="994" spans="1:19">
      <c r="A994" s="62">
        <v>39</v>
      </c>
      <c r="B994" s="62">
        <v>879</v>
      </c>
      <c r="F994" s="74">
        <f t="shared" si="120"/>
        <v>-2.1700951117009524</v>
      </c>
      <c r="G994" s="74">
        <f t="shared" si="121"/>
        <v>-543.65781906657821</v>
      </c>
      <c r="H994" s="74">
        <f t="shared" si="122"/>
        <v>1179.7891755943822</v>
      </c>
      <c r="I994" s="75">
        <f t="shared" si="123"/>
        <v>4.709312793828369</v>
      </c>
      <c r="P994" s="75">
        <f t="shared" si="124"/>
        <v>295563.82423222827</v>
      </c>
      <c r="Q994" s="74">
        <f t="shared" si="125"/>
        <v>1370.8957843697431</v>
      </c>
      <c r="R994" s="75">
        <f t="shared" si="126"/>
        <v>2679.3082359563655</v>
      </c>
      <c r="S994" s="75">
        <f t="shared" si="127"/>
        <v>241961.46268072477</v>
      </c>
    </row>
    <row r="995" spans="1:19">
      <c r="A995" s="62">
        <v>31</v>
      </c>
      <c r="B995" s="62">
        <v>314</v>
      </c>
      <c r="F995" s="74">
        <f t="shared" si="120"/>
        <v>-10.170095111700952</v>
      </c>
      <c r="G995" s="74">
        <f t="shared" si="121"/>
        <v>-1108.6578190665782</v>
      </c>
      <c r="H995" s="74">
        <f t="shared" si="122"/>
        <v>11275.155466238046</v>
      </c>
      <c r="I995" s="75">
        <f t="shared" si="123"/>
        <v>103.43083458104361</v>
      </c>
      <c r="P995" s="75">
        <f t="shared" si="124"/>
        <v>1229122.1597774618</v>
      </c>
      <c r="Q995" s="74">
        <f t="shared" si="125"/>
        <v>1180.0763703533198</v>
      </c>
      <c r="R995" s="75">
        <f t="shared" si="126"/>
        <v>58845.759259823215</v>
      </c>
      <c r="S995" s="75">
        <f t="shared" si="127"/>
        <v>750088.27928438084</v>
      </c>
    </row>
    <row r="996" spans="1:19">
      <c r="A996" s="62">
        <v>59</v>
      </c>
      <c r="B996" s="62">
        <v>0</v>
      </c>
      <c r="F996" s="74">
        <f t="shared" si="120"/>
        <v>17.829904888299048</v>
      </c>
      <c r="G996" s="74">
        <f t="shared" si="121"/>
        <v>-1422.6578190665782</v>
      </c>
      <c r="H996" s="74">
        <f t="shared" si="122"/>
        <v>-25365.853602552044</v>
      </c>
      <c r="I996" s="75">
        <f t="shared" si="123"/>
        <v>317.90550832579027</v>
      </c>
      <c r="P996" s="75">
        <f t="shared" si="124"/>
        <v>2023955.2701512729</v>
      </c>
      <c r="Q996" s="74">
        <f t="shared" si="125"/>
        <v>1847.9443194108014</v>
      </c>
      <c r="R996" s="75">
        <f t="shared" si="126"/>
        <v>180868.60737503698</v>
      </c>
      <c r="S996" s="75">
        <f t="shared" si="127"/>
        <v>3414898.2076426502</v>
      </c>
    </row>
    <row r="997" spans="1:19">
      <c r="A997" s="62">
        <v>38</v>
      </c>
      <c r="B997" s="62">
        <v>1370</v>
      </c>
      <c r="F997" s="74">
        <f t="shared" si="120"/>
        <v>-3.1700951117009524</v>
      </c>
      <c r="G997" s="74">
        <f t="shared" si="121"/>
        <v>-52.657819066578213</v>
      </c>
      <c r="H997" s="74">
        <f t="shared" si="122"/>
        <v>166.93029481579279</v>
      </c>
      <c r="I997" s="75">
        <f t="shared" si="123"/>
        <v>10.049503017230274</v>
      </c>
      <c r="P997" s="75">
        <f t="shared" si="124"/>
        <v>2772.8459088484879</v>
      </c>
      <c r="Q997" s="74">
        <f t="shared" si="125"/>
        <v>1347.0433576176902</v>
      </c>
      <c r="R997" s="75">
        <f t="shared" si="126"/>
        <v>5717.5467802053772</v>
      </c>
      <c r="S997" s="75">
        <f t="shared" si="127"/>
        <v>527.00742946926425</v>
      </c>
    </row>
    <row r="998" spans="1:19">
      <c r="A998" s="62">
        <v>58</v>
      </c>
      <c r="B998" s="62">
        <v>37</v>
      </c>
      <c r="F998" s="74">
        <f t="shared" si="120"/>
        <v>16.829904888299048</v>
      </c>
      <c r="G998" s="74">
        <f t="shared" si="121"/>
        <v>-1385.6578190665782</v>
      </c>
      <c r="H998" s="74">
        <f t="shared" si="122"/>
        <v>-23320.489302618404</v>
      </c>
      <c r="I998" s="75">
        <f t="shared" si="123"/>
        <v>283.24569854919218</v>
      </c>
      <c r="P998" s="75">
        <f t="shared" si="124"/>
        <v>1920047.5915403459</v>
      </c>
      <c r="Q998" s="74">
        <f t="shared" si="125"/>
        <v>1824.0918926587485</v>
      </c>
      <c r="R998" s="75">
        <f t="shared" si="126"/>
        <v>161149.315440804</v>
      </c>
      <c r="S998" s="75">
        <f t="shared" si="127"/>
        <v>3193697.4328066278</v>
      </c>
    </row>
    <row r="999" spans="1:19">
      <c r="A999" s="62">
        <v>34</v>
      </c>
      <c r="B999" s="62">
        <v>673</v>
      </c>
      <c r="F999" s="74">
        <f t="shared" si="120"/>
        <v>-7.1700951117009524</v>
      </c>
      <c r="G999" s="74">
        <f t="shared" si="121"/>
        <v>-749.65781906657821</v>
      </c>
      <c r="H999" s="74">
        <f t="shared" si="122"/>
        <v>5375.1178639376694</v>
      </c>
      <c r="I999" s="75">
        <f t="shared" si="123"/>
        <v>51.410263910837891</v>
      </c>
      <c r="P999" s="75">
        <f t="shared" si="124"/>
        <v>561986.84568765853</v>
      </c>
      <c r="Q999" s="74">
        <f t="shared" si="125"/>
        <v>1251.6336506094785</v>
      </c>
      <c r="R999" s="75">
        <f t="shared" si="126"/>
        <v>29249.266196442408</v>
      </c>
      <c r="S999" s="75">
        <f t="shared" si="127"/>
        <v>334816.9016176521</v>
      </c>
    </row>
    <row r="1000" spans="1:19">
      <c r="A1000" s="62">
        <v>40</v>
      </c>
      <c r="B1000" s="62">
        <v>-342</v>
      </c>
      <c r="F1000" s="74">
        <f t="shared" si="120"/>
        <v>-1.1700951117009524</v>
      </c>
      <c r="G1000" s="74">
        <f t="shared" si="121"/>
        <v>-1764.6578190665782</v>
      </c>
      <c r="H1000" s="74">
        <f t="shared" si="122"/>
        <v>2064.8174879146668</v>
      </c>
      <c r="I1000" s="75">
        <f t="shared" si="123"/>
        <v>1.3691225704264642</v>
      </c>
      <c r="P1000" s="75">
        <f t="shared" si="124"/>
        <v>3114017.2183928122</v>
      </c>
      <c r="Q1000" s="74">
        <f t="shared" si="125"/>
        <v>1394.748211121796</v>
      </c>
      <c r="R1000" s="75">
        <f t="shared" si="126"/>
        <v>778.94621563145176</v>
      </c>
      <c r="S1000" s="75">
        <f t="shared" si="127"/>
        <v>3016294.3488347586</v>
      </c>
    </row>
    <row r="1001" spans="1:19">
      <c r="A1001" s="62">
        <v>20</v>
      </c>
      <c r="B1001" s="62">
        <v>291</v>
      </c>
      <c r="F1001" s="74">
        <f t="shared" si="120"/>
        <v>-21.170095111700952</v>
      </c>
      <c r="G1001" s="74">
        <f t="shared" si="121"/>
        <v>-1131.6578190665782</v>
      </c>
      <c r="H1001" s="74">
        <f t="shared" si="122"/>
        <v>23957.303663539529</v>
      </c>
      <c r="I1001" s="75">
        <f t="shared" si="123"/>
        <v>448.17292703846454</v>
      </c>
      <c r="P1001" s="75">
        <f t="shared" si="124"/>
        <v>1280649.4194545243</v>
      </c>
      <c r="Q1001" s="74">
        <f t="shared" si="125"/>
        <v>917.69967608073785</v>
      </c>
      <c r="R1001" s="75">
        <f t="shared" si="126"/>
        <v>254982.7261677084</v>
      </c>
      <c r="S1001" s="75">
        <f t="shared" si="127"/>
        <v>392752.48399970174</v>
      </c>
    </row>
    <row r="1002" spans="1:19">
      <c r="A1002" s="62">
        <v>34</v>
      </c>
      <c r="B1002" s="62">
        <v>209</v>
      </c>
      <c r="F1002" s="74">
        <f t="shared" si="120"/>
        <v>-7.1700951117009524</v>
      </c>
      <c r="G1002" s="74">
        <f t="shared" si="121"/>
        <v>-1213.6578190665782</v>
      </c>
      <c r="H1002" s="74">
        <f t="shared" si="122"/>
        <v>8702.041995766911</v>
      </c>
      <c r="I1002" s="75">
        <f t="shared" si="123"/>
        <v>51.410263910837891</v>
      </c>
      <c r="P1002" s="75">
        <f t="shared" si="124"/>
        <v>1472965.3017814432</v>
      </c>
      <c r="Q1002" s="74">
        <f t="shared" si="125"/>
        <v>1251.6336506094785</v>
      </c>
      <c r="R1002" s="75">
        <f t="shared" si="126"/>
        <v>29249.266196442408</v>
      </c>
      <c r="S1002" s="75">
        <f t="shared" si="127"/>
        <v>1087084.9293832481</v>
      </c>
    </row>
    <row r="1003" spans="1:19">
      <c r="A1003" s="62">
        <v>31</v>
      </c>
      <c r="B1003" s="62">
        <v>438</v>
      </c>
      <c r="F1003" s="74">
        <f t="shared" si="120"/>
        <v>-10.170095111700952</v>
      </c>
      <c r="G1003" s="74">
        <f t="shared" si="121"/>
        <v>-984.65781906657821</v>
      </c>
      <c r="H1003" s="74">
        <f t="shared" si="122"/>
        <v>10014.063672387128</v>
      </c>
      <c r="I1003" s="75">
        <f t="shared" si="123"/>
        <v>103.43083458104361</v>
      </c>
      <c r="P1003" s="75">
        <f t="shared" si="124"/>
        <v>969551.02064895025</v>
      </c>
      <c r="Q1003" s="74">
        <f t="shared" si="125"/>
        <v>1180.0763703533198</v>
      </c>
      <c r="R1003" s="75">
        <f t="shared" si="126"/>
        <v>58845.759259823215</v>
      </c>
      <c r="S1003" s="75">
        <f t="shared" si="127"/>
        <v>550677.33943675749</v>
      </c>
    </row>
    <row r="1004" spans="1:19">
      <c r="A1004" s="62">
        <v>39</v>
      </c>
      <c r="B1004" s="62">
        <v>1242</v>
      </c>
      <c r="F1004" s="74">
        <f t="shared" si="120"/>
        <v>-2.1700951117009524</v>
      </c>
      <c r="G1004" s="74">
        <f t="shared" si="121"/>
        <v>-180.65781906657821</v>
      </c>
      <c r="H1004" s="74">
        <f t="shared" si="122"/>
        <v>392.04465004693651</v>
      </c>
      <c r="I1004" s="75">
        <f t="shared" si="123"/>
        <v>4.709312793828369</v>
      </c>
      <c r="P1004" s="75">
        <f t="shared" si="124"/>
        <v>32637.247589892511</v>
      </c>
      <c r="Q1004" s="74">
        <f t="shared" si="125"/>
        <v>1370.8957843697431</v>
      </c>
      <c r="R1004" s="75">
        <f t="shared" si="126"/>
        <v>2679.3082359563655</v>
      </c>
      <c r="S1004" s="75">
        <f t="shared" si="127"/>
        <v>16614.123228291301</v>
      </c>
    </row>
    <row r="1005" spans="1:19">
      <c r="A1005" s="62">
        <v>34</v>
      </c>
      <c r="B1005" s="62">
        <v>355</v>
      </c>
      <c r="F1005" s="74">
        <f t="shared" si="120"/>
        <v>-7.1700951117009524</v>
      </c>
      <c r="G1005" s="74">
        <f t="shared" si="121"/>
        <v>-1067.6578190665782</v>
      </c>
      <c r="H1005" s="74">
        <f t="shared" si="122"/>
        <v>7655.2081094585719</v>
      </c>
      <c r="I1005" s="75">
        <f t="shared" si="123"/>
        <v>51.410263910837891</v>
      </c>
      <c r="P1005" s="75">
        <f t="shared" si="124"/>
        <v>1139893.2186140022</v>
      </c>
      <c r="Q1005" s="74">
        <f t="shared" si="125"/>
        <v>1251.6336506094785</v>
      </c>
      <c r="R1005" s="75">
        <f t="shared" si="126"/>
        <v>29249.266196442408</v>
      </c>
      <c r="S1005" s="75">
        <f t="shared" si="127"/>
        <v>803951.90340528043</v>
      </c>
    </row>
    <row r="1006" spans="1:19">
      <c r="A1006" s="62">
        <v>24</v>
      </c>
      <c r="B1006" s="62">
        <v>204</v>
      </c>
      <c r="F1006" s="74">
        <f t="shared" si="120"/>
        <v>-17.170095111700952</v>
      </c>
      <c r="G1006" s="74">
        <f t="shared" si="121"/>
        <v>-1218.6578190665782</v>
      </c>
      <c r="H1006" s="74">
        <f t="shared" si="122"/>
        <v>20924.470661991199</v>
      </c>
      <c r="I1006" s="75">
        <f t="shared" si="123"/>
        <v>294.81216614485692</v>
      </c>
      <c r="P1006" s="75">
        <f t="shared" si="124"/>
        <v>1485126.8799721089</v>
      </c>
      <c r="Q1006" s="74">
        <f t="shared" si="125"/>
        <v>1013.1093830889496</v>
      </c>
      <c r="R1006" s="75">
        <f t="shared" si="126"/>
        <v>167729.92141172176</v>
      </c>
      <c r="S1006" s="75">
        <f t="shared" si="127"/>
        <v>654657.99380258063</v>
      </c>
    </row>
    <row r="1007" spans="1:19">
      <c r="A1007" s="62">
        <v>41</v>
      </c>
      <c r="B1007" s="62">
        <v>10758</v>
      </c>
      <c r="F1007" s="74">
        <f t="shared" si="120"/>
        <v>-0.17009511170095237</v>
      </c>
      <c r="G1007" s="74">
        <f t="shared" si="121"/>
        <v>9335.3421809334213</v>
      </c>
      <c r="H1007" s="74">
        <f t="shared" si="122"/>
        <v>-1587.8960710324827</v>
      </c>
      <c r="I1007" s="75">
        <f t="shared" si="123"/>
        <v>2.8932347024559466E-2</v>
      </c>
      <c r="P1007" s="75">
        <f t="shared" si="124"/>
        <v>87148613.635114774</v>
      </c>
      <c r="Q1007" s="74">
        <f t="shared" si="125"/>
        <v>1418.6006378738489</v>
      </c>
      <c r="R1007" s="75">
        <f t="shared" si="126"/>
        <v>16.460719230636599</v>
      </c>
      <c r="S1007" s="75">
        <f t="shared" si="127"/>
        <v>87224380.445282355</v>
      </c>
    </row>
    <row r="1008" spans="1:19">
      <c r="A1008" s="62">
        <v>40</v>
      </c>
      <c r="B1008" s="62">
        <v>5</v>
      </c>
      <c r="F1008" s="74">
        <f t="shared" si="120"/>
        <v>-1.1700951117009524</v>
      </c>
      <c r="G1008" s="74">
        <f t="shared" si="121"/>
        <v>-1417.6578190665782</v>
      </c>
      <c r="H1008" s="74">
        <f t="shared" si="122"/>
        <v>1658.7944841544363</v>
      </c>
      <c r="I1008" s="75">
        <f t="shared" si="123"/>
        <v>1.3691225704264642</v>
      </c>
      <c r="P1008" s="75">
        <f t="shared" si="124"/>
        <v>2009753.691960607</v>
      </c>
      <c r="Q1008" s="74">
        <f t="shared" si="125"/>
        <v>1394.748211121796</v>
      </c>
      <c r="R1008" s="75">
        <f t="shared" si="126"/>
        <v>778.94621563145176</v>
      </c>
      <c r="S1008" s="75">
        <f t="shared" si="127"/>
        <v>1931400.0903162321</v>
      </c>
    </row>
    <row r="1009" spans="1:19">
      <c r="A1009" s="62">
        <v>45</v>
      </c>
      <c r="B1009" s="62">
        <v>410</v>
      </c>
      <c r="F1009" s="74">
        <f t="shared" si="120"/>
        <v>3.8299048882990476</v>
      </c>
      <c r="G1009" s="74">
        <f t="shared" si="121"/>
        <v>-1012.6578190665782</v>
      </c>
      <c r="H1009" s="74">
        <f t="shared" si="122"/>
        <v>-3878.3831314173403</v>
      </c>
      <c r="I1009" s="75">
        <f t="shared" si="123"/>
        <v>14.668171453416941</v>
      </c>
      <c r="P1009" s="75">
        <f t="shared" si="124"/>
        <v>1025475.8585166787</v>
      </c>
      <c r="Q1009" s="74">
        <f t="shared" si="125"/>
        <v>1514.0103448820607</v>
      </c>
      <c r="R1009" s="75">
        <f t="shared" si="126"/>
        <v>8345.2839728684012</v>
      </c>
      <c r="S1009" s="75">
        <f t="shared" si="127"/>
        <v>1218838.8416066067</v>
      </c>
    </row>
    <row r="1010" spans="1:19">
      <c r="A1010" s="62">
        <v>36</v>
      </c>
      <c r="B1010" s="62">
        <v>605</v>
      </c>
      <c r="F1010" s="74">
        <f t="shared" si="120"/>
        <v>-5.1700951117009524</v>
      </c>
      <c r="G1010" s="74">
        <f t="shared" si="121"/>
        <v>-817.65781906657821</v>
      </c>
      <c r="H1010" s="74">
        <f t="shared" si="122"/>
        <v>4227.368693400178</v>
      </c>
      <c r="I1010" s="75">
        <f t="shared" si="123"/>
        <v>26.729883464034081</v>
      </c>
      <c r="P1010" s="75">
        <f t="shared" si="124"/>
        <v>668564.3090807132</v>
      </c>
      <c r="Q1010" s="74">
        <f t="shared" si="125"/>
        <v>1299.3385041135843</v>
      </c>
      <c r="R1010" s="75">
        <f t="shared" si="126"/>
        <v>15207.653440475697</v>
      </c>
      <c r="S1010" s="75">
        <f t="shared" si="127"/>
        <v>482105.95829469</v>
      </c>
    </row>
    <row r="1011" spans="1:19">
      <c r="A1011" s="62">
        <v>53</v>
      </c>
      <c r="B1011" s="62">
        <v>4</v>
      </c>
      <c r="F1011" s="74">
        <f t="shared" si="120"/>
        <v>11.829904888299048</v>
      </c>
      <c r="G1011" s="74">
        <f t="shared" si="121"/>
        <v>-1418.6578190665782</v>
      </c>
      <c r="H1011" s="74">
        <f t="shared" si="122"/>
        <v>-16782.58706859938</v>
      </c>
      <c r="I1011" s="75">
        <f t="shared" si="123"/>
        <v>139.94664966620169</v>
      </c>
      <c r="P1011" s="75">
        <f t="shared" si="124"/>
        <v>2012590.0075987403</v>
      </c>
      <c r="Q1011" s="74">
        <f t="shared" si="125"/>
        <v>1704.829758898484</v>
      </c>
      <c r="R1011" s="75">
        <f t="shared" si="126"/>
        <v>79621.00362850065</v>
      </c>
      <c r="S1011" s="75">
        <f t="shared" si="127"/>
        <v>2892821.8687546751</v>
      </c>
    </row>
    <row r="1012" spans="1:19">
      <c r="A1012" s="62">
        <v>23</v>
      </c>
      <c r="B1012" s="62">
        <v>8494</v>
      </c>
      <c r="F1012" s="74">
        <f t="shared" si="120"/>
        <v>-18.170095111700952</v>
      </c>
      <c r="G1012" s="74">
        <f t="shared" si="121"/>
        <v>7071.3421809334213</v>
      </c>
      <c r="H1012" s="74">
        <f t="shared" si="122"/>
        <v>-128486.95999494311</v>
      </c>
      <c r="I1012" s="75">
        <f t="shared" si="123"/>
        <v>330.15235636825884</v>
      </c>
      <c r="P1012" s="75">
        <f t="shared" si="124"/>
        <v>50003880.239848234</v>
      </c>
      <c r="Q1012" s="74">
        <f t="shared" si="125"/>
        <v>989.25695633689668</v>
      </c>
      <c r="R1012" s="75">
        <f t="shared" si="126"/>
        <v>187836.30781483225</v>
      </c>
      <c r="S1012" s="75">
        <f t="shared" si="127"/>
        <v>56321168.151409738</v>
      </c>
    </row>
    <row r="1013" spans="1:19">
      <c r="A1013" s="62">
        <v>42</v>
      </c>
      <c r="B1013" s="62">
        <v>198</v>
      </c>
      <c r="F1013" s="74">
        <f t="shared" si="120"/>
        <v>0.82990488829904763</v>
      </c>
      <c r="G1013" s="74">
        <f t="shared" si="121"/>
        <v>-1224.6578190665782</v>
      </c>
      <c r="H1013" s="74">
        <f t="shared" si="122"/>
        <v>-1016.3495105370039</v>
      </c>
      <c r="I1013" s="75">
        <f t="shared" si="123"/>
        <v>0.68874212362265474</v>
      </c>
      <c r="P1013" s="75">
        <f t="shared" si="124"/>
        <v>1499786.7738009079</v>
      </c>
      <c r="Q1013" s="74">
        <f t="shared" si="125"/>
        <v>1442.4530646259018</v>
      </c>
      <c r="R1013" s="75">
        <f t="shared" si="126"/>
        <v>391.85174675391971</v>
      </c>
      <c r="S1013" s="75">
        <f t="shared" si="127"/>
        <v>1548663.430056799</v>
      </c>
    </row>
    <row r="1014" spans="1:19">
      <c r="A1014" s="62">
        <v>48</v>
      </c>
      <c r="B1014" s="62">
        <v>841</v>
      </c>
      <c r="F1014" s="74">
        <f t="shared" si="120"/>
        <v>6.8299048882990476</v>
      </c>
      <c r="G1014" s="74">
        <f t="shared" si="121"/>
        <v>-581.65781906657821</v>
      </c>
      <c r="H1014" s="74">
        <f t="shared" si="122"/>
        <v>-3972.6675817601854</v>
      </c>
      <c r="I1014" s="75">
        <f t="shared" si="123"/>
        <v>46.647600783211224</v>
      </c>
      <c r="P1014" s="75">
        <f t="shared" si="124"/>
        <v>338325.81848128821</v>
      </c>
      <c r="Q1014" s="74">
        <f t="shared" si="125"/>
        <v>1585.5676251382195</v>
      </c>
      <c r="R1014" s="75">
        <f t="shared" si="126"/>
        <v>26539.604914299758</v>
      </c>
      <c r="S1014" s="75">
        <f t="shared" si="127"/>
        <v>554380.94840396813</v>
      </c>
    </row>
    <row r="1015" spans="1:19">
      <c r="A1015" s="62">
        <v>34</v>
      </c>
      <c r="B1015" s="62">
        <v>8</v>
      </c>
      <c r="F1015" s="74">
        <f t="shared" si="120"/>
        <v>-7.1700951117009524</v>
      </c>
      <c r="G1015" s="74">
        <f t="shared" si="121"/>
        <v>-1414.6578190665782</v>
      </c>
      <c r="H1015" s="74">
        <f t="shared" si="122"/>
        <v>10143.231113218802</v>
      </c>
      <c r="I1015" s="75">
        <f t="shared" si="123"/>
        <v>51.410263910837891</v>
      </c>
      <c r="P1015" s="75">
        <f t="shared" si="124"/>
        <v>2001256.7450462074</v>
      </c>
      <c r="Q1015" s="74">
        <f t="shared" si="125"/>
        <v>1251.6336506094785</v>
      </c>
      <c r="R1015" s="75">
        <f t="shared" si="126"/>
        <v>29249.266196442408</v>
      </c>
      <c r="S1015" s="75">
        <f t="shared" si="127"/>
        <v>1546624.6569282585</v>
      </c>
    </row>
    <row r="1016" spans="1:19">
      <c r="A1016" s="62">
        <v>36</v>
      </c>
      <c r="B1016" s="62">
        <v>470</v>
      </c>
      <c r="F1016" s="74">
        <f t="shared" si="120"/>
        <v>-5.1700951117009524</v>
      </c>
      <c r="G1016" s="74">
        <f t="shared" si="121"/>
        <v>-952.65781906657821</v>
      </c>
      <c r="H1016" s="74">
        <f t="shared" si="122"/>
        <v>4925.3315334798062</v>
      </c>
      <c r="I1016" s="75">
        <f t="shared" si="123"/>
        <v>26.729883464034081</v>
      </c>
      <c r="P1016" s="75">
        <f t="shared" si="124"/>
        <v>907556.92022868933</v>
      </c>
      <c r="Q1016" s="74">
        <f t="shared" si="125"/>
        <v>1299.3385041135843</v>
      </c>
      <c r="R1016" s="75">
        <f t="shared" si="126"/>
        <v>15207.653440475697</v>
      </c>
      <c r="S1016" s="75">
        <f t="shared" si="127"/>
        <v>687802.35440535774</v>
      </c>
    </row>
    <row r="1017" spans="1:19">
      <c r="A1017" s="62">
        <v>43</v>
      </c>
      <c r="B1017" s="62">
        <v>520</v>
      </c>
      <c r="F1017" s="74">
        <f t="shared" si="120"/>
        <v>1.8299048882990476</v>
      </c>
      <c r="G1017" s="74">
        <f t="shared" si="121"/>
        <v>-902.65781906657821</v>
      </c>
      <c r="H1017" s="74">
        <f t="shared" si="122"/>
        <v>-1651.7779555712887</v>
      </c>
      <c r="I1017" s="75">
        <f t="shared" si="123"/>
        <v>3.34855190022075</v>
      </c>
      <c r="P1017" s="75">
        <f t="shared" si="124"/>
        <v>814791.13832203147</v>
      </c>
      <c r="Q1017" s="74">
        <f t="shared" si="125"/>
        <v>1466.3054913779549</v>
      </c>
      <c r="R1017" s="75">
        <f t="shared" si="126"/>
        <v>1905.119298201321</v>
      </c>
      <c r="S1017" s="75">
        <f t="shared" si="127"/>
        <v>895494.08301207272</v>
      </c>
    </row>
    <row r="1018" spans="1:19">
      <c r="A1018" s="62">
        <v>36</v>
      </c>
      <c r="B1018" s="62">
        <v>439</v>
      </c>
      <c r="F1018" s="74">
        <f t="shared" si="120"/>
        <v>-5.1700951117009524</v>
      </c>
      <c r="G1018" s="74">
        <f t="shared" si="121"/>
        <v>-983.65781906657821</v>
      </c>
      <c r="H1018" s="74">
        <f t="shared" si="122"/>
        <v>5085.604481942536</v>
      </c>
      <c r="I1018" s="75">
        <f t="shared" si="123"/>
        <v>26.729883464034081</v>
      </c>
      <c r="P1018" s="75">
        <f t="shared" si="124"/>
        <v>967582.70501081715</v>
      </c>
      <c r="Q1018" s="74">
        <f t="shared" si="125"/>
        <v>1299.3385041135843</v>
      </c>
      <c r="R1018" s="75">
        <f t="shared" si="126"/>
        <v>15207.653440475697</v>
      </c>
      <c r="S1018" s="75">
        <f t="shared" si="127"/>
        <v>740182.34166040004</v>
      </c>
    </row>
    <row r="1019" spans="1:19">
      <c r="A1019" s="62">
        <v>49</v>
      </c>
      <c r="B1019" s="62">
        <v>-454</v>
      </c>
      <c r="F1019" s="74">
        <f t="shared" si="120"/>
        <v>7.8299048882990476</v>
      </c>
      <c r="G1019" s="74">
        <f t="shared" si="121"/>
        <v>-1876.6578190665782</v>
      </c>
      <c r="H1019" s="74">
        <f t="shared" si="122"/>
        <v>-14694.05223117403</v>
      </c>
      <c r="I1019" s="75">
        <f t="shared" si="123"/>
        <v>61.30741055980932</v>
      </c>
      <c r="P1019" s="75">
        <f t="shared" si="124"/>
        <v>3521844.5698637259</v>
      </c>
      <c r="Q1019" s="74">
        <f t="shared" si="125"/>
        <v>1609.4200518902724</v>
      </c>
      <c r="R1019" s="75">
        <f t="shared" si="126"/>
        <v>34880.13160929174</v>
      </c>
      <c r="S1019" s="75">
        <f t="shared" si="127"/>
        <v>4257702.3105428554</v>
      </c>
    </row>
    <row r="1020" spans="1:19">
      <c r="A1020" s="62">
        <v>55</v>
      </c>
      <c r="B1020" s="62">
        <v>466</v>
      </c>
      <c r="F1020" s="74">
        <f t="shared" si="120"/>
        <v>13.829904888299048</v>
      </c>
      <c r="G1020" s="74">
        <f t="shared" si="121"/>
        <v>-956.65781906657821</v>
      </c>
      <c r="H1020" s="74">
        <f t="shared" si="122"/>
        <v>-13230.486648338376</v>
      </c>
      <c r="I1020" s="75">
        <f t="shared" si="123"/>
        <v>191.26626921939788</v>
      </c>
      <c r="P1020" s="75">
        <f t="shared" si="124"/>
        <v>915194.18278122193</v>
      </c>
      <c r="Q1020" s="74">
        <f t="shared" si="125"/>
        <v>1752.5346124025898</v>
      </c>
      <c r="R1020" s="75">
        <f t="shared" si="126"/>
        <v>108818.6987816497</v>
      </c>
      <c r="S1020" s="75">
        <f t="shared" si="127"/>
        <v>1655171.3089098819</v>
      </c>
    </row>
    <row r="1021" spans="1:19">
      <c r="A1021" s="62">
        <v>53</v>
      </c>
      <c r="B1021" s="62">
        <v>665</v>
      </c>
      <c r="F1021" s="74">
        <f t="shared" si="120"/>
        <v>11.829904888299048</v>
      </c>
      <c r="G1021" s="74">
        <f t="shared" si="121"/>
        <v>-757.65781906657821</v>
      </c>
      <c r="H1021" s="74">
        <f t="shared" si="122"/>
        <v>-8963.0199374337099</v>
      </c>
      <c r="I1021" s="75">
        <f t="shared" si="123"/>
        <v>139.94664966620169</v>
      </c>
      <c r="P1021" s="75">
        <f t="shared" si="124"/>
        <v>574045.37079272373</v>
      </c>
      <c r="Q1021" s="74">
        <f t="shared" si="125"/>
        <v>1704.829758898484</v>
      </c>
      <c r="R1021" s="75">
        <f t="shared" si="126"/>
        <v>79621.00362850065</v>
      </c>
      <c r="S1021" s="75">
        <f t="shared" si="127"/>
        <v>1081245.9274908793</v>
      </c>
    </row>
    <row r="1022" spans="1:19">
      <c r="A1022" s="62">
        <v>42</v>
      </c>
      <c r="B1022" s="62">
        <v>994</v>
      </c>
      <c r="F1022" s="74">
        <f t="shared" si="120"/>
        <v>0.82990488829904763</v>
      </c>
      <c r="G1022" s="74">
        <f t="shared" si="121"/>
        <v>-428.65781906657821</v>
      </c>
      <c r="H1022" s="74">
        <f t="shared" si="122"/>
        <v>-355.74521945096194</v>
      </c>
      <c r="I1022" s="75">
        <f t="shared" si="123"/>
        <v>0.68874212362265474</v>
      </c>
      <c r="P1022" s="75">
        <f t="shared" si="124"/>
        <v>183747.52584691529</v>
      </c>
      <c r="Q1022" s="74">
        <f t="shared" si="125"/>
        <v>1442.4530646259018</v>
      </c>
      <c r="R1022" s="75">
        <f t="shared" si="126"/>
        <v>391.85174675391971</v>
      </c>
      <c r="S1022" s="75">
        <f t="shared" si="127"/>
        <v>201110.15117236326</v>
      </c>
    </row>
    <row r="1023" spans="1:19">
      <c r="A1023" s="62">
        <v>45</v>
      </c>
      <c r="B1023" s="62">
        <v>5346</v>
      </c>
      <c r="F1023" s="74">
        <f t="shared" si="120"/>
        <v>3.8299048882990476</v>
      </c>
      <c r="G1023" s="74">
        <f t="shared" si="121"/>
        <v>3923.3421809334218</v>
      </c>
      <c r="H1023" s="74">
        <f t="shared" si="122"/>
        <v>15026.027397226759</v>
      </c>
      <c r="I1023" s="75">
        <f t="shared" si="123"/>
        <v>14.668171453416941</v>
      </c>
      <c r="P1023" s="75">
        <f t="shared" si="124"/>
        <v>15392613.868691418</v>
      </c>
      <c r="Q1023" s="74">
        <f t="shared" si="125"/>
        <v>1514.0103448820607</v>
      </c>
      <c r="R1023" s="75">
        <f t="shared" si="126"/>
        <v>8345.2839728684012</v>
      </c>
      <c r="S1023" s="75">
        <f t="shared" si="127"/>
        <v>14684144.716930902</v>
      </c>
    </row>
    <row r="1024" spans="1:19">
      <c r="A1024" s="62">
        <v>31</v>
      </c>
      <c r="B1024" s="62">
        <v>1243</v>
      </c>
      <c r="F1024" s="74">
        <f t="shared" si="120"/>
        <v>-10.170095111700952</v>
      </c>
      <c r="G1024" s="74">
        <f t="shared" si="121"/>
        <v>-179.65781906657821</v>
      </c>
      <c r="H1024" s="74">
        <f t="shared" si="122"/>
        <v>1827.1371074678611</v>
      </c>
      <c r="I1024" s="75">
        <f t="shared" si="123"/>
        <v>103.43083458104361</v>
      </c>
      <c r="P1024" s="75">
        <f t="shared" si="124"/>
        <v>32276.931951759354</v>
      </c>
      <c r="Q1024" s="74">
        <f t="shared" si="125"/>
        <v>1180.0763703533198</v>
      </c>
      <c r="R1024" s="75">
        <f t="shared" si="126"/>
        <v>58845.759259823215</v>
      </c>
      <c r="S1024" s="75">
        <f t="shared" si="127"/>
        <v>3959.3831679125692</v>
      </c>
    </row>
    <row r="1025" spans="1:19">
      <c r="A1025" s="62">
        <v>32</v>
      </c>
      <c r="B1025" s="62">
        <v>0</v>
      </c>
      <c r="F1025" s="74">
        <f t="shared" si="120"/>
        <v>-9.1700951117009524</v>
      </c>
      <c r="G1025" s="74">
        <f t="shared" si="121"/>
        <v>-1422.6578190665782</v>
      </c>
      <c r="H1025" s="74">
        <f t="shared" si="122"/>
        <v>13045.907512245567</v>
      </c>
      <c r="I1025" s="75">
        <f t="shared" si="123"/>
        <v>84.090644357641708</v>
      </c>
      <c r="P1025" s="75">
        <f t="shared" si="124"/>
        <v>2023955.2701512729</v>
      </c>
      <c r="Q1025" s="74">
        <f t="shared" si="125"/>
        <v>1203.9287971053727</v>
      </c>
      <c r="R1025" s="75">
        <f t="shared" si="126"/>
        <v>47842.385048105512</v>
      </c>
      <c r="S1025" s="75">
        <f t="shared" si="127"/>
        <v>1449444.5484995898</v>
      </c>
    </row>
    <row r="1026" spans="1:19">
      <c r="A1026" s="62">
        <v>36</v>
      </c>
      <c r="B1026" s="62">
        <v>2357</v>
      </c>
      <c r="F1026" s="74">
        <f t="shared" si="120"/>
        <v>-5.1700951117009524</v>
      </c>
      <c r="G1026" s="74">
        <f t="shared" si="121"/>
        <v>934.34218093342179</v>
      </c>
      <c r="H1026" s="74">
        <f t="shared" si="122"/>
        <v>-4830.6379422998907</v>
      </c>
      <c r="I1026" s="75">
        <f t="shared" si="123"/>
        <v>26.729883464034081</v>
      </c>
      <c r="P1026" s="75">
        <f t="shared" si="124"/>
        <v>872995.31107142312</v>
      </c>
      <c r="Q1026" s="74">
        <f t="shared" si="125"/>
        <v>1299.3385041135843</v>
      </c>
      <c r="R1026" s="75">
        <f t="shared" si="126"/>
        <v>15207.653440475697</v>
      </c>
      <c r="S1026" s="75">
        <f t="shared" si="127"/>
        <v>1118647.8398806904</v>
      </c>
    </row>
    <row r="1027" spans="1:19">
      <c r="A1027" s="62">
        <v>56</v>
      </c>
      <c r="B1027" s="62">
        <v>1044</v>
      </c>
      <c r="F1027" s="74">
        <f t="shared" ref="F1027:F1090" si="128">$A1027-$D$2</f>
        <v>14.829904888299048</v>
      </c>
      <c r="G1027" s="74">
        <f t="shared" ref="G1027:G1090" si="129">$B1027-$E$2</f>
        <v>-378.65781906657821</v>
      </c>
      <c r="H1027" s="74">
        <f t="shared" ref="H1027:H1090" si="130">$F1027*$G1027</f>
        <v>-5615.4594419681043</v>
      </c>
      <c r="I1027" s="75">
        <f t="shared" ref="I1027:I1090" si="131">$F1027^2</f>
        <v>219.92607899599599</v>
      </c>
      <c r="P1027" s="75">
        <f t="shared" ref="P1027:P1090" si="132">$G1027^2</f>
        <v>143381.7439402575</v>
      </c>
      <c r="Q1027" s="74">
        <f t="shared" ref="Q1027:Q1090" si="133">$N$2+$M$2*$A1027</f>
        <v>1776.3870391546427</v>
      </c>
      <c r="R1027" s="75">
        <f t="shared" ref="R1027:R1090" si="134">($Q1027-$E$2)^2</f>
        <v>125124.36114411037</v>
      </c>
      <c r="S1027" s="75">
        <f t="shared" ref="S1027:S1090" si="135">($B1027-$Q1027)^2</f>
        <v>536390.77512170409</v>
      </c>
    </row>
    <row r="1028" spans="1:19">
      <c r="A1028" s="62">
        <v>46</v>
      </c>
      <c r="B1028" s="62">
        <v>1069</v>
      </c>
      <c r="F1028" s="74">
        <f t="shared" si="128"/>
        <v>4.8299048882990476</v>
      </c>
      <c r="G1028" s="74">
        <f t="shared" si="129"/>
        <v>-353.65781906657821</v>
      </c>
      <c r="H1028" s="74">
        <f t="shared" si="130"/>
        <v>-1708.1336290948461</v>
      </c>
      <c r="I1028" s="75">
        <f t="shared" si="131"/>
        <v>23.327981230015034</v>
      </c>
      <c r="P1028" s="75">
        <f t="shared" si="132"/>
        <v>125073.85298692857</v>
      </c>
      <c r="Q1028" s="74">
        <f t="shared" si="133"/>
        <v>1537.8627716341136</v>
      </c>
      <c r="R1028" s="75">
        <f t="shared" si="134"/>
        <v>13272.181096088088</v>
      </c>
      <c r="S1028" s="75">
        <f t="shared" si="135"/>
        <v>219832.29862442301</v>
      </c>
    </row>
    <row r="1029" spans="1:19">
      <c r="A1029" s="62">
        <v>41</v>
      </c>
      <c r="B1029" s="62">
        <v>231</v>
      </c>
      <c r="F1029" s="74">
        <f t="shared" si="128"/>
        <v>-0.17009511170095237</v>
      </c>
      <c r="G1029" s="74">
        <f t="shared" si="129"/>
        <v>-1191.6578190665782</v>
      </c>
      <c r="H1029" s="74">
        <f t="shared" si="130"/>
        <v>202.69516984344293</v>
      </c>
      <c r="I1029" s="75">
        <f t="shared" si="131"/>
        <v>2.8932347024559466E-2</v>
      </c>
      <c r="P1029" s="75">
        <f t="shared" si="132"/>
        <v>1420048.3577425138</v>
      </c>
      <c r="Q1029" s="74">
        <f t="shared" si="133"/>
        <v>1418.6006378738489</v>
      </c>
      <c r="R1029" s="75">
        <f t="shared" si="134"/>
        <v>16.460719230636599</v>
      </c>
      <c r="S1029" s="75">
        <f t="shared" si="135"/>
        <v>1410395.2750783728</v>
      </c>
    </row>
    <row r="1030" spans="1:19">
      <c r="A1030" s="62">
        <v>31</v>
      </c>
      <c r="B1030" s="62">
        <v>0</v>
      </c>
      <c r="F1030" s="74">
        <f t="shared" si="128"/>
        <v>-10.170095111700952</v>
      </c>
      <c r="G1030" s="74">
        <f t="shared" si="129"/>
        <v>-1422.6578190665782</v>
      </c>
      <c r="H1030" s="74">
        <f t="shared" si="130"/>
        <v>14468.565331312146</v>
      </c>
      <c r="I1030" s="75">
        <f t="shared" si="131"/>
        <v>103.43083458104361</v>
      </c>
      <c r="P1030" s="75">
        <f t="shared" si="132"/>
        <v>2023955.2701512729</v>
      </c>
      <c r="Q1030" s="74">
        <f t="shared" si="133"/>
        <v>1180.0763703533198</v>
      </c>
      <c r="R1030" s="75">
        <f t="shared" si="134"/>
        <v>58845.759259823215</v>
      </c>
      <c r="S1030" s="75">
        <f t="shared" si="135"/>
        <v>1392580.2398662656</v>
      </c>
    </row>
    <row r="1031" spans="1:19">
      <c r="A1031" s="62">
        <v>32</v>
      </c>
      <c r="B1031" s="62">
        <v>266</v>
      </c>
      <c r="F1031" s="74">
        <f t="shared" si="128"/>
        <v>-9.1700951117009524</v>
      </c>
      <c r="G1031" s="74">
        <f t="shared" si="129"/>
        <v>-1156.6578190665782</v>
      </c>
      <c r="H1031" s="74">
        <f t="shared" si="130"/>
        <v>10606.662212533114</v>
      </c>
      <c r="I1031" s="75">
        <f t="shared" si="131"/>
        <v>84.090644357641708</v>
      </c>
      <c r="P1031" s="75">
        <f t="shared" si="132"/>
        <v>1337857.3104078532</v>
      </c>
      <c r="Q1031" s="74">
        <f t="shared" si="133"/>
        <v>1203.9287971053727</v>
      </c>
      <c r="R1031" s="75">
        <f t="shared" si="134"/>
        <v>47842.385048105512</v>
      </c>
      <c r="S1031" s="75">
        <f t="shared" si="135"/>
        <v>879710.42843953148</v>
      </c>
    </row>
    <row r="1032" spans="1:19">
      <c r="A1032" s="62">
        <v>38</v>
      </c>
      <c r="B1032" s="62">
        <v>-70</v>
      </c>
      <c r="F1032" s="74">
        <f t="shared" si="128"/>
        <v>-3.1700951117009524</v>
      </c>
      <c r="G1032" s="74">
        <f t="shared" si="129"/>
        <v>-1492.6578190665782</v>
      </c>
      <c r="H1032" s="74">
        <f t="shared" si="130"/>
        <v>4731.8672556651645</v>
      </c>
      <c r="I1032" s="75">
        <f t="shared" si="131"/>
        <v>10.049503017230274</v>
      </c>
      <c r="P1032" s="75">
        <f t="shared" si="132"/>
        <v>2228027.364820594</v>
      </c>
      <c r="Q1032" s="74">
        <f t="shared" si="133"/>
        <v>1347.0433576176902</v>
      </c>
      <c r="R1032" s="75">
        <f t="shared" si="134"/>
        <v>5717.5467802053772</v>
      </c>
      <c r="S1032" s="75">
        <f t="shared" si="135"/>
        <v>2008011.8773684169</v>
      </c>
    </row>
    <row r="1033" spans="1:19">
      <c r="A1033" s="62">
        <v>49</v>
      </c>
      <c r="B1033" s="62">
        <v>25824</v>
      </c>
      <c r="F1033" s="74">
        <f t="shared" si="128"/>
        <v>7.8299048882990476</v>
      </c>
      <c r="G1033" s="74">
        <f t="shared" si="129"/>
        <v>24401.342180933421</v>
      </c>
      <c r="H1033" s="74">
        <f t="shared" si="130"/>
        <v>191060.18842354833</v>
      </c>
      <c r="I1033" s="75">
        <f t="shared" si="131"/>
        <v>61.30741055980932</v>
      </c>
      <c r="P1033" s="75">
        <f t="shared" si="132"/>
        <v>595425500.23100066</v>
      </c>
      <c r="Q1033" s="74">
        <f t="shared" si="133"/>
        <v>1609.4200518902724</v>
      </c>
      <c r="R1033" s="75">
        <f t="shared" si="134"/>
        <v>34880.13160929174</v>
      </c>
      <c r="S1033" s="75">
        <f t="shared" si="135"/>
        <v>586345882.06339765</v>
      </c>
    </row>
    <row r="1034" spans="1:19">
      <c r="A1034" s="62">
        <v>46</v>
      </c>
      <c r="B1034" s="62">
        <v>538</v>
      </c>
      <c r="F1034" s="74">
        <f t="shared" si="128"/>
        <v>4.8299048882990476</v>
      </c>
      <c r="G1034" s="74">
        <f t="shared" si="129"/>
        <v>-884.65781906657821</v>
      </c>
      <c r="H1034" s="74">
        <f t="shared" si="130"/>
        <v>-4272.8131247816409</v>
      </c>
      <c r="I1034" s="75">
        <f t="shared" si="131"/>
        <v>23.327981230015034</v>
      </c>
      <c r="P1034" s="75">
        <f t="shared" si="132"/>
        <v>782619.45683563466</v>
      </c>
      <c r="Q1034" s="74">
        <f t="shared" si="133"/>
        <v>1537.8627716341136</v>
      </c>
      <c r="R1034" s="75">
        <f t="shared" si="134"/>
        <v>13272.181096088088</v>
      </c>
      <c r="S1034" s="75">
        <f t="shared" si="135"/>
        <v>999725.56209985167</v>
      </c>
    </row>
    <row r="1035" spans="1:19">
      <c r="A1035" s="62">
        <v>29</v>
      </c>
      <c r="B1035" s="62">
        <v>534</v>
      </c>
      <c r="F1035" s="74">
        <f t="shared" si="128"/>
        <v>-12.170095111700952</v>
      </c>
      <c r="G1035" s="74">
        <f t="shared" si="129"/>
        <v>-888.65781906657821</v>
      </c>
      <c r="H1035" s="74">
        <f t="shared" si="130"/>
        <v>10815.050179796994</v>
      </c>
      <c r="I1035" s="75">
        <f t="shared" si="131"/>
        <v>148.11121502784741</v>
      </c>
      <c r="P1035" s="75">
        <f t="shared" si="132"/>
        <v>789712.71938816726</v>
      </c>
      <c r="Q1035" s="74">
        <f t="shared" si="133"/>
        <v>1132.371516849214</v>
      </c>
      <c r="R1035" s="75">
        <f t="shared" si="134"/>
        <v>84266.137255030902</v>
      </c>
      <c r="S1035" s="75">
        <f t="shared" si="135"/>
        <v>358048.47217642918</v>
      </c>
    </row>
    <row r="1036" spans="1:19">
      <c r="A1036" s="62">
        <v>36</v>
      </c>
      <c r="B1036" s="62">
        <v>2323</v>
      </c>
      <c r="F1036" s="74">
        <f t="shared" si="128"/>
        <v>-5.1700951117009524</v>
      </c>
      <c r="G1036" s="74">
        <f t="shared" si="129"/>
        <v>900.34218093342179</v>
      </c>
      <c r="H1036" s="74">
        <f t="shared" si="130"/>
        <v>-4654.8547085020582</v>
      </c>
      <c r="I1036" s="75">
        <f t="shared" si="131"/>
        <v>26.729883464034081</v>
      </c>
      <c r="P1036" s="75">
        <f t="shared" si="132"/>
        <v>810616.04276795045</v>
      </c>
      <c r="Q1036" s="74">
        <f t="shared" si="133"/>
        <v>1299.3385041135843</v>
      </c>
      <c r="R1036" s="75">
        <f t="shared" si="134"/>
        <v>15207.653440475697</v>
      </c>
      <c r="S1036" s="75">
        <f t="shared" si="135"/>
        <v>1047882.8581604142</v>
      </c>
    </row>
    <row r="1037" spans="1:19">
      <c r="A1037" s="62">
        <v>38</v>
      </c>
      <c r="B1037" s="62">
        <v>1852</v>
      </c>
      <c r="F1037" s="74">
        <f t="shared" si="128"/>
        <v>-3.1700951117009524</v>
      </c>
      <c r="G1037" s="74">
        <f t="shared" si="129"/>
        <v>429.34218093342179</v>
      </c>
      <c r="H1037" s="74">
        <f t="shared" si="130"/>
        <v>-1361.0555490240663</v>
      </c>
      <c r="I1037" s="75">
        <f t="shared" si="131"/>
        <v>10.049503017230274</v>
      </c>
      <c r="P1037" s="75">
        <f t="shared" si="132"/>
        <v>184334.7083286671</v>
      </c>
      <c r="Q1037" s="74">
        <f t="shared" si="133"/>
        <v>1347.0433576176902</v>
      </c>
      <c r="R1037" s="75">
        <f t="shared" si="134"/>
        <v>5717.5467802053772</v>
      </c>
      <c r="S1037" s="75">
        <f t="shared" si="135"/>
        <v>254981.21068601595</v>
      </c>
    </row>
    <row r="1038" spans="1:19">
      <c r="A1038" s="62">
        <v>53</v>
      </c>
      <c r="B1038" s="62">
        <v>2647</v>
      </c>
      <c r="F1038" s="74">
        <f t="shared" si="128"/>
        <v>11.829904888299048</v>
      </c>
      <c r="G1038" s="74">
        <f t="shared" si="129"/>
        <v>1224.3421809334218</v>
      </c>
      <c r="H1038" s="74">
        <f t="shared" si="130"/>
        <v>14483.851551175003</v>
      </c>
      <c r="I1038" s="75">
        <f t="shared" si="131"/>
        <v>139.94664966620169</v>
      </c>
      <c r="P1038" s="75">
        <f t="shared" si="132"/>
        <v>1499013.7760128076</v>
      </c>
      <c r="Q1038" s="74">
        <f t="shared" si="133"/>
        <v>1704.829758898484</v>
      </c>
      <c r="R1038" s="75">
        <f t="shared" si="134"/>
        <v>79621.00362850065</v>
      </c>
      <c r="S1038" s="75">
        <f t="shared" si="135"/>
        <v>887684.76321728877</v>
      </c>
    </row>
    <row r="1039" spans="1:19">
      <c r="A1039" s="62">
        <v>43</v>
      </c>
      <c r="B1039" s="62">
        <v>2767</v>
      </c>
      <c r="F1039" s="74">
        <f t="shared" si="128"/>
        <v>1.8299048882990476</v>
      </c>
      <c r="G1039" s="74">
        <f t="shared" si="129"/>
        <v>1344.3421809334218</v>
      </c>
      <c r="H1039" s="74">
        <f t="shared" si="130"/>
        <v>2460.0183284366713</v>
      </c>
      <c r="I1039" s="75">
        <f t="shared" si="131"/>
        <v>3.34855190022075</v>
      </c>
      <c r="P1039" s="75">
        <f t="shared" si="132"/>
        <v>1807255.8994368289</v>
      </c>
      <c r="Q1039" s="74">
        <f t="shared" si="133"/>
        <v>1466.3054913779549</v>
      </c>
      <c r="R1039" s="75">
        <f t="shared" si="134"/>
        <v>1905.119298201321</v>
      </c>
      <c r="S1039" s="75">
        <f t="shared" si="135"/>
        <v>1691806.2047595433</v>
      </c>
    </row>
    <row r="1040" spans="1:19">
      <c r="A1040" s="62">
        <v>41</v>
      </c>
      <c r="B1040" s="62">
        <v>176</v>
      </c>
      <c r="F1040" s="74">
        <f t="shared" si="128"/>
        <v>-0.17009511170095237</v>
      </c>
      <c r="G1040" s="74">
        <f t="shared" si="129"/>
        <v>-1246.6578190665782</v>
      </c>
      <c r="H1040" s="74">
        <f t="shared" si="130"/>
        <v>212.0504009869953</v>
      </c>
      <c r="I1040" s="75">
        <f t="shared" si="131"/>
        <v>2.8932347024559466E-2</v>
      </c>
      <c r="P1040" s="75">
        <f t="shared" si="132"/>
        <v>1554155.7178398373</v>
      </c>
      <c r="Q1040" s="74">
        <f t="shared" si="133"/>
        <v>1418.6006378738489</v>
      </c>
      <c r="R1040" s="75">
        <f t="shared" si="134"/>
        <v>16.460719230636599</v>
      </c>
      <c r="S1040" s="75">
        <f t="shared" si="135"/>
        <v>1544056.3452444961</v>
      </c>
    </row>
    <row r="1041" spans="1:19">
      <c r="A1041" s="62">
        <v>42</v>
      </c>
      <c r="B1041" s="62">
        <v>9720</v>
      </c>
      <c r="F1041" s="74">
        <f t="shared" si="128"/>
        <v>0.82990488829904763</v>
      </c>
      <c r="G1041" s="74">
        <f t="shared" si="129"/>
        <v>8297.3421809334213</v>
      </c>
      <c r="H1041" s="74">
        <f t="shared" si="130"/>
        <v>6886.0048358465274</v>
      </c>
      <c r="I1041" s="75">
        <f t="shared" si="131"/>
        <v>0.68874212362265474</v>
      </c>
      <c r="P1041" s="75">
        <f t="shared" si="132"/>
        <v>68845887.267496988</v>
      </c>
      <c r="Q1041" s="74">
        <f t="shared" si="133"/>
        <v>1442.4530646259018</v>
      </c>
      <c r="R1041" s="75">
        <f t="shared" si="134"/>
        <v>391.85174675391971</v>
      </c>
      <c r="S1041" s="75">
        <f t="shared" si="135"/>
        <v>68517783.26732114</v>
      </c>
    </row>
    <row r="1042" spans="1:19">
      <c r="A1042" s="62">
        <v>55</v>
      </c>
      <c r="B1042" s="62">
        <v>1613</v>
      </c>
      <c r="F1042" s="74">
        <f t="shared" si="128"/>
        <v>13.829904888299048</v>
      </c>
      <c r="G1042" s="74">
        <f t="shared" si="129"/>
        <v>190.34218093342179</v>
      </c>
      <c r="H1042" s="74">
        <f t="shared" si="130"/>
        <v>2632.4142585406316</v>
      </c>
      <c r="I1042" s="75">
        <f t="shared" si="131"/>
        <v>191.26626921939788</v>
      </c>
      <c r="P1042" s="75">
        <f t="shared" si="132"/>
        <v>36230.145842491474</v>
      </c>
      <c r="Q1042" s="74">
        <f t="shared" si="133"/>
        <v>1752.5346124025898</v>
      </c>
      <c r="R1042" s="75">
        <f t="shared" si="134"/>
        <v>108818.6987816497</v>
      </c>
      <c r="S1042" s="75">
        <f t="shared" si="135"/>
        <v>19469.908058340967</v>
      </c>
    </row>
    <row r="1043" spans="1:19">
      <c r="A1043" s="62">
        <v>39</v>
      </c>
      <c r="B1043" s="62">
        <v>2903</v>
      </c>
      <c r="F1043" s="74">
        <f t="shared" si="128"/>
        <v>-2.1700951117009524</v>
      </c>
      <c r="G1043" s="74">
        <f t="shared" si="129"/>
        <v>1480.3421809334218</v>
      </c>
      <c r="H1043" s="74">
        <f t="shared" si="130"/>
        <v>-3212.4833304883455</v>
      </c>
      <c r="I1043" s="75">
        <f t="shared" si="131"/>
        <v>4.709312793828369</v>
      </c>
      <c r="P1043" s="75">
        <f t="shared" si="132"/>
        <v>2191412.9726507198</v>
      </c>
      <c r="Q1043" s="74">
        <f t="shared" si="133"/>
        <v>1370.8957843697431</v>
      </c>
      <c r="R1043" s="75">
        <f t="shared" si="134"/>
        <v>2679.3082359563655</v>
      </c>
      <c r="S1043" s="75">
        <f t="shared" si="135"/>
        <v>2347343.3275520047</v>
      </c>
    </row>
    <row r="1044" spans="1:19">
      <c r="A1044" s="62">
        <v>30</v>
      </c>
      <c r="B1044" s="62">
        <v>81</v>
      </c>
      <c r="F1044" s="74">
        <f t="shared" si="128"/>
        <v>-11.170095111700952</v>
      </c>
      <c r="G1044" s="74">
        <f t="shared" si="129"/>
        <v>-1341.6578190665782</v>
      </c>
      <c r="H1044" s="74">
        <f t="shared" si="130"/>
        <v>14986.445446330947</v>
      </c>
      <c r="I1044" s="75">
        <f t="shared" si="131"/>
        <v>124.77102480444552</v>
      </c>
      <c r="P1044" s="75">
        <f t="shared" si="132"/>
        <v>1800045.7034624871</v>
      </c>
      <c r="Q1044" s="74">
        <f t="shared" si="133"/>
        <v>1156.2239436012669</v>
      </c>
      <c r="R1044" s="75">
        <f t="shared" si="134"/>
        <v>70987.009995465007</v>
      </c>
      <c r="S1044" s="75">
        <f t="shared" si="135"/>
        <v>1156106.5288934605</v>
      </c>
    </row>
    <row r="1045" spans="1:19">
      <c r="A1045" s="62">
        <v>41</v>
      </c>
      <c r="B1045" s="62">
        <v>780</v>
      </c>
      <c r="F1045" s="74">
        <f t="shared" si="128"/>
        <v>-0.17009511170095237</v>
      </c>
      <c r="G1045" s="74">
        <f t="shared" si="129"/>
        <v>-642.65781906657821</v>
      </c>
      <c r="H1045" s="74">
        <f t="shared" si="130"/>
        <v>109.31295351962007</v>
      </c>
      <c r="I1045" s="75">
        <f t="shared" si="131"/>
        <v>2.8932347024559466E-2</v>
      </c>
      <c r="P1045" s="75">
        <f t="shared" si="132"/>
        <v>413009.07240741077</v>
      </c>
      <c r="Q1045" s="74">
        <f t="shared" si="133"/>
        <v>1418.6006378738489</v>
      </c>
      <c r="R1045" s="75">
        <f t="shared" si="134"/>
        <v>16.460719230636599</v>
      </c>
      <c r="S1045" s="75">
        <f t="shared" si="135"/>
        <v>407810.77469288668</v>
      </c>
    </row>
    <row r="1046" spans="1:19">
      <c r="A1046" s="62">
        <v>44</v>
      </c>
      <c r="B1046" s="62">
        <v>178</v>
      </c>
      <c r="F1046" s="74">
        <f t="shared" si="128"/>
        <v>2.8299048882990476</v>
      </c>
      <c r="G1046" s="74">
        <f t="shared" si="129"/>
        <v>-1244.6578190665782</v>
      </c>
      <c r="H1046" s="74">
        <f t="shared" si="130"/>
        <v>-3522.2632464361413</v>
      </c>
      <c r="I1046" s="75">
        <f t="shared" si="131"/>
        <v>8.0083616768188453</v>
      </c>
      <c r="P1046" s="75">
        <f t="shared" si="132"/>
        <v>1549173.0865635709</v>
      </c>
      <c r="Q1046" s="74">
        <f t="shared" si="133"/>
        <v>1490.1579181300078</v>
      </c>
      <c r="R1046" s="75">
        <f t="shared" si="134"/>
        <v>4556.2633735728114</v>
      </c>
      <c r="S1046" s="75">
        <f t="shared" si="135"/>
        <v>1721758.4021112763</v>
      </c>
    </row>
    <row r="1047" spans="1:19">
      <c r="A1047" s="62">
        <v>58</v>
      </c>
      <c r="B1047" s="62">
        <v>299</v>
      </c>
      <c r="F1047" s="74">
        <f t="shared" si="128"/>
        <v>16.829904888299048</v>
      </c>
      <c r="G1047" s="74">
        <f t="shared" si="129"/>
        <v>-1123.6578190665782</v>
      </c>
      <c r="H1047" s="74">
        <f t="shared" si="130"/>
        <v>-18911.054221884053</v>
      </c>
      <c r="I1047" s="75">
        <f t="shared" si="131"/>
        <v>283.24569854919218</v>
      </c>
      <c r="P1047" s="75">
        <f t="shared" si="132"/>
        <v>1262606.8943494591</v>
      </c>
      <c r="Q1047" s="74">
        <f t="shared" si="133"/>
        <v>1824.0918926587485</v>
      </c>
      <c r="R1047" s="75">
        <f t="shared" si="134"/>
        <v>161149.315440804</v>
      </c>
      <c r="S1047" s="75">
        <f t="shared" si="135"/>
        <v>2325905.2810534439</v>
      </c>
    </row>
    <row r="1048" spans="1:19">
      <c r="A1048" s="62">
        <v>35</v>
      </c>
      <c r="B1048" s="62">
        <v>285</v>
      </c>
      <c r="F1048" s="74">
        <f t="shared" si="128"/>
        <v>-6.1700951117009524</v>
      </c>
      <c r="G1048" s="74">
        <f t="shared" si="129"/>
        <v>-1137.6578190665782</v>
      </c>
      <c r="H1048" s="74">
        <f t="shared" si="130"/>
        <v>7019.456948211061</v>
      </c>
      <c r="I1048" s="75">
        <f t="shared" si="131"/>
        <v>38.070073687435986</v>
      </c>
      <c r="P1048" s="75">
        <f t="shared" si="132"/>
        <v>1294265.3132833233</v>
      </c>
      <c r="Q1048" s="74">
        <f t="shared" si="133"/>
        <v>1275.4860773615314</v>
      </c>
      <c r="R1048" s="75">
        <f t="shared" si="134"/>
        <v>21659.521556497002</v>
      </c>
      <c r="S1048" s="75">
        <f t="shared" si="135"/>
        <v>981062.66944703367</v>
      </c>
    </row>
    <row r="1049" spans="1:19">
      <c r="A1049" s="62">
        <v>27</v>
      </c>
      <c r="B1049" s="62">
        <v>872</v>
      </c>
      <c r="F1049" s="74">
        <f t="shared" si="128"/>
        <v>-14.170095111700952</v>
      </c>
      <c r="G1049" s="74">
        <f t="shared" si="129"/>
        <v>-550.65781906657821</v>
      </c>
      <c r="H1049" s="74">
        <f t="shared" si="130"/>
        <v>7802.8736701752277</v>
      </c>
      <c r="I1049" s="75">
        <f t="shared" si="131"/>
        <v>200.79159547465122</v>
      </c>
      <c r="P1049" s="75">
        <f t="shared" si="132"/>
        <v>303224.03369916038</v>
      </c>
      <c r="Q1049" s="74">
        <f t="shared" si="133"/>
        <v>1084.6666633451082</v>
      </c>
      <c r="R1049" s="75">
        <f t="shared" si="134"/>
        <v>114238.02134593499</v>
      </c>
      <c r="S1049" s="75">
        <f t="shared" si="135"/>
        <v>45227.109698341585</v>
      </c>
    </row>
    <row r="1050" spans="1:19">
      <c r="A1050" s="62">
        <v>34</v>
      </c>
      <c r="B1050" s="62">
        <v>1337</v>
      </c>
      <c r="F1050" s="74">
        <f t="shared" si="128"/>
        <v>-7.1700951117009524</v>
      </c>
      <c r="G1050" s="74">
        <f t="shared" si="129"/>
        <v>-85.657819066578213</v>
      </c>
      <c r="H1050" s="74">
        <f t="shared" si="130"/>
        <v>614.17470976823711</v>
      </c>
      <c r="I1050" s="75">
        <f t="shared" si="131"/>
        <v>51.410263910837891</v>
      </c>
      <c r="P1050" s="75">
        <f t="shared" si="132"/>
        <v>7337.2619672426499</v>
      </c>
      <c r="Q1050" s="74">
        <f t="shared" si="133"/>
        <v>1251.6336506094785</v>
      </c>
      <c r="R1050" s="75">
        <f t="shared" si="134"/>
        <v>29249.266196442408</v>
      </c>
      <c r="S1050" s="75">
        <f t="shared" si="135"/>
        <v>7287.4136082645846</v>
      </c>
    </row>
    <row r="1051" spans="1:19">
      <c r="A1051" s="62">
        <v>25</v>
      </c>
      <c r="B1051" s="62">
        <v>72</v>
      </c>
      <c r="F1051" s="74">
        <f t="shared" si="128"/>
        <v>-16.170095111700952</v>
      </c>
      <c r="G1051" s="74">
        <f t="shared" si="129"/>
        <v>-1350.6578190665782</v>
      </c>
      <c r="H1051" s="74">
        <f t="shared" si="130"/>
        <v>21840.265397669147</v>
      </c>
      <c r="I1051" s="75">
        <f t="shared" si="131"/>
        <v>261.47197592145505</v>
      </c>
      <c r="P1051" s="75">
        <f t="shared" si="132"/>
        <v>1824276.5442056856</v>
      </c>
      <c r="Q1051" s="74">
        <f t="shared" si="133"/>
        <v>1036.9618098410024</v>
      </c>
      <c r="R1051" s="75">
        <f t="shared" si="134"/>
        <v>148761.41153253548</v>
      </c>
      <c r="S1051" s="75">
        <f t="shared" si="135"/>
        <v>931151.29445162287</v>
      </c>
    </row>
    <row r="1052" spans="1:19">
      <c r="A1052" s="62">
        <v>36</v>
      </c>
      <c r="B1052" s="62">
        <v>0</v>
      </c>
      <c r="F1052" s="74">
        <f t="shared" si="128"/>
        <v>-5.1700951117009524</v>
      </c>
      <c r="G1052" s="74">
        <f t="shared" si="129"/>
        <v>-1422.6578190665782</v>
      </c>
      <c r="H1052" s="74">
        <f t="shared" si="130"/>
        <v>7355.2762359792541</v>
      </c>
      <c r="I1052" s="75">
        <f t="shared" si="131"/>
        <v>26.729883464034081</v>
      </c>
      <c r="P1052" s="75">
        <f t="shared" si="132"/>
        <v>2023955.2701512729</v>
      </c>
      <c r="Q1052" s="74">
        <f t="shared" si="133"/>
        <v>1299.3385041135843</v>
      </c>
      <c r="R1052" s="75">
        <f t="shared" si="134"/>
        <v>15207.653440475697</v>
      </c>
      <c r="S1052" s="75">
        <f t="shared" si="135"/>
        <v>1688280.5482721271</v>
      </c>
    </row>
    <row r="1053" spans="1:19">
      <c r="A1053" s="62">
        <v>38</v>
      </c>
      <c r="B1053" s="62">
        <v>-388</v>
      </c>
      <c r="F1053" s="74">
        <f t="shared" si="128"/>
        <v>-3.1700951117009524</v>
      </c>
      <c r="G1053" s="74">
        <f t="shared" si="129"/>
        <v>-1810.6578190665782</v>
      </c>
      <c r="H1053" s="74">
        <f t="shared" si="130"/>
        <v>5739.957501186067</v>
      </c>
      <c r="I1053" s="75">
        <f t="shared" si="131"/>
        <v>10.049503017230274</v>
      </c>
      <c r="P1053" s="75">
        <f t="shared" si="132"/>
        <v>3278481.7377469377</v>
      </c>
      <c r="Q1053" s="74">
        <f t="shared" si="133"/>
        <v>1347.0433576176902</v>
      </c>
      <c r="R1053" s="75">
        <f t="shared" si="134"/>
        <v>5717.5467802053772</v>
      </c>
      <c r="S1053" s="75">
        <f t="shared" si="135"/>
        <v>3010375.4528132677</v>
      </c>
    </row>
    <row r="1054" spans="1:19">
      <c r="A1054" s="62">
        <v>30</v>
      </c>
      <c r="B1054" s="62">
        <v>11</v>
      </c>
      <c r="F1054" s="74">
        <f t="shared" si="128"/>
        <v>-11.170095111700952</v>
      </c>
      <c r="G1054" s="74">
        <f t="shared" si="129"/>
        <v>-1411.6578190665782</v>
      </c>
      <c r="H1054" s="74">
        <f t="shared" si="130"/>
        <v>15768.352104150013</v>
      </c>
      <c r="I1054" s="75">
        <f t="shared" si="131"/>
        <v>124.77102480444552</v>
      </c>
      <c r="P1054" s="75">
        <f t="shared" si="132"/>
        <v>1992777.7981318082</v>
      </c>
      <c r="Q1054" s="74">
        <f t="shared" si="133"/>
        <v>1156.2239436012669</v>
      </c>
      <c r="R1054" s="75">
        <f t="shared" si="134"/>
        <v>70987.009995465007</v>
      </c>
      <c r="S1054" s="75">
        <f t="shared" si="135"/>
        <v>1311537.8809976378</v>
      </c>
    </row>
    <row r="1055" spans="1:19">
      <c r="A1055" s="62">
        <v>47</v>
      </c>
      <c r="B1055" s="62">
        <v>-535</v>
      </c>
      <c r="F1055" s="74">
        <f t="shared" si="128"/>
        <v>5.8299048882990476</v>
      </c>
      <c r="G1055" s="74">
        <f t="shared" si="129"/>
        <v>-1957.6578190665782</v>
      </c>
      <c r="H1055" s="74">
        <f t="shared" si="130"/>
        <v>-11412.958888993096</v>
      </c>
      <c r="I1055" s="75">
        <f t="shared" si="131"/>
        <v>33.987791006613129</v>
      </c>
      <c r="P1055" s="75">
        <f t="shared" si="132"/>
        <v>3832424.1365525112</v>
      </c>
      <c r="Q1055" s="74">
        <f t="shared" si="133"/>
        <v>1561.7151983861665</v>
      </c>
      <c r="R1055" s="75">
        <f t="shared" si="134"/>
        <v>19336.954743231872</v>
      </c>
      <c r="S1055" s="75">
        <f t="shared" si="135"/>
        <v>4396214.6231435426</v>
      </c>
    </row>
    <row r="1056" spans="1:19">
      <c r="A1056" s="62">
        <v>41</v>
      </c>
      <c r="B1056" s="62">
        <v>787</v>
      </c>
      <c r="F1056" s="74">
        <f t="shared" si="128"/>
        <v>-0.17009511170095237</v>
      </c>
      <c r="G1056" s="74">
        <f t="shared" si="129"/>
        <v>-635.65781906657821</v>
      </c>
      <c r="H1056" s="74">
        <f t="shared" si="130"/>
        <v>108.12228773771339</v>
      </c>
      <c r="I1056" s="75">
        <f t="shared" si="131"/>
        <v>2.8932347024559466E-2</v>
      </c>
      <c r="P1056" s="75">
        <f t="shared" si="132"/>
        <v>404060.86294047866</v>
      </c>
      <c r="Q1056" s="74">
        <f t="shared" si="133"/>
        <v>1418.6006378738489</v>
      </c>
      <c r="R1056" s="75">
        <f t="shared" si="134"/>
        <v>16.460719230636599</v>
      </c>
      <c r="S1056" s="75">
        <f t="shared" si="135"/>
        <v>398919.36576265277</v>
      </c>
    </row>
    <row r="1057" spans="1:19">
      <c r="A1057" s="62">
        <v>36</v>
      </c>
      <c r="B1057" s="62">
        <v>3343</v>
      </c>
      <c r="F1057" s="74">
        <f t="shared" si="128"/>
        <v>-5.1700951117009524</v>
      </c>
      <c r="G1057" s="74">
        <f t="shared" si="129"/>
        <v>1920.3421809334218</v>
      </c>
      <c r="H1057" s="74">
        <f t="shared" si="130"/>
        <v>-9928.3517224370298</v>
      </c>
      <c r="I1057" s="75">
        <f t="shared" si="131"/>
        <v>26.729883464034081</v>
      </c>
      <c r="P1057" s="75">
        <f t="shared" si="132"/>
        <v>3687714.091872131</v>
      </c>
      <c r="Q1057" s="74">
        <f t="shared" si="133"/>
        <v>1299.3385041135843</v>
      </c>
      <c r="R1057" s="75">
        <f t="shared" si="134"/>
        <v>15207.653440475697</v>
      </c>
      <c r="S1057" s="75">
        <f t="shared" si="135"/>
        <v>4176552.3097687019</v>
      </c>
    </row>
    <row r="1058" spans="1:19">
      <c r="A1058" s="62">
        <v>63</v>
      </c>
      <c r="B1058" s="62">
        <v>3904</v>
      </c>
      <c r="F1058" s="74">
        <f t="shared" si="128"/>
        <v>21.829904888299048</v>
      </c>
      <c r="G1058" s="74">
        <f t="shared" si="129"/>
        <v>2481.3421809334218</v>
      </c>
      <c r="H1058" s="74">
        <f t="shared" si="130"/>
        <v>54167.463805101121</v>
      </c>
      <c r="I1058" s="75">
        <f t="shared" si="131"/>
        <v>476.54474743218265</v>
      </c>
      <c r="P1058" s="75">
        <f t="shared" si="132"/>
        <v>6157059.0188794304</v>
      </c>
      <c r="Q1058" s="74">
        <f t="shared" si="133"/>
        <v>1943.3540264190131</v>
      </c>
      <c r="R1058" s="75">
        <f t="shared" si="134"/>
        <v>271124.54035120981</v>
      </c>
      <c r="S1058" s="75">
        <f t="shared" si="135"/>
        <v>3844132.6337193362</v>
      </c>
    </row>
    <row r="1059" spans="1:19">
      <c r="A1059" s="62">
        <v>23</v>
      </c>
      <c r="B1059" s="62">
        <v>736</v>
      </c>
      <c r="F1059" s="74">
        <f t="shared" si="128"/>
        <v>-18.170095111700952</v>
      </c>
      <c r="G1059" s="74">
        <f t="shared" si="129"/>
        <v>-686.65781906657821</v>
      </c>
      <c r="H1059" s="74">
        <f t="shared" si="130"/>
        <v>12476.637881632871</v>
      </c>
      <c r="I1059" s="75">
        <f t="shared" si="131"/>
        <v>330.15235636825884</v>
      </c>
      <c r="P1059" s="75">
        <f t="shared" si="132"/>
        <v>471498.96048526966</v>
      </c>
      <c r="Q1059" s="74">
        <f t="shared" si="133"/>
        <v>989.25695633689668</v>
      </c>
      <c r="R1059" s="75">
        <f t="shared" si="134"/>
        <v>187836.30781483225</v>
      </c>
      <c r="S1059" s="75">
        <f t="shared" si="135"/>
        <v>64139.085933028793</v>
      </c>
    </row>
    <row r="1060" spans="1:19">
      <c r="A1060" s="62">
        <v>32</v>
      </c>
      <c r="B1060" s="62">
        <v>1390</v>
      </c>
      <c r="F1060" s="74">
        <f t="shared" si="128"/>
        <v>-9.1700951117009524</v>
      </c>
      <c r="G1060" s="74">
        <f t="shared" si="129"/>
        <v>-32.657819066578213</v>
      </c>
      <c r="H1060" s="74">
        <f t="shared" si="130"/>
        <v>299.47530698124302</v>
      </c>
      <c r="I1060" s="75">
        <f t="shared" si="131"/>
        <v>84.090644357641708</v>
      </c>
      <c r="P1060" s="75">
        <f t="shared" si="132"/>
        <v>1066.5331461853596</v>
      </c>
      <c r="Q1060" s="74">
        <f t="shared" si="133"/>
        <v>1203.9287971053727</v>
      </c>
      <c r="R1060" s="75">
        <f t="shared" si="134"/>
        <v>47842.385048105512</v>
      </c>
      <c r="S1060" s="75">
        <f t="shared" si="135"/>
        <v>34622.49254665355</v>
      </c>
    </row>
    <row r="1061" spans="1:19">
      <c r="A1061" s="62">
        <v>57</v>
      </c>
      <c r="B1061" s="62">
        <v>808</v>
      </c>
      <c r="F1061" s="74">
        <f t="shared" si="128"/>
        <v>15.829904888299048</v>
      </c>
      <c r="G1061" s="74">
        <f t="shared" si="129"/>
        <v>-614.65781906657821</v>
      </c>
      <c r="H1061" s="74">
        <f t="shared" si="130"/>
        <v>-9729.9748146732582</v>
      </c>
      <c r="I1061" s="75">
        <f t="shared" si="131"/>
        <v>250.58588877259407</v>
      </c>
      <c r="P1061" s="75">
        <f t="shared" si="132"/>
        <v>377804.23453968239</v>
      </c>
      <c r="Q1061" s="74">
        <f t="shared" si="133"/>
        <v>1800.2394659066956</v>
      </c>
      <c r="R1061" s="75">
        <f t="shared" si="134"/>
        <v>142567.90003049513</v>
      </c>
      <c r="S1061" s="75">
        <f t="shared" si="135"/>
        <v>984539.15770280454</v>
      </c>
    </row>
    <row r="1062" spans="1:19">
      <c r="A1062" s="62">
        <v>48</v>
      </c>
      <c r="B1062" s="62">
        <v>1147</v>
      </c>
      <c r="F1062" s="74">
        <f t="shared" si="128"/>
        <v>6.8299048882990476</v>
      </c>
      <c r="G1062" s="74">
        <f t="shared" si="129"/>
        <v>-275.65781906657821</v>
      </c>
      <c r="H1062" s="74">
        <f t="shared" si="130"/>
        <v>-1882.7166859406771</v>
      </c>
      <c r="I1062" s="75">
        <f t="shared" si="131"/>
        <v>46.647600783211224</v>
      </c>
      <c r="P1062" s="75">
        <f t="shared" si="132"/>
        <v>75987.233212542371</v>
      </c>
      <c r="Q1062" s="74">
        <f t="shared" si="133"/>
        <v>1585.5676251382195</v>
      </c>
      <c r="R1062" s="75">
        <f t="shared" si="134"/>
        <v>26539.604914299758</v>
      </c>
      <c r="S1062" s="75">
        <f t="shared" si="135"/>
        <v>192341.56181937779</v>
      </c>
    </row>
    <row r="1063" spans="1:19">
      <c r="A1063" s="62">
        <v>49</v>
      </c>
      <c r="B1063" s="62">
        <v>1122</v>
      </c>
      <c r="F1063" s="74">
        <f t="shared" si="128"/>
        <v>7.8299048882990476</v>
      </c>
      <c r="G1063" s="74">
        <f t="shared" si="129"/>
        <v>-300.65781906657821</v>
      </c>
      <c r="H1063" s="74">
        <f t="shared" si="130"/>
        <v>-2354.1221272147313</v>
      </c>
      <c r="I1063" s="75">
        <f t="shared" si="131"/>
        <v>61.30741055980932</v>
      </c>
      <c r="P1063" s="75">
        <f t="shared" si="132"/>
        <v>90395.124165871282</v>
      </c>
      <c r="Q1063" s="74">
        <f t="shared" si="133"/>
        <v>1609.4200518902724</v>
      </c>
      <c r="R1063" s="75">
        <f t="shared" si="134"/>
        <v>34880.13160929174</v>
      </c>
      <c r="S1063" s="75">
        <f t="shared" si="135"/>
        <v>237578.3069847158</v>
      </c>
    </row>
    <row r="1064" spans="1:19">
      <c r="A1064" s="62">
        <v>50</v>
      </c>
      <c r="B1064" s="62">
        <v>-568</v>
      </c>
      <c r="F1064" s="74">
        <f t="shared" si="128"/>
        <v>8.8299048882990476</v>
      </c>
      <c r="G1064" s="74">
        <f t="shared" si="129"/>
        <v>-1990.6578190665782</v>
      </c>
      <c r="H1064" s="74">
        <f t="shared" si="130"/>
        <v>-17577.319207506702</v>
      </c>
      <c r="I1064" s="75">
        <f t="shared" si="131"/>
        <v>77.967220336407422</v>
      </c>
      <c r="P1064" s="75">
        <f t="shared" si="132"/>
        <v>3962718.5526109058</v>
      </c>
      <c r="Q1064" s="74">
        <f t="shared" si="133"/>
        <v>1633.2724786423253</v>
      </c>
      <c r="R1064" s="75">
        <f t="shared" si="134"/>
        <v>44358.534828207819</v>
      </c>
      <c r="S1064" s="75">
        <f t="shared" si="135"/>
        <v>4845600.525228125</v>
      </c>
    </row>
    <row r="1065" spans="1:19">
      <c r="A1065" s="62">
        <v>33</v>
      </c>
      <c r="B1065" s="62">
        <v>1165</v>
      </c>
      <c r="F1065" s="74">
        <f t="shared" si="128"/>
        <v>-8.1700951117009524</v>
      </c>
      <c r="G1065" s="74">
        <f t="shared" si="129"/>
        <v>-257.65781906657821</v>
      </c>
      <c r="H1065" s="74">
        <f t="shared" si="130"/>
        <v>2105.088888047379</v>
      </c>
      <c r="I1065" s="75">
        <f t="shared" si="131"/>
        <v>66.750454134239803</v>
      </c>
      <c r="P1065" s="75">
        <f t="shared" si="132"/>
        <v>66387.551726145553</v>
      </c>
      <c r="Q1065" s="74">
        <f t="shared" si="133"/>
        <v>1227.7812238574256</v>
      </c>
      <c r="R1065" s="75">
        <f t="shared" si="134"/>
        <v>37976.887360311914</v>
      </c>
      <c r="S1065" s="75">
        <f t="shared" si="135"/>
        <v>3941.4820690361889</v>
      </c>
    </row>
    <row r="1066" spans="1:19">
      <c r="A1066" s="62">
        <v>53</v>
      </c>
      <c r="B1066" s="62">
        <v>-905</v>
      </c>
      <c r="F1066" s="74">
        <f t="shared" si="128"/>
        <v>11.829904888299048</v>
      </c>
      <c r="G1066" s="74">
        <f t="shared" si="129"/>
        <v>-2327.6578190665782</v>
      </c>
      <c r="H1066" s="74">
        <f t="shared" si="130"/>
        <v>-27535.970612063215</v>
      </c>
      <c r="I1066" s="75">
        <f t="shared" si="131"/>
        <v>139.94664966620169</v>
      </c>
      <c r="P1066" s="75">
        <f t="shared" si="132"/>
        <v>5417990.9226617794</v>
      </c>
      <c r="Q1066" s="74">
        <f t="shared" si="133"/>
        <v>1704.829758898484</v>
      </c>
      <c r="R1066" s="75">
        <f t="shared" si="134"/>
        <v>79621.00362850065</v>
      </c>
      <c r="S1066" s="75">
        <f t="shared" si="135"/>
        <v>6811211.3704321198</v>
      </c>
    </row>
    <row r="1067" spans="1:19">
      <c r="A1067" s="62">
        <v>30</v>
      </c>
      <c r="B1067" s="62">
        <v>0</v>
      </c>
      <c r="F1067" s="74">
        <f t="shared" si="128"/>
        <v>-11.170095111700952</v>
      </c>
      <c r="G1067" s="74">
        <f t="shared" si="129"/>
        <v>-1422.6578190665782</v>
      </c>
      <c r="H1067" s="74">
        <f t="shared" si="130"/>
        <v>15891.223150378722</v>
      </c>
      <c r="I1067" s="75">
        <f t="shared" si="131"/>
        <v>124.77102480444552</v>
      </c>
      <c r="P1067" s="75">
        <f t="shared" si="132"/>
        <v>2023955.2701512729</v>
      </c>
      <c r="Q1067" s="74">
        <f t="shared" si="133"/>
        <v>1156.2239436012669</v>
      </c>
      <c r="R1067" s="75">
        <f t="shared" si="134"/>
        <v>70987.009995465007</v>
      </c>
      <c r="S1067" s="75">
        <f t="shared" si="135"/>
        <v>1336853.8077568656</v>
      </c>
    </row>
    <row r="1068" spans="1:19">
      <c r="A1068" s="62">
        <v>38</v>
      </c>
      <c r="B1068" s="62">
        <v>740</v>
      </c>
      <c r="F1068" s="74">
        <f t="shared" si="128"/>
        <v>-3.1700951117009524</v>
      </c>
      <c r="G1068" s="74">
        <f t="shared" si="129"/>
        <v>-682.65781906657821</v>
      </c>
      <c r="H1068" s="74">
        <f t="shared" si="130"/>
        <v>2164.0902151873929</v>
      </c>
      <c r="I1068" s="75">
        <f t="shared" si="131"/>
        <v>10.049503017230274</v>
      </c>
      <c r="P1068" s="75">
        <f t="shared" si="132"/>
        <v>466021.69793273706</v>
      </c>
      <c r="Q1068" s="74">
        <f t="shared" si="133"/>
        <v>1347.0433576176902</v>
      </c>
      <c r="R1068" s="75">
        <f t="shared" si="134"/>
        <v>5717.5467802053772</v>
      </c>
      <c r="S1068" s="75">
        <f t="shared" si="135"/>
        <v>368501.63802775886</v>
      </c>
    </row>
    <row r="1069" spans="1:19">
      <c r="A1069" s="62">
        <v>44</v>
      </c>
      <c r="B1069" s="62">
        <v>8262</v>
      </c>
      <c r="F1069" s="74">
        <f t="shared" si="128"/>
        <v>2.8299048882990476</v>
      </c>
      <c r="G1069" s="74">
        <f t="shared" si="129"/>
        <v>6839.3421809334213</v>
      </c>
      <c r="H1069" s="74">
        <f t="shared" si="130"/>
        <v>19354.687870573358</v>
      </c>
      <c r="I1069" s="75">
        <f t="shared" si="131"/>
        <v>8.0083616768188453</v>
      </c>
      <c r="P1069" s="75">
        <f t="shared" si="132"/>
        <v>46776601.467895128</v>
      </c>
      <c r="Q1069" s="74">
        <f t="shared" si="133"/>
        <v>1490.1579181300078</v>
      </c>
      <c r="R1069" s="75">
        <f t="shared" si="134"/>
        <v>4556.2633735728114</v>
      </c>
      <c r="S1069" s="75">
        <f t="shared" si="135"/>
        <v>45857845.181785315</v>
      </c>
    </row>
    <row r="1070" spans="1:19">
      <c r="A1070" s="62">
        <v>39</v>
      </c>
      <c r="B1070" s="62">
        <v>14</v>
      </c>
      <c r="F1070" s="74">
        <f t="shared" si="128"/>
        <v>-2.1700951117009524</v>
      </c>
      <c r="G1070" s="74">
        <f t="shared" si="129"/>
        <v>-1408.6578190665782</v>
      </c>
      <c r="H1070" s="74">
        <f t="shared" si="130"/>
        <v>3056.9214472157059</v>
      </c>
      <c r="I1070" s="75">
        <f t="shared" si="131"/>
        <v>4.709312793828369</v>
      </c>
      <c r="P1070" s="75">
        <f t="shared" si="132"/>
        <v>1984316.8512174087</v>
      </c>
      <c r="Q1070" s="74">
        <f t="shared" si="133"/>
        <v>1370.8957843697431</v>
      </c>
      <c r="R1070" s="75">
        <f t="shared" si="134"/>
        <v>2679.3082359563655</v>
      </c>
      <c r="S1070" s="75">
        <f t="shared" si="135"/>
        <v>1841166.1696403802</v>
      </c>
    </row>
    <row r="1071" spans="1:19">
      <c r="A1071" s="62">
        <v>45</v>
      </c>
      <c r="B1071" s="62">
        <v>7108</v>
      </c>
      <c r="F1071" s="74">
        <f t="shared" si="128"/>
        <v>3.8299048882990476</v>
      </c>
      <c r="G1071" s="74">
        <f t="shared" si="129"/>
        <v>5685.3421809334213</v>
      </c>
      <c r="H1071" s="74">
        <f t="shared" si="130"/>
        <v>21774.319810409677</v>
      </c>
      <c r="I1071" s="75">
        <f t="shared" si="131"/>
        <v>14.668171453416941</v>
      </c>
      <c r="P1071" s="75">
        <f t="shared" si="132"/>
        <v>32323115.714300793</v>
      </c>
      <c r="Q1071" s="74">
        <f t="shared" si="133"/>
        <v>1514.0103448820607</v>
      </c>
      <c r="R1071" s="75">
        <f t="shared" si="134"/>
        <v>8345.2839728684012</v>
      </c>
      <c r="S1071" s="75">
        <f t="shared" si="135"/>
        <v>31292720.26156652</v>
      </c>
    </row>
    <row r="1072" spans="1:19">
      <c r="A1072" s="62">
        <v>36</v>
      </c>
      <c r="B1072" s="62">
        <v>1049</v>
      </c>
      <c r="F1072" s="74">
        <f t="shared" si="128"/>
        <v>-5.1700951117009524</v>
      </c>
      <c r="G1072" s="74">
        <f t="shared" si="129"/>
        <v>-373.65781906657821</v>
      </c>
      <c r="H1072" s="74">
        <f t="shared" si="130"/>
        <v>1931.846463804955</v>
      </c>
      <c r="I1072" s="75">
        <f t="shared" si="131"/>
        <v>26.729883464034081</v>
      </c>
      <c r="P1072" s="75">
        <f t="shared" si="132"/>
        <v>139620.16574959169</v>
      </c>
      <c r="Q1072" s="74">
        <f t="shared" si="133"/>
        <v>1299.3385041135843</v>
      </c>
      <c r="R1072" s="75">
        <f t="shared" si="134"/>
        <v>15207.653440475697</v>
      </c>
      <c r="S1072" s="75">
        <f t="shared" si="135"/>
        <v>62669.366641827088</v>
      </c>
    </row>
    <row r="1073" spans="1:19">
      <c r="A1073" s="62">
        <v>38</v>
      </c>
      <c r="B1073" s="62">
        <v>0</v>
      </c>
      <c r="F1073" s="74">
        <f t="shared" si="128"/>
        <v>-3.1700951117009524</v>
      </c>
      <c r="G1073" s="74">
        <f t="shared" si="129"/>
        <v>-1422.6578190665782</v>
      </c>
      <c r="H1073" s="74">
        <f t="shared" si="130"/>
        <v>4509.9605978460977</v>
      </c>
      <c r="I1073" s="75">
        <f t="shared" si="131"/>
        <v>10.049503017230274</v>
      </c>
      <c r="P1073" s="75">
        <f t="shared" si="132"/>
        <v>2023955.2701512729</v>
      </c>
      <c r="Q1073" s="74">
        <f t="shared" si="133"/>
        <v>1347.0433576176902</v>
      </c>
      <c r="R1073" s="75">
        <f t="shared" si="134"/>
        <v>5717.5467802053772</v>
      </c>
      <c r="S1073" s="75">
        <f t="shared" si="135"/>
        <v>1814525.8073019404</v>
      </c>
    </row>
    <row r="1074" spans="1:19">
      <c r="A1074" s="62">
        <v>36</v>
      </c>
      <c r="B1074" s="62">
        <v>419</v>
      </c>
      <c r="F1074" s="74">
        <f t="shared" si="128"/>
        <v>-5.1700951117009524</v>
      </c>
      <c r="G1074" s="74">
        <f t="shared" si="129"/>
        <v>-1003.6578190665782</v>
      </c>
      <c r="H1074" s="74">
        <f t="shared" si="130"/>
        <v>5189.006384176555</v>
      </c>
      <c r="I1074" s="75">
        <f t="shared" si="131"/>
        <v>26.729883464034081</v>
      </c>
      <c r="P1074" s="75">
        <f t="shared" si="132"/>
        <v>1007329.0177734803</v>
      </c>
      <c r="Q1074" s="74">
        <f t="shared" si="133"/>
        <v>1299.3385041135843</v>
      </c>
      <c r="R1074" s="75">
        <f t="shared" si="134"/>
        <v>15207.653440475697</v>
      </c>
      <c r="S1074" s="75">
        <f t="shared" si="135"/>
        <v>774995.88182494335</v>
      </c>
    </row>
    <row r="1075" spans="1:19">
      <c r="A1075" s="62">
        <v>30</v>
      </c>
      <c r="B1075" s="62">
        <v>726</v>
      </c>
      <c r="F1075" s="74">
        <f t="shared" si="128"/>
        <v>-11.170095111700952</v>
      </c>
      <c r="G1075" s="74">
        <f t="shared" si="129"/>
        <v>-696.65781906657821</v>
      </c>
      <c r="H1075" s="74">
        <f t="shared" si="130"/>
        <v>7781.7340992838317</v>
      </c>
      <c r="I1075" s="75">
        <f t="shared" si="131"/>
        <v>124.77102480444552</v>
      </c>
      <c r="P1075" s="75">
        <f t="shared" si="132"/>
        <v>485332.11686660122</v>
      </c>
      <c r="Q1075" s="74">
        <f t="shared" si="133"/>
        <v>1156.2239436012669</v>
      </c>
      <c r="R1075" s="75">
        <f t="shared" si="134"/>
        <v>70987.009995465007</v>
      </c>
      <c r="S1075" s="75">
        <f t="shared" si="135"/>
        <v>185092.64164782609</v>
      </c>
    </row>
    <row r="1076" spans="1:19">
      <c r="A1076" s="62">
        <v>28</v>
      </c>
      <c r="B1076" s="62">
        <v>594</v>
      </c>
      <c r="F1076" s="74">
        <f t="shared" si="128"/>
        <v>-13.170095111700952</v>
      </c>
      <c r="G1076" s="74">
        <f t="shared" si="129"/>
        <v>-828.65781906657821</v>
      </c>
      <c r="H1076" s="74">
        <f t="shared" si="130"/>
        <v>10913.502292161515</v>
      </c>
      <c r="I1076" s="75">
        <f t="shared" si="131"/>
        <v>173.45140525124933</v>
      </c>
      <c r="P1076" s="75">
        <f t="shared" si="132"/>
        <v>686673.7811001779</v>
      </c>
      <c r="Q1076" s="74">
        <f t="shared" si="133"/>
        <v>1108.5190900971611</v>
      </c>
      <c r="R1076" s="75">
        <f t="shared" si="134"/>
        <v>98683.141038520902</v>
      </c>
      <c r="S1076" s="75">
        <f t="shared" si="135"/>
        <v>264729.89407441061</v>
      </c>
    </row>
    <row r="1077" spans="1:19">
      <c r="A1077" s="62">
        <v>26</v>
      </c>
      <c r="B1077" s="62">
        <v>454</v>
      </c>
      <c r="F1077" s="74">
        <f t="shared" si="128"/>
        <v>-15.170095111700952</v>
      </c>
      <c r="G1077" s="74">
        <f t="shared" si="129"/>
        <v>-968.65781906657821</v>
      </c>
      <c r="H1077" s="74">
        <f t="shared" si="130"/>
        <v>14694.631245932804</v>
      </c>
      <c r="I1077" s="75">
        <f t="shared" si="131"/>
        <v>230.13178569805314</v>
      </c>
      <c r="P1077" s="75">
        <f t="shared" si="132"/>
        <v>938297.97043881973</v>
      </c>
      <c r="Q1077" s="74">
        <f t="shared" si="133"/>
        <v>1060.8142365930553</v>
      </c>
      <c r="R1077" s="75">
        <f t="shared" si="134"/>
        <v>130930.77817727318</v>
      </c>
      <c r="S1077" s="75">
        <f t="shared" si="135"/>
        <v>368223.51773201249</v>
      </c>
    </row>
    <row r="1078" spans="1:19">
      <c r="A1078" s="62">
        <v>54</v>
      </c>
      <c r="B1078" s="62">
        <v>2206</v>
      </c>
      <c r="F1078" s="74">
        <f t="shared" si="128"/>
        <v>12.829904888299048</v>
      </c>
      <c r="G1078" s="74">
        <f t="shared" si="129"/>
        <v>783.34218093342179</v>
      </c>
      <c r="H1078" s="74">
        <f t="shared" si="130"/>
        <v>10050.205676368545</v>
      </c>
      <c r="I1078" s="75">
        <f t="shared" si="131"/>
        <v>164.6064594427998</v>
      </c>
      <c r="P1078" s="75">
        <f t="shared" si="132"/>
        <v>613624.97242952976</v>
      </c>
      <c r="Q1078" s="74">
        <f t="shared" si="133"/>
        <v>1728.6821856505369</v>
      </c>
      <c r="R1078" s="75">
        <f t="shared" si="134"/>
        <v>93650.91294311313</v>
      </c>
      <c r="S1078" s="75">
        <f t="shared" si="135"/>
        <v>227832.29589534854</v>
      </c>
    </row>
    <row r="1079" spans="1:19">
      <c r="A1079" s="62">
        <v>38</v>
      </c>
      <c r="B1079" s="62">
        <v>1988</v>
      </c>
      <c r="F1079" s="74">
        <f t="shared" si="128"/>
        <v>-3.1700951117009524</v>
      </c>
      <c r="G1079" s="74">
        <f t="shared" si="129"/>
        <v>565.34218093342179</v>
      </c>
      <c r="H1079" s="74">
        <f t="shared" si="130"/>
        <v>-1792.1884842153959</v>
      </c>
      <c r="I1079" s="75">
        <f t="shared" si="131"/>
        <v>10.049503017230274</v>
      </c>
      <c r="P1079" s="75">
        <f t="shared" si="132"/>
        <v>319611.78154255782</v>
      </c>
      <c r="Q1079" s="74">
        <f t="shared" si="133"/>
        <v>1347.0433576176902</v>
      </c>
      <c r="R1079" s="75">
        <f t="shared" si="134"/>
        <v>5717.5467802053772</v>
      </c>
      <c r="S1079" s="75">
        <f t="shared" si="135"/>
        <v>410825.41741400422</v>
      </c>
    </row>
    <row r="1080" spans="1:19">
      <c r="A1080" s="62">
        <v>32</v>
      </c>
      <c r="B1080" s="62">
        <v>0</v>
      </c>
      <c r="F1080" s="74">
        <f t="shared" si="128"/>
        <v>-9.1700951117009524</v>
      </c>
      <c r="G1080" s="74">
        <f t="shared" si="129"/>
        <v>-1422.6578190665782</v>
      </c>
      <c r="H1080" s="74">
        <f t="shared" si="130"/>
        <v>13045.907512245567</v>
      </c>
      <c r="I1080" s="75">
        <f t="shared" si="131"/>
        <v>84.090644357641708</v>
      </c>
      <c r="P1080" s="75">
        <f t="shared" si="132"/>
        <v>2023955.2701512729</v>
      </c>
      <c r="Q1080" s="74">
        <f t="shared" si="133"/>
        <v>1203.9287971053727</v>
      </c>
      <c r="R1080" s="75">
        <f t="shared" si="134"/>
        <v>47842.385048105512</v>
      </c>
      <c r="S1080" s="75">
        <f t="shared" si="135"/>
        <v>1449444.5484995898</v>
      </c>
    </row>
    <row r="1081" spans="1:19">
      <c r="A1081" s="62">
        <v>50</v>
      </c>
      <c r="B1081" s="62">
        <v>202</v>
      </c>
      <c r="F1081" s="74">
        <f t="shared" si="128"/>
        <v>8.8299048882990476</v>
      </c>
      <c r="G1081" s="74">
        <f t="shared" si="129"/>
        <v>-1220.6578190665782</v>
      </c>
      <c r="H1081" s="74">
        <f t="shared" si="130"/>
        <v>-10778.292443516433</v>
      </c>
      <c r="I1081" s="75">
        <f t="shared" si="131"/>
        <v>77.967220336407422</v>
      </c>
      <c r="P1081" s="75">
        <f t="shared" si="132"/>
        <v>1490005.5112483753</v>
      </c>
      <c r="Q1081" s="74">
        <f t="shared" si="133"/>
        <v>1633.2724786423253</v>
      </c>
      <c r="R1081" s="75">
        <f t="shared" si="134"/>
        <v>44358.534828207819</v>
      </c>
      <c r="S1081" s="75">
        <f t="shared" si="135"/>
        <v>2048540.9081189455</v>
      </c>
    </row>
    <row r="1082" spans="1:19">
      <c r="A1082" s="62">
        <v>43</v>
      </c>
      <c r="B1082" s="62">
        <v>667</v>
      </c>
      <c r="F1082" s="74">
        <f t="shared" si="128"/>
        <v>1.8299048882990476</v>
      </c>
      <c r="G1082" s="74">
        <f t="shared" si="129"/>
        <v>-755.65781906657821</v>
      </c>
      <c r="H1082" s="74">
        <f t="shared" si="130"/>
        <v>-1382.7819369913288</v>
      </c>
      <c r="I1082" s="75">
        <f t="shared" si="131"/>
        <v>3.34855190022075</v>
      </c>
      <c r="P1082" s="75">
        <f t="shared" si="132"/>
        <v>571018.73951645743</v>
      </c>
      <c r="Q1082" s="74">
        <f t="shared" si="133"/>
        <v>1466.3054913779549</v>
      </c>
      <c r="R1082" s="75">
        <f t="shared" si="134"/>
        <v>1905.119298201321</v>
      </c>
      <c r="S1082" s="75">
        <f t="shared" si="135"/>
        <v>638889.26854695391</v>
      </c>
    </row>
    <row r="1083" spans="1:19">
      <c r="A1083" s="62">
        <v>48</v>
      </c>
      <c r="B1083" s="62">
        <v>112</v>
      </c>
      <c r="F1083" s="74">
        <f t="shared" si="128"/>
        <v>6.8299048882990476</v>
      </c>
      <c r="G1083" s="74">
        <f t="shared" si="129"/>
        <v>-1310.6578190665782</v>
      </c>
      <c r="H1083" s="74">
        <f t="shared" si="130"/>
        <v>-8951.668245330191</v>
      </c>
      <c r="I1083" s="75">
        <f t="shared" si="131"/>
        <v>46.647600783211224</v>
      </c>
      <c r="P1083" s="75">
        <f t="shared" si="132"/>
        <v>1717823.9186803594</v>
      </c>
      <c r="Q1083" s="74">
        <f t="shared" si="133"/>
        <v>1585.5676251382195</v>
      </c>
      <c r="R1083" s="75">
        <f t="shared" si="134"/>
        <v>26539.604914299758</v>
      </c>
      <c r="S1083" s="75">
        <f t="shared" si="135"/>
        <v>2171401.5458554919</v>
      </c>
    </row>
    <row r="1084" spans="1:19">
      <c r="A1084" s="62">
        <v>57</v>
      </c>
      <c r="B1084" s="62">
        <v>50</v>
      </c>
      <c r="F1084" s="74">
        <f t="shared" si="128"/>
        <v>15.829904888299048</v>
      </c>
      <c r="G1084" s="74">
        <f t="shared" si="129"/>
        <v>-1372.6578190665782</v>
      </c>
      <c r="H1084" s="74">
        <f t="shared" si="130"/>
        <v>-21729.042720003938</v>
      </c>
      <c r="I1084" s="75">
        <f t="shared" si="131"/>
        <v>250.58588877259407</v>
      </c>
      <c r="P1084" s="75">
        <f t="shared" si="132"/>
        <v>1884189.488244615</v>
      </c>
      <c r="Q1084" s="74">
        <f t="shared" si="133"/>
        <v>1800.2394659066956</v>
      </c>
      <c r="R1084" s="75">
        <f t="shared" si="134"/>
        <v>142567.90003049513</v>
      </c>
      <c r="S1084" s="75">
        <f t="shared" si="135"/>
        <v>3063338.1880173553</v>
      </c>
    </row>
    <row r="1085" spans="1:19">
      <c r="A1085" s="62">
        <v>64</v>
      </c>
      <c r="B1085" s="62">
        <v>768</v>
      </c>
      <c r="F1085" s="74">
        <f t="shared" si="128"/>
        <v>22.829904888299048</v>
      </c>
      <c r="G1085" s="74">
        <f t="shared" si="129"/>
        <v>-654.65781906657821</v>
      </c>
      <c r="H1085" s="74">
        <f t="shared" si="130"/>
        <v>-14945.775743671267</v>
      </c>
      <c r="I1085" s="75">
        <f t="shared" si="131"/>
        <v>521.20455720878078</v>
      </c>
      <c r="P1085" s="75">
        <f t="shared" si="132"/>
        <v>428576.86006500863</v>
      </c>
      <c r="Q1085" s="74">
        <f t="shared" si="133"/>
        <v>1967.206453171066</v>
      </c>
      <c r="R1085" s="75">
        <f t="shared" si="134"/>
        <v>296533.21490506327</v>
      </c>
      <c r="S1085" s="75">
        <f t="shared" si="135"/>
        <v>1438096.1173271281</v>
      </c>
    </row>
    <row r="1086" spans="1:19">
      <c r="A1086" s="62">
        <v>26</v>
      </c>
      <c r="B1086" s="62">
        <v>74</v>
      </c>
      <c r="F1086" s="74">
        <f t="shared" si="128"/>
        <v>-15.170095111700952</v>
      </c>
      <c r="G1086" s="74">
        <f t="shared" si="129"/>
        <v>-1348.6578190665782</v>
      </c>
      <c r="H1086" s="74">
        <f t="shared" si="130"/>
        <v>20459.267388379165</v>
      </c>
      <c r="I1086" s="75">
        <f t="shared" si="131"/>
        <v>230.13178569805314</v>
      </c>
      <c r="P1086" s="75">
        <f t="shared" si="132"/>
        <v>1818877.9129294192</v>
      </c>
      <c r="Q1086" s="74">
        <f t="shared" si="133"/>
        <v>1060.8142365930553</v>
      </c>
      <c r="R1086" s="75">
        <f t="shared" si="134"/>
        <v>130930.77817727318</v>
      </c>
      <c r="S1086" s="75">
        <f t="shared" si="135"/>
        <v>973802.33754273446</v>
      </c>
    </row>
    <row r="1087" spans="1:19">
      <c r="A1087" s="62">
        <v>33</v>
      </c>
      <c r="B1087" s="62">
        <v>661</v>
      </c>
      <c r="F1087" s="74">
        <f t="shared" si="128"/>
        <v>-8.1700951117009524</v>
      </c>
      <c r="G1087" s="74">
        <f t="shared" si="129"/>
        <v>-761.65781906657821</v>
      </c>
      <c r="H1087" s="74">
        <f t="shared" si="130"/>
        <v>6222.8168243446589</v>
      </c>
      <c r="I1087" s="75">
        <f t="shared" si="131"/>
        <v>66.750454134239803</v>
      </c>
      <c r="P1087" s="75">
        <f t="shared" si="132"/>
        <v>580122.63334525644</v>
      </c>
      <c r="Q1087" s="74">
        <f t="shared" si="133"/>
        <v>1227.7812238574256</v>
      </c>
      <c r="R1087" s="75">
        <f t="shared" si="134"/>
        <v>37976.887360311914</v>
      </c>
      <c r="S1087" s="75">
        <f t="shared" si="135"/>
        <v>321240.95571732125</v>
      </c>
    </row>
    <row r="1088" spans="1:19">
      <c r="A1088" s="62">
        <v>50</v>
      </c>
      <c r="B1088" s="62">
        <v>3025</v>
      </c>
      <c r="F1088" s="74">
        <f t="shared" si="128"/>
        <v>8.8299048882990476</v>
      </c>
      <c r="G1088" s="74">
        <f t="shared" si="129"/>
        <v>1602.3421809334218</v>
      </c>
      <c r="H1088" s="74">
        <f t="shared" si="130"/>
        <v>14148.529056151778</v>
      </c>
      <c r="I1088" s="75">
        <f t="shared" si="131"/>
        <v>77.967220336407422</v>
      </c>
      <c r="P1088" s="75">
        <f t="shared" si="132"/>
        <v>2567500.4647984747</v>
      </c>
      <c r="Q1088" s="74">
        <f t="shared" si="133"/>
        <v>1633.2724786423253</v>
      </c>
      <c r="R1088" s="75">
        <f t="shared" si="134"/>
        <v>44358.534828207819</v>
      </c>
      <c r="S1088" s="75">
        <f t="shared" si="135"/>
        <v>1936905.493704377</v>
      </c>
    </row>
    <row r="1089" spans="1:19">
      <c r="A1089" s="62">
        <v>47</v>
      </c>
      <c r="B1089" s="62">
        <v>751</v>
      </c>
      <c r="F1089" s="74">
        <f t="shared" si="128"/>
        <v>5.8299048882990476</v>
      </c>
      <c r="G1089" s="74">
        <f t="shared" si="129"/>
        <v>-671.65781906657821</v>
      </c>
      <c r="H1089" s="74">
        <f t="shared" si="130"/>
        <v>-3915.7012026405214</v>
      </c>
      <c r="I1089" s="75">
        <f t="shared" si="131"/>
        <v>33.987791006613129</v>
      </c>
      <c r="P1089" s="75">
        <f t="shared" si="132"/>
        <v>451124.2259132723</v>
      </c>
      <c r="Q1089" s="74">
        <f t="shared" si="133"/>
        <v>1561.7151983861665</v>
      </c>
      <c r="R1089" s="75">
        <f t="shared" si="134"/>
        <v>19336.954743231872</v>
      </c>
      <c r="S1089" s="75">
        <f t="shared" si="135"/>
        <v>657259.13289432134</v>
      </c>
    </row>
    <row r="1090" spans="1:19">
      <c r="A1090" s="62">
        <v>39</v>
      </c>
      <c r="B1090" s="62">
        <v>416</v>
      </c>
      <c r="F1090" s="74">
        <f t="shared" si="128"/>
        <v>-2.1700951117009524</v>
      </c>
      <c r="G1090" s="74">
        <f t="shared" si="129"/>
        <v>-1006.6578190665782</v>
      </c>
      <c r="H1090" s="74">
        <f t="shared" si="130"/>
        <v>2184.5432123119231</v>
      </c>
      <c r="I1090" s="75">
        <f t="shared" si="131"/>
        <v>4.709312793828369</v>
      </c>
      <c r="P1090" s="75">
        <f t="shared" si="132"/>
        <v>1013359.9646878797</v>
      </c>
      <c r="Q1090" s="74">
        <f t="shared" si="133"/>
        <v>1370.8957843697431</v>
      </c>
      <c r="R1090" s="75">
        <f t="shared" si="134"/>
        <v>2679.3082359563655</v>
      </c>
      <c r="S1090" s="75">
        <f t="shared" si="135"/>
        <v>911825.95900710684</v>
      </c>
    </row>
    <row r="1091" spans="1:19">
      <c r="A1091" s="62">
        <v>52</v>
      </c>
      <c r="B1091" s="62">
        <v>14</v>
      </c>
      <c r="F1091" s="74">
        <f t="shared" ref="F1091:F1154" si="136">$A1091-$D$2</f>
        <v>10.829904888299048</v>
      </c>
      <c r="G1091" s="74">
        <f t="shared" ref="G1091:G1154" si="137">$B1091-$E$2</f>
        <v>-1408.6578190665782</v>
      </c>
      <c r="H1091" s="74">
        <f t="shared" ref="H1091:H1154" si="138">$F1091*$G1091</f>
        <v>-15255.63020064981</v>
      </c>
      <c r="I1091" s="75">
        <f t="shared" ref="I1091:I1154" si="139">$F1091^2</f>
        <v>117.28683988960361</v>
      </c>
      <c r="P1091" s="75">
        <f t="shared" ref="P1091:P1154" si="140">$G1091^2</f>
        <v>1984316.8512174087</v>
      </c>
      <c r="Q1091" s="74">
        <f t="shared" ref="Q1091:Q1154" si="141">$N$2+$M$2*$A1091</f>
        <v>1680.9773321464311</v>
      </c>
      <c r="R1091" s="75">
        <f t="shared" ref="R1091:R1154" si="142">($Q1091-$E$2)^2</f>
        <v>66728.970837812274</v>
      </c>
      <c r="S1091" s="75">
        <f t="shared" ref="S1091:S1154" si="143">($B1091-$Q1091)^2</f>
        <v>2778813.4258900327</v>
      </c>
    </row>
    <row r="1092" spans="1:19">
      <c r="A1092" s="62">
        <v>31</v>
      </c>
      <c r="B1092" s="62">
        <v>-502</v>
      </c>
      <c r="F1092" s="74">
        <f t="shared" si="136"/>
        <v>-10.170095111700952</v>
      </c>
      <c r="G1092" s="74">
        <f t="shared" si="137"/>
        <v>-1924.6578190665782</v>
      </c>
      <c r="H1092" s="74">
        <f t="shared" si="138"/>
        <v>19573.953077386024</v>
      </c>
      <c r="I1092" s="75">
        <f t="shared" si="139"/>
        <v>103.43083458104361</v>
      </c>
      <c r="P1092" s="75">
        <f t="shared" si="140"/>
        <v>3704307.7204941171</v>
      </c>
      <c r="Q1092" s="74">
        <f t="shared" si="141"/>
        <v>1180.0763703533198</v>
      </c>
      <c r="R1092" s="75">
        <f t="shared" si="142"/>
        <v>58845.759259823215</v>
      </c>
      <c r="S1092" s="75">
        <f t="shared" si="143"/>
        <v>2829380.9157009986</v>
      </c>
    </row>
    <row r="1093" spans="1:19">
      <c r="A1093" s="62">
        <v>50</v>
      </c>
      <c r="B1093" s="62">
        <v>0</v>
      </c>
      <c r="F1093" s="74">
        <f t="shared" si="136"/>
        <v>8.8299048882990476</v>
      </c>
      <c r="G1093" s="74">
        <f t="shared" si="137"/>
        <v>-1422.6578190665782</v>
      </c>
      <c r="H1093" s="74">
        <f t="shared" si="138"/>
        <v>-12561.933230952842</v>
      </c>
      <c r="I1093" s="75">
        <f t="shared" si="139"/>
        <v>77.967220336407422</v>
      </c>
      <c r="P1093" s="75">
        <f t="shared" si="140"/>
        <v>2023955.2701512729</v>
      </c>
      <c r="Q1093" s="74">
        <f t="shared" si="141"/>
        <v>1633.2724786423253</v>
      </c>
      <c r="R1093" s="75">
        <f t="shared" si="142"/>
        <v>44358.534828207819</v>
      </c>
      <c r="S1093" s="75">
        <f t="shared" si="143"/>
        <v>2667578.9894904448</v>
      </c>
    </row>
    <row r="1094" spans="1:19">
      <c r="A1094" s="62">
        <v>47</v>
      </c>
      <c r="B1094" s="62">
        <v>599</v>
      </c>
      <c r="F1094" s="74">
        <f t="shared" si="136"/>
        <v>5.8299048882990476</v>
      </c>
      <c r="G1094" s="74">
        <f t="shared" si="137"/>
        <v>-823.65781906657821</v>
      </c>
      <c r="H1094" s="74">
        <f t="shared" si="138"/>
        <v>-4801.8467456619765</v>
      </c>
      <c r="I1094" s="75">
        <f t="shared" si="139"/>
        <v>33.987791006613129</v>
      </c>
      <c r="P1094" s="75">
        <f t="shared" si="140"/>
        <v>678412.2029095121</v>
      </c>
      <c r="Q1094" s="74">
        <f t="shared" si="141"/>
        <v>1561.7151983861665</v>
      </c>
      <c r="R1094" s="75">
        <f t="shared" si="142"/>
        <v>19336.954743231872</v>
      </c>
      <c r="S1094" s="75">
        <f t="shared" si="143"/>
        <v>926820.55320371606</v>
      </c>
    </row>
    <row r="1095" spans="1:19">
      <c r="A1095" s="62">
        <v>30</v>
      </c>
      <c r="B1095" s="62">
        <v>-218</v>
      </c>
      <c r="F1095" s="74">
        <f t="shared" si="136"/>
        <v>-11.170095111700952</v>
      </c>
      <c r="G1095" s="74">
        <f t="shared" si="137"/>
        <v>-1640.6578190665782</v>
      </c>
      <c r="H1095" s="74">
        <f t="shared" si="138"/>
        <v>18326.303884729532</v>
      </c>
      <c r="I1095" s="75">
        <f t="shared" si="139"/>
        <v>124.77102480444552</v>
      </c>
      <c r="P1095" s="75">
        <f t="shared" si="140"/>
        <v>2691758.0792643009</v>
      </c>
      <c r="Q1095" s="74">
        <f t="shared" si="141"/>
        <v>1156.2239436012669</v>
      </c>
      <c r="R1095" s="75">
        <f t="shared" si="142"/>
        <v>70987.009995465007</v>
      </c>
      <c r="S1095" s="75">
        <f t="shared" si="143"/>
        <v>1888491.447167018</v>
      </c>
    </row>
    <row r="1096" spans="1:19">
      <c r="A1096" s="62">
        <v>32</v>
      </c>
      <c r="B1096" s="62">
        <v>1012</v>
      </c>
      <c r="F1096" s="74">
        <f t="shared" si="136"/>
        <v>-9.1700951117009524</v>
      </c>
      <c r="G1096" s="74">
        <f t="shared" si="137"/>
        <v>-410.65781906657821</v>
      </c>
      <c r="H1096" s="74">
        <f t="shared" si="138"/>
        <v>3765.771259204203</v>
      </c>
      <c r="I1096" s="75">
        <f t="shared" si="139"/>
        <v>84.090644357641708</v>
      </c>
      <c r="P1096" s="75">
        <f t="shared" si="140"/>
        <v>168639.8443605185</v>
      </c>
      <c r="Q1096" s="74">
        <f t="shared" si="141"/>
        <v>1203.9287971053727</v>
      </c>
      <c r="R1096" s="75">
        <f t="shared" si="142"/>
        <v>47842.385048105512</v>
      </c>
      <c r="S1096" s="75">
        <f t="shared" si="143"/>
        <v>36836.663158315328</v>
      </c>
    </row>
    <row r="1097" spans="1:19">
      <c r="A1097" s="62">
        <v>36</v>
      </c>
      <c r="B1097" s="62">
        <v>300</v>
      </c>
      <c r="F1097" s="74">
        <f t="shared" si="136"/>
        <v>-5.1700951117009524</v>
      </c>
      <c r="G1097" s="74">
        <f t="shared" si="137"/>
        <v>-1122.6578190665782</v>
      </c>
      <c r="H1097" s="74">
        <f t="shared" si="138"/>
        <v>5804.2477024689679</v>
      </c>
      <c r="I1097" s="75">
        <f t="shared" si="139"/>
        <v>26.729883464034081</v>
      </c>
      <c r="P1097" s="75">
        <f t="shared" si="140"/>
        <v>1260360.5787113258</v>
      </c>
      <c r="Q1097" s="74">
        <f t="shared" si="141"/>
        <v>1299.3385041135843</v>
      </c>
      <c r="R1097" s="75">
        <f t="shared" si="142"/>
        <v>15207.653440475697</v>
      </c>
      <c r="S1097" s="75">
        <f t="shared" si="143"/>
        <v>998677.4458039765</v>
      </c>
    </row>
    <row r="1098" spans="1:19">
      <c r="A1098" s="62">
        <v>46</v>
      </c>
      <c r="B1098" s="62">
        <v>217</v>
      </c>
      <c r="F1098" s="74">
        <f t="shared" si="136"/>
        <v>4.8299048882990476</v>
      </c>
      <c r="G1098" s="74">
        <f t="shared" si="137"/>
        <v>-1205.6578190665782</v>
      </c>
      <c r="H1098" s="74">
        <f t="shared" si="138"/>
        <v>-5823.2125939256348</v>
      </c>
      <c r="I1098" s="75">
        <f t="shared" si="139"/>
        <v>23.327981230015034</v>
      </c>
      <c r="P1098" s="75">
        <f t="shared" si="140"/>
        <v>1453610.7766763777</v>
      </c>
      <c r="Q1098" s="74">
        <f t="shared" si="141"/>
        <v>1537.8627716341136</v>
      </c>
      <c r="R1098" s="75">
        <f t="shared" si="142"/>
        <v>13272.181096088088</v>
      </c>
      <c r="S1098" s="75">
        <f t="shared" si="143"/>
        <v>1744678.4614889526</v>
      </c>
    </row>
    <row r="1099" spans="1:19">
      <c r="A1099" s="62">
        <v>45</v>
      </c>
      <c r="B1099" s="62">
        <v>2096</v>
      </c>
      <c r="F1099" s="74">
        <f t="shared" si="136"/>
        <v>3.8299048882990476</v>
      </c>
      <c r="G1099" s="74">
        <f t="shared" si="137"/>
        <v>673.34218093342179</v>
      </c>
      <c r="H1099" s="74">
        <f t="shared" si="138"/>
        <v>2578.8365102548537</v>
      </c>
      <c r="I1099" s="75">
        <f t="shared" si="139"/>
        <v>14.668171453416941</v>
      </c>
      <c r="P1099" s="75">
        <f t="shared" si="140"/>
        <v>453389.69262417691</v>
      </c>
      <c r="Q1099" s="74">
        <f t="shared" si="141"/>
        <v>1514.0103448820607</v>
      </c>
      <c r="R1099" s="75">
        <f t="shared" si="142"/>
        <v>8345.2839728684012</v>
      </c>
      <c r="S1099" s="75">
        <f t="shared" si="143"/>
        <v>338711.95866429788</v>
      </c>
    </row>
    <row r="1100" spans="1:19">
      <c r="A1100" s="62">
        <v>37</v>
      </c>
      <c r="B1100" s="62">
        <v>0</v>
      </c>
      <c r="F1100" s="74">
        <f t="shared" si="136"/>
        <v>-4.1700951117009524</v>
      </c>
      <c r="G1100" s="74">
        <f t="shared" si="137"/>
        <v>-1422.6578190665782</v>
      </c>
      <c r="H1100" s="74">
        <f t="shared" si="138"/>
        <v>5932.6184169126755</v>
      </c>
      <c r="I1100" s="75">
        <f t="shared" si="139"/>
        <v>17.389693240632177</v>
      </c>
      <c r="P1100" s="75">
        <f t="shared" si="140"/>
        <v>2023955.2701512729</v>
      </c>
      <c r="Q1100" s="74">
        <f t="shared" si="141"/>
        <v>1323.1909308656373</v>
      </c>
      <c r="R1100" s="75">
        <f t="shared" si="142"/>
        <v>9893.6618483784878</v>
      </c>
      <c r="S1100" s="75">
        <f t="shared" si="143"/>
        <v>1750834.2395250716</v>
      </c>
    </row>
    <row r="1101" spans="1:19">
      <c r="A1101" s="62">
        <v>58</v>
      </c>
      <c r="B1101" s="62">
        <v>5278</v>
      </c>
      <c r="F1101" s="74">
        <f t="shared" si="136"/>
        <v>16.829904888299048</v>
      </c>
      <c r="G1101" s="74">
        <f t="shared" si="137"/>
        <v>3855.3421809334218</v>
      </c>
      <c r="H1101" s="74">
        <f t="shared" si="138"/>
        <v>64885.042216956906</v>
      </c>
      <c r="I1101" s="75">
        <f t="shared" si="139"/>
        <v>283.24569854919218</v>
      </c>
      <c r="P1101" s="75">
        <f t="shared" si="140"/>
        <v>14863663.332084473</v>
      </c>
      <c r="Q1101" s="74">
        <f t="shared" si="141"/>
        <v>1824.0918926587485</v>
      </c>
      <c r="R1101" s="75">
        <f t="shared" si="142"/>
        <v>161149.315440804</v>
      </c>
      <c r="S1101" s="75">
        <f t="shared" si="143"/>
        <v>11929481.213957628</v>
      </c>
    </row>
    <row r="1102" spans="1:19">
      <c r="A1102" s="62">
        <v>59</v>
      </c>
      <c r="B1102" s="62">
        <v>1831</v>
      </c>
      <c r="F1102" s="74">
        <f t="shared" si="136"/>
        <v>17.829904888299048</v>
      </c>
      <c r="G1102" s="74">
        <f t="shared" si="137"/>
        <v>408.34218093342179</v>
      </c>
      <c r="H1102" s="74">
        <f t="shared" si="138"/>
        <v>7280.7022479235111</v>
      </c>
      <c r="I1102" s="75">
        <f t="shared" si="139"/>
        <v>317.90550832579027</v>
      </c>
      <c r="P1102" s="75">
        <f t="shared" si="140"/>
        <v>166743.33672946336</v>
      </c>
      <c r="Q1102" s="74">
        <f t="shared" si="141"/>
        <v>1847.9443194108014</v>
      </c>
      <c r="R1102" s="75">
        <f t="shared" si="142"/>
        <v>180868.60737503698</v>
      </c>
      <c r="S1102" s="75">
        <f t="shared" si="143"/>
        <v>287.109960295262</v>
      </c>
    </row>
    <row r="1103" spans="1:19">
      <c r="A1103" s="62">
        <v>28</v>
      </c>
      <c r="B1103" s="62">
        <v>1480</v>
      </c>
      <c r="F1103" s="74">
        <f t="shared" si="136"/>
        <v>-13.170095111700952</v>
      </c>
      <c r="G1103" s="74">
        <f t="shared" si="137"/>
        <v>57.342180933421787</v>
      </c>
      <c r="H1103" s="74">
        <f t="shared" si="138"/>
        <v>-755.20197680552985</v>
      </c>
      <c r="I1103" s="75">
        <f t="shared" si="139"/>
        <v>173.45140525124933</v>
      </c>
      <c r="P1103" s="75">
        <f t="shared" si="140"/>
        <v>3288.125714201281</v>
      </c>
      <c r="Q1103" s="74">
        <f t="shared" si="141"/>
        <v>1108.5190900971611</v>
      </c>
      <c r="R1103" s="75">
        <f t="shared" si="142"/>
        <v>98683.141038520902</v>
      </c>
      <c r="S1103" s="75">
        <f t="shared" si="143"/>
        <v>137998.06642224113</v>
      </c>
    </row>
    <row r="1104" spans="1:19">
      <c r="A1104" s="62">
        <v>48</v>
      </c>
      <c r="B1104" s="62">
        <v>7289</v>
      </c>
      <c r="F1104" s="74">
        <f t="shared" si="136"/>
        <v>6.8299048882990476</v>
      </c>
      <c r="G1104" s="74">
        <f t="shared" si="137"/>
        <v>5866.3421809334213</v>
      </c>
      <c r="H1104" s="74">
        <f t="shared" si="138"/>
        <v>40066.559137992073</v>
      </c>
      <c r="I1104" s="75">
        <f t="shared" si="139"/>
        <v>46.647600783211224</v>
      </c>
      <c r="P1104" s="75">
        <f t="shared" si="140"/>
        <v>34413970.583798692</v>
      </c>
      <c r="Q1104" s="74">
        <f t="shared" si="141"/>
        <v>1585.5676251382195</v>
      </c>
      <c r="R1104" s="75">
        <f t="shared" si="142"/>
        <v>26539.604914299758</v>
      </c>
      <c r="S1104" s="75">
        <f t="shared" si="143"/>
        <v>32529140.854621492</v>
      </c>
    </row>
    <row r="1105" spans="1:19">
      <c r="A1105" s="62">
        <v>55</v>
      </c>
      <c r="B1105" s="62">
        <v>1665</v>
      </c>
      <c r="F1105" s="74">
        <f t="shared" si="136"/>
        <v>13.829904888299048</v>
      </c>
      <c r="G1105" s="74">
        <f t="shared" si="137"/>
        <v>242.34218093342179</v>
      </c>
      <c r="H1105" s="74">
        <f t="shared" si="138"/>
        <v>3351.5693127321824</v>
      </c>
      <c r="I1105" s="75">
        <f t="shared" si="139"/>
        <v>191.26626921939788</v>
      </c>
      <c r="P1105" s="75">
        <f t="shared" si="140"/>
        <v>58729.732659567344</v>
      </c>
      <c r="Q1105" s="74">
        <f t="shared" si="141"/>
        <v>1752.5346124025898</v>
      </c>
      <c r="R1105" s="75">
        <f t="shared" si="142"/>
        <v>108818.6987816497</v>
      </c>
      <c r="S1105" s="75">
        <f t="shared" si="143"/>
        <v>7662.3083684716285</v>
      </c>
    </row>
    <row r="1106" spans="1:19">
      <c r="A1106" s="62">
        <v>37</v>
      </c>
      <c r="B1106" s="62">
        <v>851</v>
      </c>
      <c r="F1106" s="74">
        <f t="shared" si="136"/>
        <v>-4.1700951117009524</v>
      </c>
      <c r="G1106" s="74">
        <f t="shared" si="137"/>
        <v>-571.65781906657821</v>
      </c>
      <c r="H1106" s="74">
        <f t="shared" si="138"/>
        <v>2383.8674768551655</v>
      </c>
      <c r="I1106" s="75">
        <f t="shared" si="139"/>
        <v>17.389693240632177</v>
      </c>
      <c r="P1106" s="75">
        <f t="shared" si="140"/>
        <v>326792.66209995665</v>
      </c>
      <c r="Q1106" s="74">
        <f t="shared" si="141"/>
        <v>1323.1909308656373</v>
      </c>
      <c r="R1106" s="75">
        <f t="shared" si="142"/>
        <v>9893.6618483784878</v>
      </c>
      <c r="S1106" s="75">
        <f t="shared" si="143"/>
        <v>222964.27519175701</v>
      </c>
    </row>
    <row r="1107" spans="1:19">
      <c r="A1107" s="62">
        <v>41</v>
      </c>
      <c r="B1107" s="62">
        <v>2885</v>
      </c>
      <c r="F1107" s="74">
        <f t="shared" si="136"/>
        <v>-0.17009511170095237</v>
      </c>
      <c r="G1107" s="74">
        <f t="shared" si="137"/>
        <v>1462.3421809334218</v>
      </c>
      <c r="H1107" s="74">
        <f t="shared" si="138"/>
        <v>-248.73725661088469</v>
      </c>
      <c r="I1107" s="75">
        <f t="shared" si="139"/>
        <v>2.8932347024559466E-2</v>
      </c>
      <c r="P1107" s="75">
        <f t="shared" si="140"/>
        <v>2138444.6541371164</v>
      </c>
      <c r="Q1107" s="74">
        <f t="shared" si="141"/>
        <v>1418.6006378738489</v>
      </c>
      <c r="R1107" s="75">
        <f t="shared" si="142"/>
        <v>16.460719230636599</v>
      </c>
      <c r="S1107" s="75">
        <f t="shared" si="143"/>
        <v>2150327.0892439829</v>
      </c>
    </row>
    <row r="1108" spans="1:19">
      <c r="A1108" s="62">
        <v>35</v>
      </c>
      <c r="B1108" s="62">
        <v>137</v>
      </c>
      <c r="F1108" s="74">
        <f t="shared" si="136"/>
        <v>-6.1700951117009524</v>
      </c>
      <c r="G1108" s="74">
        <f t="shared" si="137"/>
        <v>-1285.6578190665782</v>
      </c>
      <c r="H1108" s="74">
        <f t="shared" si="138"/>
        <v>7932.6310247428019</v>
      </c>
      <c r="I1108" s="75">
        <f t="shared" si="139"/>
        <v>38.070073687435986</v>
      </c>
      <c r="P1108" s="75">
        <f t="shared" si="140"/>
        <v>1652916.0277270305</v>
      </c>
      <c r="Q1108" s="74">
        <f t="shared" si="141"/>
        <v>1275.4860773615314</v>
      </c>
      <c r="R1108" s="75">
        <f t="shared" si="142"/>
        <v>21659.521556497002</v>
      </c>
      <c r="S1108" s="75">
        <f t="shared" si="143"/>
        <v>1296150.5483460471</v>
      </c>
    </row>
    <row r="1109" spans="1:19">
      <c r="A1109" s="62">
        <v>34</v>
      </c>
      <c r="B1109" s="62">
        <v>1239</v>
      </c>
      <c r="F1109" s="74">
        <f t="shared" si="136"/>
        <v>-7.1700951117009524</v>
      </c>
      <c r="G1109" s="74">
        <f t="shared" si="137"/>
        <v>-183.65781906657821</v>
      </c>
      <c r="H1109" s="74">
        <f t="shared" si="138"/>
        <v>1316.8440307149303</v>
      </c>
      <c r="I1109" s="75">
        <f t="shared" si="139"/>
        <v>51.410263910837891</v>
      </c>
      <c r="P1109" s="75">
        <f t="shared" si="140"/>
        <v>33730.194504291983</v>
      </c>
      <c r="Q1109" s="74">
        <f t="shared" si="141"/>
        <v>1251.6336506094785</v>
      </c>
      <c r="R1109" s="75">
        <f t="shared" si="142"/>
        <v>29249.266196442408</v>
      </c>
      <c r="S1109" s="75">
        <f t="shared" si="143"/>
        <v>159.60912772237739</v>
      </c>
    </row>
    <row r="1110" spans="1:19">
      <c r="A1110" s="62">
        <v>43</v>
      </c>
      <c r="B1110" s="62">
        <v>146</v>
      </c>
      <c r="F1110" s="74">
        <f t="shared" si="136"/>
        <v>1.8299048882990476</v>
      </c>
      <c r="G1110" s="74">
        <f t="shared" si="137"/>
        <v>-1276.6578190665782</v>
      </c>
      <c r="H1110" s="74">
        <f t="shared" si="138"/>
        <v>-2336.1623837951324</v>
      </c>
      <c r="I1110" s="75">
        <f t="shared" si="139"/>
        <v>3.34855190022075</v>
      </c>
      <c r="P1110" s="75">
        <f t="shared" si="140"/>
        <v>1629855.1869838319</v>
      </c>
      <c r="Q1110" s="74">
        <f t="shared" si="141"/>
        <v>1466.3054913779549</v>
      </c>
      <c r="R1110" s="75">
        <f t="shared" si="142"/>
        <v>1905.119298201321</v>
      </c>
      <c r="S1110" s="75">
        <f t="shared" si="143"/>
        <v>1743206.5905627829</v>
      </c>
    </row>
    <row r="1111" spans="1:19">
      <c r="A1111" s="62">
        <v>59</v>
      </c>
      <c r="B1111" s="62">
        <v>1</v>
      </c>
      <c r="F1111" s="74">
        <f t="shared" si="136"/>
        <v>17.829904888299048</v>
      </c>
      <c r="G1111" s="74">
        <f t="shared" si="137"/>
        <v>-1421.6578190665782</v>
      </c>
      <c r="H1111" s="74">
        <f t="shared" si="138"/>
        <v>-25348.023697663746</v>
      </c>
      <c r="I1111" s="75">
        <f t="shared" si="139"/>
        <v>317.90550832579027</v>
      </c>
      <c r="P1111" s="75">
        <f t="shared" si="140"/>
        <v>2021110.9545131396</v>
      </c>
      <c r="Q1111" s="74">
        <f t="shared" si="141"/>
        <v>1847.9443194108014</v>
      </c>
      <c r="R1111" s="75">
        <f t="shared" si="142"/>
        <v>180868.60737503698</v>
      </c>
      <c r="S1111" s="75">
        <f t="shared" si="143"/>
        <v>3411203.3190038283</v>
      </c>
    </row>
    <row r="1112" spans="1:19">
      <c r="A1112" s="62">
        <v>50</v>
      </c>
      <c r="B1112" s="62">
        <v>-10</v>
      </c>
      <c r="F1112" s="74">
        <f t="shared" si="136"/>
        <v>8.8299048882990476</v>
      </c>
      <c r="G1112" s="74">
        <f t="shared" si="137"/>
        <v>-1432.6578190665782</v>
      </c>
      <c r="H1112" s="74">
        <f t="shared" si="138"/>
        <v>-12650.232279835831</v>
      </c>
      <c r="I1112" s="75">
        <f t="shared" si="139"/>
        <v>77.967220336407422</v>
      </c>
      <c r="P1112" s="75">
        <f t="shared" si="140"/>
        <v>2052508.4265326043</v>
      </c>
      <c r="Q1112" s="74">
        <f t="shared" si="141"/>
        <v>1633.2724786423253</v>
      </c>
      <c r="R1112" s="75">
        <f t="shared" si="142"/>
        <v>44358.534828207819</v>
      </c>
      <c r="S1112" s="75">
        <f t="shared" si="143"/>
        <v>2700344.4390632915</v>
      </c>
    </row>
    <row r="1113" spans="1:19">
      <c r="A1113" s="62">
        <v>37</v>
      </c>
      <c r="B1113" s="62">
        <v>480</v>
      </c>
      <c r="F1113" s="74">
        <f t="shared" si="136"/>
        <v>-4.1700951117009524</v>
      </c>
      <c r="G1113" s="74">
        <f t="shared" si="137"/>
        <v>-942.65781906657821</v>
      </c>
      <c r="H1113" s="74">
        <f t="shared" si="138"/>
        <v>3930.9727632962185</v>
      </c>
      <c r="I1113" s="75">
        <f t="shared" si="139"/>
        <v>17.389693240632177</v>
      </c>
      <c r="P1113" s="75">
        <f t="shared" si="140"/>
        <v>888603.76384735771</v>
      </c>
      <c r="Q1113" s="74">
        <f t="shared" si="141"/>
        <v>1323.1909308656373</v>
      </c>
      <c r="R1113" s="75">
        <f t="shared" si="142"/>
        <v>9893.6618483784878</v>
      </c>
      <c r="S1113" s="75">
        <f t="shared" si="143"/>
        <v>710970.94589405984</v>
      </c>
    </row>
    <row r="1114" spans="1:19">
      <c r="A1114" s="62">
        <v>35</v>
      </c>
      <c r="B1114" s="62">
        <v>2789</v>
      </c>
      <c r="F1114" s="74">
        <f t="shared" si="136"/>
        <v>-6.1700951117009524</v>
      </c>
      <c r="G1114" s="74">
        <f t="shared" si="137"/>
        <v>1366.3421809334218</v>
      </c>
      <c r="H1114" s="74">
        <f t="shared" si="138"/>
        <v>-8430.4612114881238</v>
      </c>
      <c r="I1114" s="75">
        <f t="shared" si="139"/>
        <v>38.070073687435986</v>
      </c>
      <c r="P1114" s="75">
        <f t="shared" si="140"/>
        <v>1866890.9553978995</v>
      </c>
      <c r="Q1114" s="74">
        <f t="shared" si="141"/>
        <v>1275.4860773615314</v>
      </c>
      <c r="R1114" s="75">
        <f t="shared" si="142"/>
        <v>21659.521556497002</v>
      </c>
      <c r="S1114" s="75">
        <f t="shared" si="143"/>
        <v>2290724.3940204843</v>
      </c>
    </row>
    <row r="1115" spans="1:19">
      <c r="A1115" s="62">
        <v>50</v>
      </c>
      <c r="B1115" s="62">
        <v>3897</v>
      </c>
      <c r="F1115" s="74">
        <f t="shared" si="136"/>
        <v>8.8299048882990476</v>
      </c>
      <c r="G1115" s="74">
        <f t="shared" si="137"/>
        <v>2474.3421809334218</v>
      </c>
      <c r="H1115" s="74">
        <f t="shared" si="138"/>
        <v>21848.206118748549</v>
      </c>
      <c r="I1115" s="75">
        <f t="shared" si="139"/>
        <v>77.967220336407422</v>
      </c>
      <c r="P1115" s="75">
        <f t="shared" si="140"/>
        <v>6122369.2283463618</v>
      </c>
      <c r="Q1115" s="74">
        <f t="shared" si="141"/>
        <v>1633.2724786423253</v>
      </c>
      <c r="R1115" s="75">
        <f t="shared" si="142"/>
        <v>44358.534828207819</v>
      </c>
      <c r="S1115" s="75">
        <f t="shared" si="143"/>
        <v>5124462.2909521628</v>
      </c>
    </row>
    <row r="1116" spans="1:19">
      <c r="A1116" s="62">
        <v>36</v>
      </c>
      <c r="B1116" s="62">
        <v>487</v>
      </c>
      <c r="F1116" s="74">
        <f t="shared" si="136"/>
        <v>-5.1700951117009524</v>
      </c>
      <c r="G1116" s="74">
        <f t="shared" si="137"/>
        <v>-935.65781906657821</v>
      </c>
      <c r="H1116" s="74">
        <f t="shared" si="138"/>
        <v>4837.43991658089</v>
      </c>
      <c r="I1116" s="75">
        <f t="shared" si="139"/>
        <v>26.729883464034081</v>
      </c>
      <c r="P1116" s="75">
        <f t="shared" si="140"/>
        <v>875455.5543804256</v>
      </c>
      <c r="Q1116" s="74">
        <f t="shared" si="141"/>
        <v>1299.3385041135843</v>
      </c>
      <c r="R1116" s="75">
        <f t="shared" si="142"/>
        <v>15207.653440475697</v>
      </c>
      <c r="S1116" s="75">
        <f t="shared" si="143"/>
        <v>659893.84526549594</v>
      </c>
    </row>
    <row r="1117" spans="1:19">
      <c r="A1117" s="62">
        <v>41</v>
      </c>
      <c r="B1117" s="62">
        <v>5110</v>
      </c>
      <c r="F1117" s="74">
        <f t="shared" si="136"/>
        <v>-0.17009511170095237</v>
      </c>
      <c r="G1117" s="74">
        <f t="shared" si="137"/>
        <v>3687.3421809334218</v>
      </c>
      <c r="H1117" s="74">
        <f t="shared" si="138"/>
        <v>-627.19888014550372</v>
      </c>
      <c r="I1117" s="75">
        <f t="shared" si="139"/>
        <v>2.8932347024559466E-2</v>
      </c>
      <c r="P1117" s="75">
        <f t="shared" si="140"/>
        <v>13596492.359290844</v>
      </c>
      <c r="Q1117" s="74">
        <f t="shared" si="141"/>
        <v>1418.6006378738489</v>
      </c>
      <c r="R1117" s="75">
        <f t="shared" si="142"/>
        <v>16.460719230636599</v>
      </c>
      <c r="S1117" s="75">
        <f t="shared" si="143"/>
        <v>13626429.250705356</v>
      </c>
    </row>
    <row r="1118" spans="1:19">
      <c r="A1118" s="62">
        <v>28</v>
      </c>
      <c r="B1118" s="62">
        <v>318</v>
      </c>
      <c r="F1118" s="74">
        <f t="shared" si="136"/>
        <v>-13.170095111700952</v>
      </c>
      <c r="G1118" s="74">
        <f t="shared" si="137"/>
        <v>-1104.6578190665782</v>
      </c>
      <c r="H1118" s="74">
        <f t="shared" si="138"/>
        <v>14548.448542990976</v>
      </c>
      <c r="I1118" s="75">
        <f t="shared" si="139"/>
        <v>173.45140525124933</v>
      </c>
      <c r="P1118" s="75">
        <f t="shared" si="140"/>
        <v>1220268.897224929</v>
      </c>
      <c r="Q1118" s="74">
        <f t="shared" si="141"/>
        <v>1108.5190900971611</v>
      </c>
      <c r="R1118" s="75">
        <f t="shared" si="142"/>
        <v>98683.141038520902</v>
      </c>
      <c r="S1118" s="75">
        <f t="shared" si="143"/>
        <v>624920.4318080435</v>
      </c>
    </row>
    <row r="1119" spans="1:19">
      <c r="A1119" s="62">
        <v>42</v>
      </c>
      <c r="B1119" s="62">
        <v>-411</v>
      </c>
      <c r="F1119" s="74">
        <f t="shared" si="136"/>
        <v>0.82990488829904763</v>
      </c>
      <c r="G1119" s="74">
        <f t="shared" si="137"/>
        <v>-1833.6578190665782</v>
      </c>
      <c r="H1119" s="74">
        <f t="shared" si="138"/>
        <v>-1521.7615875111239</v>
      </c>
      <c r="I1119" s="75">
        <f t="shared" si="139"/>
        <v>0.68874212362265474</v>
      </c>
      <c r="P1119" s="75">
        <f t="shared" si="140"/>
        <v>3362300.9974239999</v>
      </c>
      <c r="Q1119" s="74">
        <f t="shared" si="141"/>
        <v>1442.4530646259018</v>
      </c>
      <c r="R1119" s="75">
        <f t="shared" si="142"/>
        <v>391.85174675391971</v>
      </c>
      <c r="S1119" s="75">
        <f t="shared" si="143"/>
        <v>3435288.2627711473</v>
      </c>
    </row>
    <row r="1120" spans="1:19">
      <c r="A1120" s="62">
        <v>60</v>
      </c>
      <c r="B1120" s="62">
        <v>4820</v>
      </c>
      <c r="F1120" s="74">
        <f t="shared" si="136"/>
        <v>18.829904888299048</v>
      </c>
      <c r="G1120" s="74">
        <f t="shared" si="137"/>
        <v>3397.3421809334218</v>
      </c>
      <c r="H1120" s="74">
        <f t="shared" si="138"/>
        <v>63971.630139982786</v>
      </c>
      <c r="I1120" s="75">
        <f t="shared" si="139"/>
        <v>354.56531810238835</v>
      </c>
      <c r="P1120" s="75">
        <f t="shared" si="140"/>
        <v>11541933.89434946</v>
      </c>
      <c r="Q1120" s="74">
        <f t="shared" si="141"/>
        <v>1871.7967461628543</v>
      </c>
      <c r="R1120" s="75">
        <f t="shared" si="142"/>
        <v>201725.77583319403</v>
      </c>
      <c r="S1120" s="75">
        <f t="shared" si="143"/>
        <v>8691902.4259359352</v>
      </c>
    </row>
    <row r="1121" spans="1:19">
      <c r="A1121" s="62">
        <v>28</v>
      </c>
      <c r="B1121" s="62">
        <v>4937</v>
      </c>
      <c r="F1121" s="74">
        <f t="shared" si="136"/>
        <v>-13.170095111700952</v>
      </c>
      <c r="G1121" s="74">
        <f t="shared" si="137"/>
        <v>3514.3421809334218</v>
      </c>
      <c r="H1121" s="74">
        <f t="shared" si="138"/>
        <v>-46284.220777955721</v>
      </c>
      <c r="I1121" s="75">
        <f t="shared" si="139"/>
        <v>173.45140525124933</v>
      </c>
      <c r="P1121" s="75">
        <f t="shared" si="140"/>
        <v>12350600.96468788</v>
      </c>
      <c r="Q1121" s="74">
        <f t="shared" si="141"/>
        <v>1108.5190900971611</v>
      </c>
      <c r="R1121" s="75">
        <f t="shared" si="142"/>
        <v>98683.141038520902</v>
      </c>
      <c r="S1121" s="75">
        <f t="shared" si="143"/>
        <v>14657266.077490469</v>
      </c>
    </row>
    <row r="1122" spans="1:19">
      <c r="A1122" s="62">
        <v>48</v>
      </c>
      <c r="B1122" s="62">
        <v>725</v>
      </c>
      <c r="F1122" s="74">
        <f t="shared" si="136"/>
        <v>6.8299048882990476</v>
      </c>
      <c r="G1122" s="74">
        <f t="shared" si="137"/>
        <v>-697.65781906657821</v>
      </c>
      <c r="H1122" s="74">
        <f t="shared" si="138"/>
        <v>-4764.9365488028752</v>
      </c>
      <c r="I1122" s="75">
        <f t="shared" si="139"/>
        <v>46.647600783211224</v>
      </c>
      <c r="P1122" s="75">
        <f t="shared" si="140"/>
        <v>486726.43250473437</v>
      </c>
      <c r="Q1122" s="74">
        <f t="shared" si="141"/>
        <v>1585.5676251382195</v>
      </c>
      <c r="R1122" s="75">
        <f t="shared" si="142"/>
        <v>26539.604914299758</v>
      </c>
      <c r="S1122" s="75">
        <f t="shared" si="143"/>
        <v>740576.63743603497</v>
      </c>
    </row>
    <row r="1123" spans="1:19">
      <c r="A1123" s="62">
        <v>51</v>
      </c>
      <c r="B1123" s="62">
        <v>5403</v>
      </c>
      <c r="F1123" s="74">
        <f t="shared" si="136"/>
        <v>9.8299048882990476</v>
      </c>
      <c r="G1123" s="74">
        <f t="shared" si="137"/>
        <v>3980.3421809334218</v>
      </c>
      <c r="H1123" s="74">
        <f t="shared" si="138"/>
        <v>39126.385061460336</v>
      </c>
      <c r="I1123" s="75">
        <f t="shared" si="139"/>
        <v>96.627030113005517</v>
      </c>
      <c r="P1123" s="75">
        <f t="shared" si="140"/>
        <v>15843123.877317829</v>
      </c>
      <c r="Q1123" s="74">
        <f t="shared" si="141"/>
        <v>1657.1249053943782</v>
      </c>
      <c r="R1123" s="75">
        <f t="shared" si="142"/>
        <v>54974.814571048002</v>
      </c>
      <c r="S1123" s="75">
        <f t="shared" si="143"/>
        <v>14031580.224386675</v>
      </c>
    </row>
    <row r="1124" spans="1:19">
      <c r="A1124" s="62">
        <v>32</v>
      </c>
      <c r="B1124" s="62">
        <v>4089</v>
      </c>
      <c r="F1124" s="74">
        <f t="shared" si="136"/>
        <v>-9.1700951117009524</v>
      </c>
      <c r="G1124" s="74">
        <f t="shared" si="137"/>
        <v>2666.3421809334218</v>
      </c>
      <c r="H1124" s="74">
        <f t="shared" si="138"/>
        <v>-24450.611399499627</v>
      </c>
      <c r="I1124" s="75">
        <f t="shared" si="139"/>
        <v>84.090644357641708</v>
      </c>
      <c r="P1124" s="75">
        <f t="shared" si="140"/>
        <v>7109380.625824796</v>
      </c>
      <c r="Q1124" s="74">
        <f t="shared" si="141"/>
        <v>1203.9287971053727</v>
      </c>
      <c r="R1124" s="75">
        <f t="shared" si="142"/>
        <v>47842.385048105512</v>
      </c>
      <c r="S1124" s="75">
        <f t="shared" si="143"/>
        <v>8323635.8457718519</v>
      </c>
    </row>
    <row r="1125" spans="1:19">
      <c r="A1125" s="62">
        <v>35</v>
      </c>
      <c r="B1125" s="62">
        <v>188</v>
      </c>
      <c r="F1125" s="74">
        <f t="shared" si="136"/>
        <v>-6.1700951117009524</v>
      </c>
      <c r="G1125" s="74">
        <f t="shared" si="137"/>
        <v>-1234.6578190665782</v>
      </c>
      <c r="H1125" s="74">
        <f t="shared" si="138"/>
        <v>7617.9561740460531</v>
      </c>
      <c r="I1125" s="75">
        <f t="shared" si="139"/>
        <v>38.070073687435986</v>
      </c>
      <c r="P1125" s="75">
        <f t="shared" si="140"/>
        <v>1524379.9301822393</v>
      </c>
      <c r="Q1125" s="74">
        <f t="shared" si="141"/>
        <v>1275.4860773615314</v>
      </c>
      <c r="R1125" s="75">
        <f t="shared" si="142"/>
        <v>21659.521556497002</v>
      </c>
      <c r="S1125" s="75">
        <f t="shared" si="143"/>
        <v>1182625.9684551707</v>
      </c>
    </row>
    <row r="1126" spans="1:19">
      <c r="A1126" s="62">
        <v>37</v>
      </c>
      <c r="B1126" s="62">
        <v>189</v>
      </c>
      <c r="F1126" s="74">
        <f t="shared" si="136"/>
        <v>-4.1700951117009524</v>
      </c>
      <c r="G1126" s="74">
        <f t="shared" si="137"/>
        <v>-1233.6578190665782</v>
      </c>
      <c r="H1126" s="74">
        <f t="shared" si="138"/>
        <v>5144.4704408011958</v>
      </c>
      <c r="I1126" s="75">
        <f t="shared" si="139"/>
        <v>17.389693240632177</v>
      </c>
      <c r="P1126" s="75">
        <f t="shared" si="140"/>
        <v>1521911.6145441062</v>
      </c>
      <c r="Q1126" s="74">
        <f t="shared" si="141"/>
        <v>1323.1909308656373</v>
      </c>
      <c r="R1126" s="75">
        <f t="shared" si="142"/>
        <v>9893.6618483784878</v>
      </c>
      <c r="S1126" s="75">
        <f t="shared" si="143"/>
        <v>1286389.0676578607</v>
      </c>
    </row>
    <row r="1127" spans="1:19">
      <c r="A1127" s="62">
        <v>38</v>
      </c>
      <c r="B1127" s="62">
        <v>2998</v>
      </c>
      <c r="F1127" s="74">
        <f t="shared" si="136"/>
        <v>-3.1700951117009524</v>
      </c>
      <c r="G1127" s="74">
        <f t="shared" si="137"/>
        <v>1575.3421809334218</v>
      </c>
      <c r="H1127" s="74">
        <f t="shared" si="138"/>
        <v>-4993.9845470333576</v>
      </c>
      <c r="I1127" s="75">
        <f t="shared" si="139"/>
        <v>10.049503017230274</v>
      </c>
      <c r="P1127" s="75">
        <f t="shared" si="140"/>
        <v>2481702.9870280698</v>
      </c>
      <c r="Q1127" s="74">
        <f t="shared" si="141"/>
        <v>1347.0433576176902</v>
      </c>
      <c r="R1127" s="75">
        <f t="shared" si="142"/>
        <v>5717.5467802053772</v>
      </c>
      <c r="S1127" s="75">
        <f t="shared" si="143"/>
        <v>2725657.8350262702</v>
      </c>
    </row>
    <row r="1128" spans="1:19">
      <c r="A1128" s="62">
        <v>77</v>
      </c>
      <c r="B1128" s="62">
        <v>610</v>
      </c>
      <c r="F1128" s="74">
        <f t="shared" si="136"/>
        <v>35.829904888299048</v>
      </c>
      <c r="G1128" s="74">
        <f t="shared" si="137"/>
        <v>-812.65781906657821</v>
      </c>
      <c r="H1128" s="74">
        <f t="shared" si="138"/>
        <v>-29117.452363888035</v>
      </c>
      <c r="I1128" s="75">
        <f t="shared" si="139"/>
        <v>1283.7820843045561</v>
      </c>
      <c r="P1128" s="75">
        <f t="shared" si="140"/>
        <v>660412.73089004739</v>
      </c>
      <c r="Q1128" s="74">
        <f t="shared" si="141"/>
        <v>2277.288000947754</v>
      </c>
      <c r="R1128" s="75">
        <f t="shared" si="142"/>
        <v>730392.74778225156</v>
      </c>
      <c r="S1128" s="75">
        <f t="shared" si="143"/>
        <v>2779849.2781043574</v>
      </c>
    </row>
    <row r="1129" spans="1:19">
      <c r="A1129" s="62">
        <v>32</v>
      </c>
      <c r="B1129" s="62">
        <v>787</v>
      </c>
      <c r="F1129" s="74">
        <f t="shared" si="136"/>
        <v>-9.1700951117009524</v>
      </c>
      <c r="G1129" s="74">
        <f t="shared" si="137"/>
        <v>-635.65781906657821</v>
      </c>
      <c r="H1129" s="74">
        <f t="shared" si="138"/>
        <v>5829.0426593369175</v>
      </c>
      <c r="I1129" s="75">
        <f t="shared" si="139"/>
        <v>84.090644357641708</v>
      </c>
      <c r="P1129" s="75">
        <f t="shared" si="140"/>
        <v>404060.86294047866</v>
      </c>
      <c r="Q1129" s="74">
        <f t="shared" si="141"/>
        <v>1203.9287971053727</v>
      </c>
      <c r="R1129" s="75">
        <f t="shared" si="142"/>
        <v>47842.385048105512</v>
      </c>
      <c r="S1129" s="75">
        <f t="shared" si="143"/>
        <v>173829.62185573304</v>
      </c>
    </row>
    <row r="1130" spans="1:19">
      <c r="A1130" s="62">
        <v>43</v>
      </c>
      <c r="B1130" s="62">
        <v>167</v>
      </c>
      <c r="F1130" s="74">
        <f t="shared" si="136"/>
        <v>1.8299048882990476</v>
      </c>
      <c r="G1130" s="74">
        <f t="shared" si="137"/>
        <v>-1255.6578190665782</v>
      </c>
      <c r="H1130" s="74">
        <f t="shared" si="138"/>
        <v>-2297.7343811408527</v>
      </c>
      <c r="I1130" s="75">
        <f t="shared" si="139"/>
        <v>3.34855190022075</v>
      </c>
      <c r="P1130" s="75">
        <f t="shared" si="140"/>
        <v>1576676.5585830356</v>
      </c>
      <c r="Q1130" s="74">
        <f t="shared" si="141"/>
        <v>1466.3054913779549</v>
      </c>
      <c r="R1130" s="75">
        <f t="shared" si="142"/>
        <v>1905.119298201321</v>
      </c>
      <c r="S1130" s="75">
        <f t="shared" si="143"/>
        <v>1688194.7599249089</v>
      </c>
    </row>
    <row r="1131" spans="1:19">
      <c r="A1131" s="62">
        <v>36</v>
      </c>
      <c r="B1131" s="62">
        <v>243</v>
      </c>
      <c r="F1131" s="74">
        <f t="shared" si="136"/>
        <v>-5.1700951117009524</v>
      </c>
      <c r="G1131" s="74">
        <f t="shared" si="137"/>
        <v>-1179.6578190665782</v>
      </c>
      <c r="H1131" s="74">
        <f t="shared" si="138"/>
        <v>6098.943123835923</v>
      </c>
      <c r="I1131" s="75">
        <f t="shared" si="139"/>
        <v>26.729883464034081</v>
      </c>
      <c r="P1131" s="75">
        <f t="shared" si="140"/>
        <v>1391592.5700849157</v>
      </c>
      <c r="Q1131" s="74">
        <f t="shared" si="141"/>
        <v>1299.3385041135843</v>
      </c>
      <c r="R1131" s="75">
        <f t="shared" si="142"/>
        <v>15207.653440475697</v>
      </c>
      <c r="S1131" s="75">
        <f t="shared" si="143"/>
        <v>1115851.0352729252</v>
      </c>
    </row>
    <row r="1132" spans="1:19">
      <c r="A1132" s="62">
        <v>29</v>
      </c>
      <c r="B1132" s="62">
        <v>877</v>
      </c>
      <c r="F1132" s="74">
        <f t="shared" si="136"/>
        <v>-12.170095111700952</v>
      </c>
      <c r="G1132" s="74">
        <f t="shared" si="137"/>
        <v>-545.65781906657821</v>
      </c>
      <c r="H1132" s="74">
        <f t="shared" si="138"/>
        <v>6640.7075564835659</v>
      </c>
      <c r="I1132" s="75">
        <f t="shared" si="139"/>
        <v>148.11121502784741</v>
      </c>
      <c r="P1132" s="75">
        <f t="shared" si="140"/>
        <v>297742.45550849463</v>
      </c>
      <c r="Q1132" s="74">
        <f t="shared" si="141"/>
        <v>1132.371516849214</v>
      </c>
      <c r="R1132" s="75">
        <f t="shared" si="142"/>
        <v>84266.137255030902</v>
      </c>
      <c r="S1132" s="75">
        <f t="shared" si="143"/>
        <v>65214.611617868395</v>
      </c>
    </row>
    <row r="1133" spans="1:19">
      <c r="A1133" s="62">
        <v>32</v>
      </c>
      <c r="B1133" s="62">
        <v>2817</v>
      </c>
      <c r="F1133" s="74">
        <f t="shared" si="136"/>
        <v>-9.1700951117009524</v>
      </c>
      <c r="G1133" s="74">
        <f t="shared" si="137"/>
        <v>1394.3421809334218</v>
      </c>
      <c r="H1133" s="74">
        <f t="shared" si="138"/>
        <v>-12786.250417416017</v>
      </c>
      <c r="I1133" s="75">
        <f t="shared" si="139"/>
        <v>84.090644357641708</v>
      </c>
      <c r="P1133" s="75">
        <f t="shared" si="140"/>
        <v>1944190.1175301711</v>
      </c>
      <c r="Q1133" s="74">
        <f t="shared" si="141"/>
        <v>1203.9287971053727</v>
      </c>
      <c r="R1133" s="75">
        <f t="shared" si="142"/>
        <v>47842.385048105512</v>
      </c>
      <c r="S1133" s="75">
        <f t="shared" si="143"/>
        <v>2601998.70560792</v>
      </c>
    </row>
    <row r="1134" spans="1:19">
      <c r="A1134" s="62">
        <v>41</v>
      </c>
      <c r="B1134" s="62">
        <v>4567</v>
      </c>
      <c r="F1134" s="74">
        <f t="shared" si="136"/>
        <v>-0.17009511170095237</v>
      </c>
      <c r="G1134" s="74">
        <f t="shared" si="137"/>
        <v>3144.3421809334218</v>
      </c>
      <c r="H1134" s="74">
        <f t="shared" si="138"/>
        <v>-534.83723449188653</v>
      </c>
      <c r="I1134" s="75">
        <f t="shared" si="139"/>
        <v>2.8932347024559466E-2</v>
      </c>
      <c r="P1134" s="75">
        <f t="shared" si="140"/>
        <v>9886887.7507971469</v>
      </c>
      <c r="Q1134" s="74">
        <f t="shared" si="141"/>
        <v>1418.6006378738489</v>
      </c>
      <c r="R1134" s="75">
        <f t="shared" si="142"/>
        <v>16.460719230636599</v>
      </c>
      <c r="S1134" s="75">
        <f t="shared" si="143"/>
        <v>9912418.5434363559</v>
      </c>
    </row>
    <row r="1135" spans="1:19">
      <c r="A1135" s="62">
        <v>26</v>
      </c>
      <c r="B1135" s="62">
        <v>127</v>
      </c>
      <c r="F1135" s="74">
        <f t="shared" si="136"/>
        <v>-15.170095111700952</v>
      </c>
      <c r="G1135" s="74">
        <f t="shared" si="137"/>
        <v>-1295.6578190665782</v>
      </c>
      <c r="H1135" s="74">
        <f t="shared" si="138"/>
        <v>19655.252347459016</v>
      </c>
      <c r="I1135" s="75">
        <f t="shared" si="139"/>
        <v>230.13178569805314</v>
      </c>
      <c r="P1135" s="75">
        <f t="shared" si="140"/>
        <v>1678729.1841083618</v>
      </c>
      <c r="Q1135" s="74">
        <f t="shared" si="141"/>
        <v>1060.8142365930553</v>
      </c>
      <c r="R1135" s="75">
        <f t="shared" si="142"/>
        <v>130930.77817727318</v>
      </c>
      <c r="S1135" s="75">
        <f t="shared" si="143"/>
        <v>872009.02846387064</v>
      </c>
    </row>
    <row r="1136" spans="1:19">
      <c r="A1136" s="62">
        <v>34</v>
      </c>
      <c r="B1136" s="62">
        <v>176</v>
      </c>
      <c r="F1136" s="74">
        <f t="shared" si="136"/>
        <v>-7.1700951117009524</v>
      </c>
      <c r="G1136" s="74">
        <f t="shared" si="137"/>
        <v>-1246.6578190665782</v>
      </c>
      <c r="H1136" s="74">
        <f t="shared" si="138"/>
        <v>8938.6551344530435</v>
      </c>
      <c r="I1136" s="75">
        <f t="shared" si="139"/>
        <v>51.410263910837891</v>
      </c>
      <c r="P1136" s="75">
        <f t="shared" si="140"/>
        <v>1554155.7178398373</v>
      </c>
      <c r="Q1136" s="74">
        <f t="shared" si="141"/>
        <v>1251.6336506094785</v>
      </c>
      <c r="R1136" s="75">
        <f t="shared" si="142"/>
        <v>29249.266196442408</v>
      </c>
      <c r="S1136" s="75">
        <f t="shared" si="143"/>
        <v>1156987.7503234737</v>
      </c>
    </row>
    <row r="1137" spans="1:19">
      <c r="A1137" s="62">
        <v>57</v>
      </c>
      <c r="B1137" s="62">
        <v>0</v>
      </c>
      <c r="F1137" s="74">
        <f t="shared" si="136"/>
        <v>15.829904888299048</v>
      </c>
      <c r="G1137" s="74">
        <f t="shared" si="137"/>
        <v>-1422.6578190665782</v>
      </c>
      <c r="H1137" s="74">
        <f t="shared" si="138"/>
        <v>-22520.537964418887</v>
      </c>
      <c r="I1137" s="75">
        <f t="shared" si="139"/>
        <v>250.58588877259407</v>
      </c>
      <c r="P1137" s="75">
        <f t="shared" si="140"/>
        <v>2023955.2701512729</v>
      </c>
      <c r="Q1137" s="74">
        <f t="shared" si="141"/>
        <v>1800.2394659066956</v>
      </c>
      <c r="R1137" s="75">
        <f t="shared" si="142"/>
        <v>142567.90003049513</v>
      </c>
      <c r="S1137" s="75">
        <f t="shared" si="143"/>
        <v>3240862.1346080247</v>
      </c>
    </row>
    <row r="1138" spans="1:19">
      <c r="A1138" s="62">
        <v>36</v>
      </c>
      <c r="B1138" s="62">
        <v>1482</v>
      </c>
      <c r="F1138" s="74">
        <f t="shared" si="136"/>
        <v>-5.1700951117009524</v>
      </c>
      <c r="G1138" s="74">
        <f t="shared" si="137"/>
        <v>59.342180933421787</v>
      </c>
      <c r="H1138" s="74">
        <f t="shared" si="138"/>
        <v>-306.80471956155742</v>
      </c>
      <c r="I1138" s="75">
        <f t="shared" si="139"/>
        <v>26.729883464034081</v>
      </c>
      <c r="P1138" s="75">
        <f t="shared" si="140"/>
        <v>3521.4944379349681</v>
      </c>
      <c r="Q1138" s="74">
        <f t="shared" si="141"/>
        <v>1299.3385041135843</v>
      </c>
      <c r="R1138" s="75">
        <f t="shared" si="142"/>
        <v>15207.653440475697</v>
      </c>
      <c r="S1138" s="75">
        <f t="shared" si="143"/>
        <v>33365.222079463041</v>
      </c>
    </row>
    <row r="1139" spans="1:19">
      <c r="A1139" s="62">
        <v>42</v>
      </c>
      <c r="B1139" s="62">
        <v>3052</v>
      </c>
      <c r="F1139" s="74">
        <f t="shared" si="136"/>
        <v>0.82990488829904763</v>
      </c>
      <c r="G1139" s="74">
        <f t="shared" si="137"/>
        <v>1629.3421809334218</v>
      </c>
      <c r="H1139" s="74">
        <f t="shared" si="138"/>
        <v>1352.1990406684781</v>
      </c>
      <c r="I1139" s="75">
        <f t="shared" si="139"/>
        <v>0.68874212362265474</v>
      </c>
      <c r="P1139" s="75">
        <f t="shared" si="140"/>
        <v>2654755.9425688796</v>
      </c>
      <c r="Q1139" s="74">
        <f t="shared" si="141"/>
        <v>1442.4530646259018</v>
      </c>
      <c r="R1139" s="75">
        <f t="shared" si="142"/>
        <v>391.85174675391971</v>
      </c>
      <c r="S1139" s="75">
        <f t="shared" si="143"/>
        <v>2590641.3371721515</v>
      </c>
    </row>
    <row r="1140" spans="1:19">
      <c r="A1140" s="62">
        <v>35</v>
      </c>
      <c r="B1140" s="62">
        <v>56</v>
      </c>
      <c r="F1140" s="74">
        <f t="shared" si="136"/>
        <v>-6.1700951117009524</v>
      </c>
      <c r="G1140" s="74">
        <f t="shared" si="137"/>
        <v>-1366.6578190665782</v>
      </c>
      <c r="H1140" s="74">
        <f t="shared" si="138"/>
        <v>8432.4087287905786</v>
      </c>
      <c r="I1140" s="75">
        <f t="shared" si="139"/>
        <v>38.070073687435986</v>
      </c>
      <c r="P1140" s="75">
        <f t="shared" si="140"/>
        <v>1867753.594415816</v>
      </c>
      <c r="Q1140" s="74">
        <f t="shared" si="141"/>
        <v>1275.4860773615314</v>
      </c>
      <c r="R1140" s="75">
        <f t="shared" si="142"/>
        <v>21659.521556497002</v>
      </c>
      <c r="S1140" s="75">
        <f t="shared" si="143"/>
        <v>1487146.292878615</v>
      </c>
    </row>
    <row r="1141" spans="1:19">
      <c r="A1141" s="62">
        <v>52</v>
      </c>
      <c r="B1141" s="62">
        <v>278</v>
      </c>
      <c r="F1141" s="74">
        <f t="shared" si="136"/>
        <v>10.829904888299048</v>
      </c>
      <c r="G1141" s="74">
        <f t="shared" si="137"/>
        <v>-1144.6578190665782</v>
      </c>
      <c r="H1141" s="74">
        <f t="shared" si="138"/>
        <v>-12396.535310138863</v>
      </c>
      <c r="I1141" s="75">
        <f t="shared" si="139"/>
        <v>117.28683988960361</v>
      </c>
      <c r="P1141" s="75">
        <f t="shared" si="140"/>
        <v>1310241.5227502554</v>
      </c>
      <c r="Q1141" s="74">
        <f t="shared" si="141"/>
        <v>1680.9773321464311</v>
      </c>
      <c r="R1141" s="75">
        <f t="shared" si="142"/>
        <v>66728.970837812274</v>
      </c>
      <c r="S1141" s="75">
        <f t="shared" si="143"/>
        <v>1968345.3945167172</v>
      </c>
    </row>
    <row r="1142" spans="1:19">
      <c r="A1142" s="62">
        <v>36</v>
      </c>
      <c r="B1142" s="62">
        <v>3875</v>
      </c>
      <c r="F1142" s="74">
        <f t="shared" si="136"/>
        <v>-5.1700951117009524</v>
      </c>
      <c r="G1142" s="74">
        <f t="shared" si="137"/>
        <v>2452.3421809334218</v>
      </c>
      <c r="H1142" s="74">
        <f t="shared" si="138"/>
        <v>-12678.842321861937</v>
      </c>
      <c r="I1142" s="75">
        <f t="shared" si="139"/>
        <v>26.729883464034081</v>
      </c>
      <c r="P1142" s="75">
        <f t="shared" si="140"/>
        <v>6013982.1723852912</v>
      </c>
      <c r="Q1142" s="74">
        <f t="shared" si="141"/>
        <v>1299.3385041135843</v>
      </c>
      <c r="R1142" s="75">
        <f t="shared" si="142"/>
        <v>15207.653440475697</v>
      </c>
      <c r="S1142" s="75">
        <f t="shared" si="143"/>
        <v>6634032.1413918482</v>
      </c>
    </row>
    <row r="1143" spans="1:19">
      <c r="A1143" s="62">
        <v>46</v>
      </c>
      <c r="B1143" s="62">
        <v>-337</v>
      </c>
      <c r="F1143" s="74">
        <f t="shared" si="136"/>
        <v>4.8299048882990476</v>
      </c>
      <c r="G1143" s="74">
        <f t="shared" si="137"/>
        <v>-1759.6578190665782</v>
      </c>
      <c r="H1143" s="74">
        <f t="shared" si="138"/>
        <v>-8498.9799020433074</v>
      </c>
      <c r="I1143" s="75">
        <f t="shared" si="139"/>
        <v>23.327981230015034</v>
      </c>
      <c r="P1143" s="75">
        <f t="shared" si="140"/>
        <v>3096395.6402021465</v>
      </c>
      <c r="Q1143" s="74">
        <f t="shared" si="141"/>
        <v>1537.8627716341136</v>
      </c>
      <c r="R1143" s="75">
        <f t="shared" si="142"/>
        <v>13272.181096088088</v>
      </c>
      <c r="S1143" s="75">
        <f t="shared" si="143"/>
        <v>3515110.4124595504</v>
      </c>
    </row>
    <row r="1144" spans="1:19">
      <c r="A1144" s="62">
        <v>60</v>
      </c>
      <c r="B1144" s="62">
        <v>366</v>
      </c>
      <c r="F1144" s="74">
        <f t="shared" si="136"/>
        <v>18.829904888299048</v>
      </c>
      <c r="G1144" s="74">
        <f t="shared" si="137"/>
        <v>-1056.6578190665782</v>
      </c>
      <c r="H1144" s="74">
        <f t="shared" si="138"/>
        <v>-19896.766232501173</v>
      </c>
      <c r="I1144" s="75">
        <f t="shared" si="139"/>
        <v>354.56531810238835</v>
      </c>
      <c r="P1144" s="75">
        <f t="shared" si="140"/>
        <v>1116525.7465945375</v>
      </c>
      <c r="Q1144" s="74">
        <f t="shared" si="141"/>
        <v>1871.7967461628543</v>
      </c>
      <c r="R1144" s="75">
        <f t="shared" si="142"/>
        <v>201725.77583319403</v>
      </c>
      <c r="S1144" s="75">
        <f t="shared" si="143"/>
        <v>2267423.8407546394</v>
      </c>
    </row>
    <row r="1145" spans="1:19">
      <c r="A1145" s="62">
        <v>57</v>
      </c>
      <c r="B1145" s="62">
        <v>501</v>
      </c>
      <c r="F1145" s="74">
        <f t="shared" si="136"/>
        <v>15.829904888299048</v>
      </c>
      <c r="G1145" s="74">
        <f t="shared" si="137"/>
        <v>-921.65781906657821</v>
      </c>
      <c r="H1145" s="74">
        <f t="shared" si="138"/>
        <v>-14589.755615381066</v>
      </c>
      <c r="I1145" s="75">
        <f t="shared" si="139"/>
        <v>250.58588877259407</v>
      </c>
      <c r="P1145" s="75">
        <f t="shared" si="140"/>
        <v>849453.13544656138</v>
      </c>
      <c r="Q1145" s="74">
        <f t="shared" si="141"/>
        <v>1800.2394659066956</v>
      </c>
      <c r="R1145" s="75">
        <f t="shared" si="142"/>
        <v>142567.90003049513</v>
      </c>
      <c r="S1145" s="75">
        <f t="shared" si="143"/>
        <v>1688023.1897695158</v>
      </c>
    </row>
    <row r="1146" spans="1:19">
      <c r="A1146" s="62">
        <v>48</v>
      </c>
      <c r="B1146" s="62">
        <v>998</v>
      </c>
      <c r="F1146" s="74">
        <f t="shared" si="136"/>
        <v>6.8299048882990476</v>
      </c>
      <c r="G1146" s="74">
        <f t="shared" si="137"/>
        <v>-424.65781906657821</v>
      </c>
      <c r="H1146" s="74">
        <f t="shared" si="138"/>
        <v>-2900.3725142972348</v>
      </c>
      <c r="I1146" s="75">
        <f t="shared" si="139"/>
        <v>46.647600783211224</v>
      </c>
      <c r="P1146" s="75">
        <f t="shared" si="140"/>
        <v>180334.26329438269</v>
      </c>
      <c r="Q1146" s="74">
        <f t="shared" si="141"/>
        <v>1585.5676251382195</v>
      </c>
      <c r="R1146" s="75">
        <f t="shared" si="142"/>
        <v>26539.604914299758</v>
      </c>
      <c r="S1146" s="75">
        <f t="shared" si="143"/>
        <v>345235.71411056718</v>
      </c>
    </row>
    <row r="1147" spans="1:19">
      <c r="A1147" s="62">
        <v>59</v>
      </c>
      <c r="B1147" s="62">
        <v>0</v>
      </c>
      <c r="F1147" s="74">
        <f t="shared" si="136"/>
        <v>17.829904888299048</v>
      </c>
      <c r="G1147" s="74">
        <f t="shared" si="137"/>
        <v>-1422.6578190665782</v>
      </c>
      <c r="H1147" s="74">
        <f t="shared" si="138"/>
        <v>-25365.853602552044</v>
      </c>
      <c r="I1147" s="75">
        <f t="shared" si="139"/>
        <v>317.90550832579027</v>
      </c>
      <c r="P1147" s="75">
        <f t="shared" si="140"/>
        <v>2023955.2701512729</v>
      </c>
      <c r="Q1147" s="74">
        <f t="shared" si="141"/>
        <v>1847.9443194108014</v>
      </c>
      <c r="R1147" s="75">
        <f t="shared" si="142"/>
        <v>180868.60737503698</v>
      </c>
      <c r="S1147" s="75">
        <f t="shared" si="143"/>
        <v>3414898.2076426502</v>
      </c>
    </row>
    <row r="1148" spans="1:19">
      <c r="A1148" s="62">
        <v>39</v>
      </c>
      <c r="B1148" s="62">
        <v>246</v>
      </c>
      <c r="F1148" s="74">
        <f t="shared" si="136"/>
        <v>-2.1700951117009524</v>
      </c>
      <c r="G1148" s="74">
        <f t="shared" si="137"/>
        <v>-1176.6578190665782</v>
      </c>
      <c r="H1148" s="74">
        <f t="shared" si="138"/>
        <v>2553.4593813010852</v>
      </c>
      <c r="I1148" s="75">
        <f t="shared" si="139"/>
        <v>4.709312793828369</v>
      </c>
      <c r="P1148" s="75">
        <f t="shared" si="140"/>
        <v>1384523.6231705162</v>
      </c>
      <c r="Q1148" s="74">
        <f t="shared" si="141"/>
        <v>1370.8957843697431</v>
      </c>
      <c r="R1148" s="75">
        <f t="shared" si="142"/>
        <v>2679.3082359563655</v>
      </c>
      <c r="S1148" s="75">
        <f t="shared" si="143"/>
        <v>1265390.5256928194</v>
      </c>
    </row>
    <row r="1149" spans="1:19">
      <c r="A1149" s="62">
        <v>44</v>
      </c>
      <c r="B1149" s="62">
        <v>-182</v>
      </c>
      <c r="F1149" s="74">
        <f t="shared" si="136"/>
        <v>2.8299048882990476</v>
      </c>
      <c r="G1149" s="74">
        <f t="shared" si="137"/>
        <v>-1604.6578190665782</v>
      </c>
      <c r="H1149" s="74">
        <f t="shared" si="138"/>
        <v>-4541.0290062237982</v>
      </c>
      <c r="I1149" s="75">
        <f t="shared" si="139"/>
        <v>8.0083616768188453</v>
      </c>
      <c r="P1149" s="75">
        <f t="shared" si="140"/>
        <v>2574926.7162915072</v>
      </c>
      <c r="Q1149" s="74">
        <f t="shared" si="141"/>
        <v>1490.1579181300078</v>
      </c>
      <c r="R1149" s="75">
        <f t="shared" si="142"/>
        <v>4556.2633735728114</v>
      </c>
      <c r="S1149" s="75">
        <f t="shared" si="143"/>
        <v>2796112.1031648819</v>
      </c>
    </row>
    <row r="1150" spans="1:19">
      <c r="A1150" s="62">
        <v>27</v>
      </c>
      <c r="B1150" s="62">
        <v>446</v>
      </c>
      <c r="F1150" s="74">
        <f t="shared" si="136"/>
        <v>-14.170095111700952</v>
      </c>
      <c r="G1150" s="74">
        <f t="shared" si="137"/>
        <v>-976.65781906657821</v>
      </c>
      <c r="H1150" s="74">
        <f t="shared" si="138"/>
        <v>13839.334187759832</v>
      </c>
      <c r="I1150" s="75">
        <f t="shared" si="139"/>
        <v>200.79159547465122</v>
      </c>
      <c r="P1150" s="75">
        <f t="shared" si="140"/>
        <v>953860.49554388504</v>
      </c>
      <c r="Q1150" s="74">
        <f t="shared" si="141"/>
        <v>1084.6666633451082</v>
      </c>
      <c r="R1150" s="75">
        <f t="shared" si="142"/>
        <v>114238.02134593499</v>
      </c>
      <c r="S1150" s="75">
        <f t="shared" si="143"/>
        <v>407895.10686837375</v>
      </c>
    </row>
    <row r="1151" spans="1:19">
      <c r="A1151" s="62">
        <v>59</v>
      </c>
      <c r="B1151" s="62">
        <v>1173</v>
      </c>
      <c r="F1151" s="74">
        <f t="shared" si="136"/>
        <v>17.829904888299048</v>
      </c>
      <c r="G1151" s="74">
        <f t="shared" si="137"/>
        <v>-249.65781906657821</v>
      </c>
      <c r="H1151" s="74">
        <f t="shared" si="138"/>
        <v>-4451.3751685772622</v>
      </c>
      <c r="I1151" s="75">
        <f t="shared" si="139"/>
        <v>317.90550832579027</v>
      </c>
      <c r="P1151" s="75">
        <f t="shared" si="140"/>
        <v>62329.026621080302</v>
      </c>
      <c r="Q1151" s="74">
        <f t="shared" si="141"/>
        <v>1847.9443194108014</v>
      </c>
      <c r="R1151" s="75">
        <f t="shared" si="142"/>
        <v>180868.60737503698</v>
      </c>
      <c r="S1151" s="75">
        <f t="shared" si="143"/>
        <v>455549.83430490992</v>
      </c>
    </row>
    <row r="1152" spans="1:19">
      <c r="A1152" s="62">
        <v>36</v>
      </c>
      <c r="B1152" s="62">
        <v>5957</v>
      </c>
      <c r="F1152" s="74">
        <f t="shared" si="136"/>
        <v>-5.1700951117009524</v>
      </c>
      <c r="G1152" s="74">
        <f t="shared" si="137"/>
        <v>4534.3421809334213</v>
      </c>
      <c r="H1152" s="74">
        <f t="shared" si="138"/>
        <v>-23442.980344423318</v>
      </c>
      <c r="I1152" s="75">
        <f t="shared" si="139"/>
        <v>26.729883464034081</v>
      </c>
      <c r="P1152" s="75">
        <f t="shared" si="140"/>
        <v>20560259.013792057</v>
      </c>
      <c r="Q1152" s="74">
        <f t="shared" si="141"/>
        <v>1299.3385041135843</v>
      </c>
      <c r="R1152" s="75">
        <f t="shared" si="142"/>
        <v>15207.653440475697</v>
      </c>
      <c r="S1152" s="75">
        <f t="shared" si="143"/>
        <v>21693810.610262882</v>
      </c>
    </row>
    <row r="1153" spans="1:19">
      <c r="A1153" s="62">
        <v>44</v>
      </c>
      <c r="B1153" s="62">
        <v>205</v>
      </c>
      <c r="F1153" s="74">
        <f t="shared" si="136"/>
        <v>2.8299048882990476</v>
      </c>
      <c r="G1153" s="74">
        <f t="shared" si="137"/>
        <v>-1217.6578190665782</v>
      </c>
      <c r="H1153" s="74">
        <f t="shared" si="138"/>
        <v>-3445.8558144520671</v>
      </c>
      <c r="I1153" s="75">
        <f t="shared" si="139"/>
        <v>8.0083616768188453</v>
      </c>
      <c r="P1153" s="75">
        <f t="shared" si="140"/>
        <v>1482690.5643339758</v>
      </c>
      <c r="Q1153" s="74">
        <f t="shared" si="141"/>
        <v>1490.1579181300078</v>
      </c>
      <c r="R1153" s="75">
        <f t="shared" si="142"/>
        <v>4556.2633735728114</v>
      </c>
      <c r="S1153" s="75">
        <f t="shared" si="143"/>
        <v>1651630.8745322558</v>
      </c>
    </row>
    <row r="1154" spans="1:19">
      <c r="A1154" s="62">
        <v>50</v>
      </c>
      <c r="B1154" s="62">
        <v>0</v>
      </c>
      <c r="F1154" s="74">
        <f t="shared" si="136"/>
        <v>8.8299048882990476</v>
      </c>
      <c r="G1154" s="74">
        <f t="shared" si="137"/>
        <v>-1422.6578190665782</v>
      </c>
      <c r="H1154" s="74">
        <f t="shared" si="138"/>
        <v>-12561.933230952842</v>
      </c>
      <c r="I1154" s="75">
        <f t="shared" si="139"/>
        <v>77.967220336407422</v>
      </c>
      <c r="P1154" s="75">
        <f t="shared" si="140"/>
        <v>2023955.2701512729</v>
      </c>
      <c r="Q1154" s="74">
        <f t="shared" si="141"/>
        <v>1633.2724786423253</v>
      </c>
      <c r="R1154" s="75">
        <f t="shared" si="142"/>
        <v>44358.534828207819</v>
      </c>
      <c r="S1154" s="75">
        <f t="shared" si="143"/>
        <v>2667578.9894904448</v>
      </c>
    </row>
    <row r="1155" spans="1:19">
      <c r="A1155" s="62">
        <v>41</v>
      </c>
      <c r="B1155" s="62">
        <v>369</v>
      </c>
      <c r="F1155" s="74">
        <f t="shared" ref="F1155:F1218" si="144">$A1155-$D$2</f>
        <v>-0.17009511170095237</v>
      </c>
      <c r="G1155" s="74">
        <f t="shared" ref="G1155:G1218" si="145">$B1155-$E$2</f>
        <v>-1053.6578190665782</v>
      </c>
      <c r="H1155" s="74">
        <f t="shared" ref="H1155:H1218" si="146">$F1155*$G1155</f>
        <v>179.22204442871148</v>
      </c>
      <c r="I1155" s="75">
        <f t="shared" ref="I1155:I1218" si="147">$F1155^2</f>
        <v>2.8932347024559466E-2</v>
      </c>
      <c r="P1155" s="75">
        <f t="shared" ref="P1155:P1218" si="148">$G1155^2</f>
        <v>1110194.799680138</v>
      </c>
      <c r="Q1155" s="74">
        <f t="shared" ref="Q1155:Q1218" si="149">$N$2+$M$2*$A1155</f>
        <v>1418.6006378738489</v>
      </c>
      <c r="R1155" s="75">
        <f t="shared" ref="R1155:R1218" si="150">($Q1155-$E$2)^2</f>
        <v>16.460719230636599</v>
      </c>
      <c r="S1155" s="75">
        <f t="shared" ref="S1155:S1218" si="151">($B1155-$Q1155)^2</f>
        <v>1101661.4990251905</v>
      </c>
    </row>
    <row r="1156" spans="1:19">
      <c r="A1156" s="62">
        <v>47</v>
      </c>
      <c r="B1156" s="62">
        <v>1934</v>
      </c>
      <c r="F1156" s="74">
        <f t="shared" si="144"/>
        <v>5.8299048882990476</v>
      </c>
      <c r="G1156" s="74">
        <f t="shared" si="145"/>
        <v>511.34218093342179</v>
      </c>
      <c r="H1156" s="74">
        <f t="shared" si="146"/>
        <v>2981.0762802172517</v>
      </c>
      <c r="I1156" s="75">
        <f t="shared" si="147"/>
        <v>33.987791006613129</v>
      </c>
      <c r="P1156" s="75">
        <f t="shared" si="148"/>
        <v>261470.82600174827</v>
      </c>
      <c r="Q1156" s="74">
        <f t="shared" si="149"/>
        <v>1561.7151983861665</v>
      </c>
      <c r="R1156" s="75">
        <f t="shared" si="150"/>
        <v>19336.954743231872</v>
      </c>
      <c r="S1156" s="75">
        <f t="shared" si="151"/>
        <v>138595.97351265134</v>
      </c>
    </row>
    <row r="1157" spans="1:19">
      <c r="A1157" s="62">
        <v>32</v>
      </c>
      <c r="B1157" s="62">
        <v>259</v>
      </c>
      <c r="F1157" s="74">
        <f t="shared" si="144"/>
        <v>-9.1700951117009524</v>
      </c>
      <c r="G1157" s="74">
        <f t="shared" si="145"/>
        <v>-1163.6578190665782</v>
      </c>
      <c r="H1157" s="74">
        <f t="shared" si="146"/>
        <v>10670.85287831502</v>
      </c>
      <c r="I1157" s="75">
        <f t="shared" si="147"/>
        <v>84.090644357641708</v>
      </c>
      <c r="P1157" s="75">
        <f t="shared" si="148"/>
        <v>1354099.5198747853</v>
      </c>
      <c r="Q1157" s="74">
        <f t="shared" si="149"/>
        <v>1203.9287971053727</v>
      </c>
      <c r="R1157" s="75">
        <f t="shared" si="150"/>
        <v>47842.385048105512</v>
      </c>
      <c r="S1157" s="75">
        <f t="shared" si="151"/>
        <v>892890.43159900664</v>
      </c>
    </row>
    <row r="1158" spans="1:19">
      <c r="A1158" s="62">
        <v>38</v>
      </c>
      <c r="B1158" s="62">
        <v>284</v>
      </c>
      <c r="F1158" s="74">
        <f t="shared" si="144"/>
        <v>-3.1700951117009524</v>
      </c>
      <c r="G1158" s="74">
        <f t="shared" si="145"/>
        <v>-1138.6578190665782</v>
      </c>
      <c r="H1158" s="74">
        <f t="shared" si="146"/>
        <v>3609.6535861230273</v>
      </c>
      <c r="I1158" s="75">
        <f t="shared" si="147"/>
        <v>10.049503017230274</v>
      </c>
      <c r="P1158" s="75">
        <f t="shared" si="148"/>
        <v>1296541.6289214564</v>
      </c>
      <c r="Q1158" s="74">
        <f t="shared" si="149"/>
        <v>1347.0433576176902</v>
      </c>
      <c r="R1158" s="75">
        <f t="shared" si="150"/>
        <v>5717.5467802053772</v>
      </c>
      <c r="S1158" s="75">
        <f t="shared" si="151"/>
        <v>1130061.1801750923</v>
      </c>
    </row>
    <row r="1159" spans="1:19">
      <c r="A1159" s="62">
        <v>55</v>
      </c>
      <c r="B1159" s="62">
        <v>23</v>
      </c>
      <c r="F1159" s="74">
        <f t="shared" si="144"/>
        <v>13.829904888299048</v>
      </c>
      <c r="G1159" s="74">
        <f t="shared" si="145"/>
        <v>-1399.6578190665782</v>
      </c>
      <c r="H1159" s="74">
        <f t="shared" si="146"/>
        <v>-19357.134513854853</v>
      </c>
      <c r="I1159" s="75">
        <f t="shared" si="147"/>
        <v>191.26626921939788</v>
      </c>
      <c r="P1159" s="75">
        <f t="shared" si="148"/>
        <v>1959042.0104742101</v>
      </c>
      <c r="Q1159" s="74">
        <f t="shared" si="149"/>
        <v>1752.5346124025898</v>
      </c>
      <c r="R1159" s="75">
        <f t="shared" si="150"/>
        <v>108818.6987816497</v>
      </c>
      <c r="S1159" s="75">
        <f t="shared" si="151"/>
        <v>2991289.9754985766</v>
      </c>
    </row>
    <row r="1160" spans="1:19">
      <c r="A1160" s="62">
        <v>38</v>
      </c>
      <c r="B1160" s="62">
        <v>1373</v>
      </c>
      <c r="F1160" s="74">
        <f t="shared" si="144"/>
        <v>-3.1700951117009524</v>
      </c>
      <c r="G1160" s="74">
        <f t="shared" si="145"/>
        <v>-49.657819066578213</v>
      </c>
      <c r="H1160" s="74">
        <f t="shared" si="146"/>
        <v>157.42000948068994</v>
      </c>
      <c r="I1160" s="75">
        <f t="shared" si="147"/>
        <v>10.049503017230274</v>
      </c>
      <c r="P1160" s="75">
        <f t="shared" si="148"/>
        <v>2465.8989944490186</v>
      </c>
      <c r="Q1160" s="74">
        <f t="shared" si="149"/>
        <v>1347.0433576176902</v>
      </c>
      <c r="R1160" s="75">
        <f t="shared" si="150"/>
        <v>5717.5467802053772</v>
      </c>
      <c r="S1160" s="75">
        <f t="shared" si="151"/>
        <v>673.74728376312328</v>
      </c>
    </row>
    <row r="1161" spans="1:19">
      <c r="A1161" s="62">
        <v>31</v>
      </c>
      <c r="B1161" s="62">
        <v>62</v>
      </c>
      <c r="F1161" s="74">
        <f t="shared" si="144"/>
        <v>-10.170095111700952</v>
      </c>
      <c r="G1161" s="74">
        <f t="shared" si="145"/>
        <v>-1360.6578190665782</v>
      </c>
      <c r="H1161" s="74">
        <f t="shared" si="146"/>
        <v>13838.019434386686</v>
      </c>
      <c r="I1161" s="75">
        <f t="shared" si="147"/>
        <v>103.43083458104361</v>
      </c>
      <c r="P1161" s="75">
        <f t="shared" si="148"/>
        <v>1851389.700587017</v>
      </c>
      <c r="Q1161" s="74">
        <f t="shared" si="149"/>
        <v>1180.0763703533198</v>
      </c>
      <c r="R1161" s="75">
        <f t="shared" si="150"/>
        <v>58845.759259823215</v>
      </c>
      <c r="S1161" s="75">
        <f t="shared" si="151"/>
        <v>1250094.7699424541</v>
      </c>
    </row>
    <row r="1162" spans="1:19">
      <c r="A1162" s="62">
        <v>38</v>
      </c>
      <c r="B1162" s="62">
        <v>157</v>
      </c>
      <c r="F1162" s="74">
        <f t="shared" si="144"/>
        <v>-3.1700951117009524</v>
      </c>
      <c r="G1162" s="74">
        <f t="shared" si="145"/>
        <v>-1265.6578190665782</v>
      </c>
      <c r="H1162" s="74">
        <f t="shared" si="146"/>
        <v>4012.2556653090483</v>
      </c>
      <c r="I1162" s="75">
        <f t="shared" si="147"/>
        <v>10.049503017230274</v>
      </c>
      <c r="P1162" s="75">
        <f t="shared" si="148"/>
        <v>1601889.7149643672</v>
      </c>
      <c r="Q1162" s="74">
        <f t="shared" si="149"/>
        <v>1347.0433576176902</v>
      </c>
      <c r="R1162" s="75">
        <f t="shared" si="150"/>
        <v>5717.5467802053772</v>
      </c>
      <c r="S1162" s="75">
        <f t="shared" si="151"/>
        <v>1416203.1930099856</v>
      </c>
    </row>
    <row r="1163" spans="1:19">
      <c r="A1163" s="62">
        <v>29</v>
      </c>
      <c r="B1163" s="62">
        <v>991</v>
      </c>
      <c r="F1163" s="74">
        <f t="shared" si="144"/>
        <v>-12.170095111700952</v>
      </c>
      <c r="G1163" s="74">
        <f t="shared" si="145"/>
        <v>-431.65781906657821</v>
      </c>
      <c r="H1163" s="74">
        <f t="shared" si="146"/>
        <v>5253.3167137496575</v>
      </c>
      <c r="I1163" s="75">
        <f t="shared" si="147"/>
        <v>148.11121502784741</v>
      </c>
      <c r="P1163" s="75">
        <f t="shared" si="148"/>
        <v>186328.47276131477</v>
      </c>
      <c r="Q1163" s="74">
        <f t="shared" si="149"/>
        <v>1132.371516849214</v>
      </c>
      <c r="R1163" s="75">
        <f t="shared" si="150"/>
        <v>84266.137255030902</v>
      </c>
      <c r="S1163" s="75">
        <f t="shared" si="151"/>
        <v>19985.9057762476</v>
      </c>
    </row>
    <row r="1164" spans="1:19">
      <c r="A1164" s="62">
        <v>55</v>
      </c>
      <c r="B1164" s="62">
        <v>186</v>
      </c>
      <c r="F1164" s="74">
        <f t="shared" si="144"/>
        <v>13.829904888299048</v>
      </c>
      <c r="G1164" s="74">
        <f t="shared" si="145"/>
        <v>-1236.6578190665782</v>
      </c>
      <c r="H1164" s="74">
        <f t="shared" si="146"/>
        <v>-17102.86001706211</v>
      </c>
      <c r="I1164" s="75">
        <f t="shared" si="147"/>
        <v>191.26626921939788</v>
      </c>
      <c r="P1164" s="75">
        <f t="shared" si="148"/>
        <v>1529322.5614585057</v>
      </c>
      <c r="Q1164" s="74">
        <f t="shared" si="149"/>
        <v>1752.5346124025898</v>
      </c>
      <c r="R1164" s="75">
        <f t="shared" si="150"/>
        <v>108818.6987816497</v>
      </c>
      <c r="S1164" s="75">
        <f t="shared" si="151"/>
        <v>2454030.6918553323</v>
      </c>
    </row>
    <row r="1165" spans="1:19">
      <c r="A1165" s="62">
        <v>35</v>
      </c>
      <c r="B1165" s="62">
        <v>977</v>
      </c>
      <c r="F1165" s="74">
        <f t="shared" si="144"/>
        <v>-6.1700951117009524</v>
      </c>
      <c r="G1165" s="74">
        <f t="shared" si="145"/>
        <v>-445.65781906657821</v>
      </c>
      <c r="H1165" s="74">
        <f t="shared" si="146"/>
        <v>2749.7511309140018</v>
      </c>
      <c r="I1165" s="75">
        <f t="shared" si="147"/>
        <v>38.070073687435986</v>
      </c>
      <c r="P1165" s="75">
        <f t="shared" si="148"/>
        <v>198610.89169517896</v>
      </c>
      <c r="Q1165" s="74">
        <f t="shared" si="149"/>
        <v>1275.4860773615314</v>
      </c>
      <c r="R1165" s="75">
        <f t="shared" si="150"/>
        <v>21659.521556497002</v>
      </c>
      <c r="S1165" s="75">
        <f t="shared" si="151"/>
        <v>89093.938378674138</v>
      </c>
    </row>
    <row r="1166" spans="1:19">
      <c r="A1166" s="62">
        <v>40</v>
      </c>
      <c r="B1166" s="62">
        <v>2893</v>
      </c>
      <c r="F1166" s="74">
        <f t="shared" si="144"/>
        <v>-1.1700951117009524</v>
      </c>
      <c r="G1166" s="74">
        <f t="shared" si="145"/>
        <v>1470.3421809334218</v>
      </c>
      <c r="H1166" s="74">
        <f t="shared" si="146"/>
        <v>-1720.440198437914</v>
      </c>
      <c r="I1166" s="75">
        <f t="shared" si="147"/>
        <v>1.3691225704264642</v>
      </c>
      <c r="P1166" s="75">
        <f t="shared" si="148"/>
        <v>2161906.1290320512</v>
      </c>
      <c r="Q1166" s="74">
        <f t="shared" si="149"/>
        <v>1394.748211121796</v>
      </c>
      <c r="R1166" s="75">
        <f t="shared" si="150"/>
        <v>778.94621563145176</v>
      </c>
      <c r="S1166" s="75">
        <f t="shared" si="151"/>
        <v>2244758.4228767385</v>
      </c>
    </row>
    <row r="1167" spans="1:19">
      <c r="A1167" s="62">
        <v>34</v>
      </c>
      <c r="B1167" s="62">
        <v>1897</v>
      </c>
      <c r="F1167" s="74">
        <f t="shared" si="144"/>
        <v>-7.1700951117009524</v>
      </c>
      <c r="G1167" s="74">
        <f t="shared" si="145"/>
        <v>474.34218093342179</v>
      </c>
      <c r="H1167" s="74">
        <f t="shared" si="146"/>
        <v>-3401.0785527842963</v>
      </c>
      <c r="I1167" s="75">
        <f t="shared" si="147"/>
        <v>51.410263910837891</v>
      </c>
      <c r="P1167" s="75">
        <f t="shared" si="148"/>
        <v>225000.50461267505</v>
      </c>
      <c r="Q1167" s="74">
        <f t="shared" si="149"/>
        <v>1251.6336506094785</v>
      </c>
      <c r="R1167" s="75">
        <f t="shared" si="150"/>
        <v>29249.266196442408</v>
      </c>
      <c r="S1167" s="75">
        <f t="shared" si="151"/>
        <v>416497.7249256486</v>
      </c>
    </row>
    <row r="1168" spans="1:19">
      <c r="A1168" s="62">
        <v>32</v>
      </c>
      <c r="B1168" s="62">
        <v>5514</v>
      </c>
      <c r="F1168" s="74">
        <f t="shared" si="144"/>
        <v>-9.1700951117009524</v>
      </c>
      <c r="G1168" s="74">
        <f t="shared" si="145"/>
        <v>4091.3421809334218</v>
      </c>
      <c r="H1168" s="74">
        <f t="shared" si="146"/>
        <v>-37517.996933673487</v>
      </c>
      <c r="I1168" s="75">
        <f t="shared" si="147"/>
        <v>84.090644357641708</v>
      </c>
      <c r="P1168" s="75">
        <f t="shared" si="148"/>
        <v>16739080.841485048</v>
      </c>
      <c r="Q1168" s="74">
        <f t="shared" si="149"/>
        <v>1203.9287971053727</v>
      </c>
      <c r="R1168" s="75">
        <f t="shared" si="150"/>
        <v>47842.385048105512</v>
      </c>
      <c r="S1168" s="75">
        <f t="shared" si="151"/>
        <v>18576713.77402154</v>
      </c>
    </row>
    <row r="1169" spans="1:19">
      <c r="A1169" s="62">
        <v>33</v>
      </c>
      <c r="B1169" s="62">
        <v>889</v>
      </c>
      <c r="F1169" s="74">
        <f t="shared" si="144"/>
        <v>-8.1700951117009524</v>
      </c>
      <c r="G1169" s="74">
        <f t="shared" si="145"/>
        <v>-533.65781906657821</v>
      </c>
      <c r="H1169" s="74">
        <f t="shared" si="146"/>
        <v>4360.0351388768422</v>
      </c>
      <c r="I1169" s="75">
        <f t="shared" si="147"/>
        <v>66.750454134239803</v>
      </c>
      <c r="P1169" s="75">
        <f t="shared" si="148"/>
        <v>284790.66785089672</v>
      </c>
      <c r="Q1169" s="74">
        <f t="shared" si="149"/>
        <v>1227.7812238574256</v>
      </c>
      <c r="R1169" s="75">
        <f t="shared" si="150"/>
        <v>37976.887360311914</v>
      </c>
      <c r="S1169" s="75">
        <f t="shared" si="151"/>
        <v>114772.71763833513</v>
      </c>
    </row>
    <row r="1170" spans="1:19">
      <c r="A1170" s="62">
        <v>33</v>
      </c>
      <c r="B1170" s="62">
        <v>273</v>
      </c>
      <c r="F1170" s="74">
        <f t="shared" si="144"/>
        <v>-8.1700951117009524</v>
      </c>
      <c r="G1170" s="74">
        <f t="shared" si="145"/>
        <v>-1149.6578190665782</v>
      </c>
      <c r="H1170" s="74">
        <f t="shared" si="146"/>
        <v>9392.8137276846282</v>
      </c>
      <c r="I1170" s="75">
        <f t="shared" si="147"/>
        <v>66.750454134239803</v>
      </c>
      <c r="P1170" s="75">
        <f t="shared" si="148"/>
        <v>1321713.1009409211</v>
      </c>
      <c r="Q1170" s="74">
        <f t="shared" si="149"/>
        <v>1227.7812238574256</v>
      </c>
      <c r="R1170" s="75">
        <f t="shared" si="150"/>
        <v>37976.887360311914</v>
      </c>
      <c r="S1170" s="75">
        <f t="shared" si="151"/>
        <v>911607.18543068354</v>
      </c>
    </row>
    <row r="1171" spans="1:19">
      <c r="A1171" s="62">
        <v>37</v>
      </c>
      <c r="B1171" s="62">
        <v>1193</v>
      </c>
      <c r="F1171" s="74">
        <f t="shared" si="144"/>
        <v>-4.1700951117009524</v>
      </c>
      <c r="G1171" s="74">
        <f t="shared" si="145"/>
        <v>-229.65781906657821</v>
      </c>
      <c r="H1171" s="74">
        <f t="shared" si="146"/>
        <v>957.69494865343961</v>
      </c>
      <c r="I1171" s="75">
        <f t="shared" si="147"/>
        <v>17.389693240632177</v>
      </c>
      <c r="P1171" s="75">
        <f t="shared" si="148"/>
        <v>52742.713858417177</v>
      </c>
      <c r="Q1171" s="74">
        <f t="shared" si="149"/>
        <v>1323.1909308656373</v>
      </c>
      <c r="R1171" s="75">
        <f t="shared" si="150"/>
        <v>9893.6618483784878</v>
      </c>
      <c r="S1171" s="75">
        <f t="shared" si="151"/>
        <v>16949.678479661139</v>
      </c>
    </row>
    <row r="1172" spans="1:19">
      <c r="A1172" s="62">
        <v>58</v>
      </c>
      <c r="B1172" s="62">
        <v>2729</v>
      </c>
      <c r="F1172" s="74">
        <f t="shared" si="144"/>
        <v>16.829904888299048</v>
      </c>
      <c r="G1172" s="74">
        <f t="shared" si="145"/>
        <v>1306.3421809334218</v>
      </c>
      <c r="H1172" s="74">
        <f t="shared" si="146"/>
        <v>21985.614656682636</v>
      </c>
      <c r="I1172" s="75">
        <f t="shared" si="147"/>
        <v>283.24569854919218</v>
      </c>
      <c r="P1172" s="75">
        <f t="shared" si="148"/>
        <v>1706529.893685889</v>
      </c>
      <c r="Q1172" s="74">
        <f t="shared" si="149"/>
        <v>1824.0918926587485</v>
      </c>
      <c r="R1172" s="75">
        <f t="shared" si="150"/>
        <v>161149.315440804</v>
      </c>
      <c r="S1172" s="75">
        <f t="shared" si="151"/>
        <v>818858.68273192586</v>
      </c>
    </row>
    <row r="1173" spans="1:19">
      <c r="A1173" s="62">
        <v>36</v>
      </c>
      <c r="B1173" s="62">
        <v>0</v>
      </c>
      <c r="F1173" s="74">
        <f t="shared" si="144"/>
        <v>-5.1700951117009524</v>
      </c>
      <c r="G1173" s="74">
        <f t="shared" si="145"/>
        <v>-1422.6578190665782</v>
      </c>
      <c r="H1173" s="74">
        <f t="shared" si="146"/>
        <v>7355.2762359792541</v>
      </c>
      <c r="I1173" s="75">
        <f t="shared" si="147"/>
        <v>26.729883464034081</v>
      </c>
      <c r="P1173" s="75">
        <f t="shared" si="148"/>
        <v>2023955.2701512729</v>
      </c>
      <c r="Q1173" s="74">
        <f t="shared" si="149"/>
        <v>1299.3385041135843</v>
      </c>
      <c r="R1173" s="75">
        <f t="shared" si="150"/>
        <v>15207.653440475697</v>
      </c>
      <c r="S1173" s="75">
        <f t="shared" si="151"/>
        <v>1688280.5482721271</v>
      </c>
    </row>
    <row r="1174" spans="1:19">
      <c r="A1174" s="62">
        <v>42</v>
      </c>
      <c r="B1174" s="62">
        <v>230</v>
      </c>
      <c r="F1174" s="74">
        <f t="shared" si="144"/>
        <v>0.82990488829904763</v>
      </c>
      <c r="G1174" s="74">
        <f t="shared" si="145"/>
        <v>-1192.6578190665782</v>
      </c>
      <c r="H1174" s="74">
        <f t="shared" si="146"/>
        <v>-989.79255411143436</v>
      </c>
      <c r="I1174" s="75">
        <f t="shared" si="147"/>
        <v>0.68874212362265474</v>
      </c>
      <c r="P1174" s="75">
        <f t="shared" si="148"/>
        <v>1422432.6733806469</v>
      </c>
      <c r="Q1174" s="74">
        <f t="shared" si="149"/>
        <v>1442.4530646259018</v>
      </c>
      <c r="R1174" s="75">
        <f t="shared" si="150"/>
        <v>391.85174675391971</v>
      </c>
      <c r="S1174" s="75">
        <f t="shared" si="151"/>
        <v>1470042.4339207411</v>
      </c>
    </row>
    <row r="1175" spans="1:19">
      <c r="A1175" s="62">
        <v>34</v>
      </c>
      <c r="B1175" s="62">
        <v>2729</v>
      </c>
      <c r="F1175" s="74">
        <f t="shared" si="144"/>
        <v>-7.1700951117009524</v>
      </c>
      <c r="G1175" s="74">
        <f t="shared" si="145"/>
        <v>1306.3421809334218</v>
      </c>
      <c r="H1175" s="74">
        <f t="shared" si="146"/>
        <v>-9366.5976857194892</v>
      </c>
      <c r="I1175" s="75">
        <f t="shared" si="147"/>
        <v>51.410263910837891</v>
      </c>
      <c r="P1175" s="75">
        <f t="shared" si="148"/>
        <v>1706529.893685889</v>
      </c>
      <c r="Q1175" s="74">
        <f t="shared" si="149"/>
        <v>1251.6336506094785</v>
      </c>
      <c r="R1175" s="75">
        <f t="shared" si="150"/>
        <v>29249.266196442408</v>
      </c>
      <c r="S1175" s="75">
        <f t="shared" si="151"/>
        <v>2182611.3303114763</v>
      </c>
    </row>
    <row r="1176" spans="1:19">
      <c r="A1176" s="62">
        <v>35</v>
      </c>
      <c r="B1176" s="62">
        <v>317</v>
      </c>
      <c r="F1176" s="74">
        <f t="shared" si="144"/>
        <v>-6.1700951117009524</v>
      </c>
      <c r="G1176" s="74">
        <f t="shared" si="145"/>
        <v>-1105.6578190665782</v>
      </c>
      <c r="H1176" s="74">
        <f t="shared" si="146"/>
        <v>6822.0139046366303</v>
      </c>
      <c r="I1176" s="75">
        <f t="shared" si="147"/>
        <v>38.070073687435986</v>
      </c>
      <c r="P1176" s="75">
        <f t="shared" si="148"/>
        <v>1222479.2128630623</v>
      </c>
      <c r="Q1176" s="74">
        <f t="shared" si="149"/>
        <v>1275.4860773615314</v>
      </c>
      <c r="R1176" s="75">
        <f t="shared" si="150"/>
        <v>21659.521556497002</v>
      </c>
      <c r="S1176" s="75">
        <f t="shared" si="151"/>
        <v>918695.56049589568</v>
      </c>
    </row>
    <row r="1177" spans="1:19">
      <c r="A1177" s="62">
        <v>60</v>
      </c>
      <c r="B1177" s="62">
        <v>517</v>
      </c>
      <c r="F1177" s="74">
        <f t="shared" si="144"/>
        <v>18.829904888299048</v>
      </c>
      <c r="G1177" s="74">
        <f t="shared" si="145"/>
        <v>-905.65781906657821</v>
      </c>
      <c r="H1177" s="74">
        <f t="shared" si="146"/>
        <v>-17053.450594368016</v>
      </c>
      <c r="I1177" s="75">
        <f t="shared" si="147"/>
        <v>354.56531810238835</v>
      </c>
      <c r="P1177" s="75">
        <f t="shared" si="148"/>
        <v>820216.08523643087</v>
      </c>
      <c r="Q1177" s="74">
        <f t="shared" si="149"/>
        <v>1871.7967461628543</v>
      </c>
      <c r="R1177" s="75">
        <f t="shared" si="150"/>
        <v>201725.77583319403</v>
      </c>
      <c r="S1177" s="75">
        <f t="shared" si="151"/>
        <v>1835474.2234134576</v>
      </c>
    </row>
    <row r="1178" spans="1:19">
      <c r="A1178" s="62">
        <v>50</v>
      </c>
      <c r="B1178" s="62">
        <v>-470</v>
      </c>
      <c r="F1178" s="74">
        <f t="shared" si="144"/>
        <v>8.8299048882990476</v>
      </c>
      <c r="G1178" s="74">
        <f t="shared" si="145"/>
        <v>-1892.6578190665782</v>
      </c>
      <c r="H1178" s="74">
        <f t="shared" si="146"/>
        <v>-16711.988528453392</v>
      </c>
      <c r="I1178" s="75">
        <f t="shared" si="147"/>
        <v>77.967220336407422</v>
      </c>
      <c r="P1178" s="75">
        <f t="shared" si="148"/>
        <v>3582153.6200738563</v>
      </c>
      <c r="Q1178" s="74">
        <f t="shared" si="149"/>
        <v>1633.2724786423253</v>
      </c>
      <c r="R1178" s="75">
        <f t="shared" si="150"/>
        <v>44358.534828207819</v>
      </c>
      <c r="S1178" s="75">
        <f t="shared" si="151"/>
        <v>4423755.1194142299</v>
      </c>
    </row>
    <row r="1179" spans="1:19">
      <c r="A1179" s="62">
        <v>28</v>
      </c>
      <c r="B1179" s="62">
        <v>4579</v>
      </c>
      <c r="F1179" s="74">
        <f t="shared" si="144"/>
        <v>-13.170095111700952</v>
      </c>
      <c r="G1179" s="74">
        <f t="shared" si="145"/>
        <v>3156.3421809334218</v>
      </c>
      <c r="H1179" s="74">
        <f t="shared" si="146"/>
        <v>-41569.326727966778</v>
      </c>
      <c r="I1179" s="75">
        <f t="shared" si="147"/>
        <v>173.45140525124933</v>
      </c>
      <c r="P1179" s="75">
        <f t="shared" si="148"/>
        <v>9962495.9631395489</v>
      </c>
      <c r="Q1179" s="74">
        <f t="shared" si="149"/>
        <v>1108.5190900971611</v>
      </c>
      <c r="R1179" s="75">
        <f t="shared" si="150"/>
        <v>98683.141038520902</v>
      </c>
      <c r="S1179" s="75">
        <f t="shared" si="151"/>
        <v>12044237.746000037</v>
      </c>
    </row>
    <row r="1180" spans="1:19">
      <c r="A1180" s="62">
        <v>27</v>
      </c>
      <c r="B1180" s="62">
        <v>1</v>
      </c>
      <c r="F1180" s="74">
        <f t="shared" si="144"/>
        <v>-14.170095111700952</v>
      </c>
      <c r="G1180" s="74">
        <f t="shared" si="145"/>
        <v>-1421.6578190665782</v>
      </c>
      <c r="H1180" s="74">
        <f t="shared" si="146"/>
        <v>20145.026512466757</v>
      </c>
      <c r="I1180" s="75">
        <f t="shared" si="147"/>
        <v>200.79159547465122</v>
      </c>
      <c r="P1180" s="75">
        <f t="shared" si="148"/>
        <v>2021110.9545131396</v>
      </c>
      <c r="Q1180" s="74">
        <f t="shared" si="149"/>
        <v>1084.6666633451082</v>
      </c>
      <c r="R1180" s="75">
        <f t="shared" si="150"/>
        <v>114238.02134593499</v>
      </c>
      <c r="S1180" s="75">
        <f t="shared" si="151"/>
        <v>1174333.4372455201</v>
      </c>
    </row>
    <row r="1181" spans="1:19">
      <c r="A1181" s="62">
        <v>37</v>
      </c>
      <c r="B1181" s="62">
        <v>5106</v>
      </c>
      <c r="F1181" s="74">
        <f t="shared" si="144"/>
        <v>-4.1700951117009524</v>
      </c>
      <c r="G1181" s="74">
        <f t="shared" si="145"/>
        <v>3683.3421809334218</v>
      </c>
      <c r="H1181" s="74">
        <f t="shared" si="146"/>
        <v>-15359.887223432386</v>
      </c>
      <c r="I1181" s="75">
        <f t="shared" si="147"/>
        <v>17.389693240632177</v>
      </c>
      <c r="P1181" s="75">
        <f t="shared" si="148"/>
        <v>13567009.621843375</v>
      </c>
      <c r="Q1181" s="74">
        <f t="shared" si="149"/>
        <v>1323.1909308656373</v>
      </c>
      <c r="R1181" s="75">
        <f t="shared" si="150"/>
        <v>9893.6618483784878</v>
      </c>
      <c r="S1181" s="75">
        <f t="shared" si="151"/>
        <v>14309644.453525184</v>
      </c>
    </row>
    <row r="1182" spans="1:19">
      <c r="A1182" s="62">
        <v>31</v>
      </c>
      <c r="B1182" s="62">
        <v>636</v>
      </c>
      <c r="F1182" s="74">
        <f t="shared" si="144"/>
        <v>-10.170095111700952</v>
      </c>
      <c r="G1182" s="74">
        <f t="shared" si="145"/>
        <v>-786.65781906657821</v>
      </c>
      <c r="H1182" s="74">
        <f t="shared" si="146"/>
        <v>8000.3848402703397</v>
      </c>
      <c r="I1182" s="75">
        <f t="shared" si="147"/>
        <v>103.43083458104361</v>
      </c>
      <c r="P1182" s="75">
        <f t="shared" si="148"/>
        <v>618830.52429858525</v>
      </c>
      <c r="Q1182" s="74">
        <f t="shared" si="149"/>
        <v>1180.0763703533198</v>
      </c>
      <c r="R1182" s="75">
        <f t="shared" si="150"/>
        <v>58845.759259823215</v>
      </c>
      <c r="S1182" s="75">
        <f t="shared" si="151"/>
        <v>296019.09677684284</v>
      </c>
    </row>
    <row r="1183" spans="1:19">
      <c r="A1183" s="62">
        <v>34</v>
      </c>
      <c r="B1183" s="62">
        <v>1076</v>
      </c>
      <c r="F1183" s="74">
        <f t="shared" si="144"/>
        <v>-7.1700951117009524</v>
      </c>
      <c r="G1183" s="74">
        <f t="shared" si="145"/>
        <v>-346.65781906657821</v>
      </c>
      <c r="H1183" s="74">
        <f t="shared" si="146"/>
        <v>2485.5695339221857</v>
      </c>
      <c r="I1183" s="75">
        <f t="shared" si="147"/>
        <v>51.410263910837891</v>
      </c>
      <c r="P1183" s="75">
        <f t="shared" si="148"/>
        <v>120171.64351999648</v>
      </c>
      <c r="Q1183" s="74">
        <f t="shared" si="149"/>
        <v>1251.6336506094785</v>
      </c>
      <c r="R1183" s="75">
        <f t="shared" si="150"/>
        <v>29249.266196442408</v>
      </c>
      <c r="S1183" s="75">
        <f t="shared" si="151"/>
        <v>30847.17922641238</v>
      </c>
    </row>
    <row r="1184" spans="1:19">
      <c r="A1184" s="62">
        <v>38</v>
      </c>
      <c r="B1184" s="62">
        <v>126</v>
      </c>
      <c r="F1184" s="74">
        <f t="shared" si="144"/>
        <v>-3.1700951117009524</v>
      </c>
      <c r="G1184" s="74">
        <f t="shared" si="145"/>
        <v>-1296.6578190665782</v>
      </c>
      <c r="H1184" s="74">
        <f t="shared" si="146"/>
        <v>4110.5286137717776</v>
      </c>
      <c r="I1184" s="75">
        <f t="shared" si="147"/>
        <v>10.049503017230274</v>
      </c>
      <c r="P1184" s="75">
        <f t="shared" si="148"/>
        <v>1681321.4997464952</v>
      </c>
      <c r="Q1184" s="74">
        <f t="shared" si="149"/>
        <v>1347.0433576176902</v>
      </c>
      <c r="R1184" s="75">
        <f t="shared" si="150"/>
        <v>5717.5467802053772</v>
      </c>
      <c r="S1184" s="75">
        <f t="shared" si="151"/>
        <v>1490946.8811822825</v>
      </c>
    </row>
    <row r="1185" spans="1:19">
      <c r="A1185" s="62">
        <v>32</v>
      </c>
      <c r="B1185" s="62">
        <v>-33</v>
      </c>
      <c r="F1185" s="74">
        <f t="shared" si="144"/>
        <v>-9.1700951117009524</v>
      </c>
      <c r="G1185" s="74">
        <f t="shared" si="145"/>
        <v>-1455.6578190665782</v>
      </c>
      <c r="H1185" s="74">
        <f t="shared" si="146"/>
        <v>13348.520650931698</v>
      </c>
      <c r="I1185" s="75">
        <f t="shared" si="147"/>
        <v>84.090644357641708</v>
      </c>
      <c r="P1185" s="75">
        <f t="shared" si="148"/>
        <v>2118939.686209667</v>
      </c>
      <c r="Q1185" s="74">
        <f t="shared" si="149"/>
        <v>1203.9287971053727</v>
      </c>
      <c r="R1185" s="75">
        <f t="shared" si="150"/>
        <v>47842.385048105512</v>
      </c>
      <c r="S1185" s="75">
        <f t="shared" si="151"/>
        <v>1529992.8491085444</v>
      </c>
    </row>
    <row r="1186" spans="1:19">
      <c r="A1186" s="62">
        <v>37</v>
      </c>
      <c r="B1186" s="62">
        <v>430</v>
      </c>
      <c r="F1186" s="74">
        <f t="shared" si="144"/>
        <v>-4.1700951117009524</v>
      </c>
      <c r="G1186" s="74">
        <f t="shared" si="145"/>
        <v>-992.65781906657821</v>
      </c>
      <c r="H1186" s="74">
        <f t="shared" si="146"/>
        <v>4139.4775188812664</v>
      </c>
      <c r="I1186" s="75">
        <f t="shared" si="147"/>
        <v>17.389693240632177</v>
      </c>
      <c r="P1186" s="75">
        <f t="shared" si="148"/>
        <v>985369.54575401556</v>
      </c>
      <c r="Q1186" s="74">
        <f t="shared" si="149"/>
        <v>1323.1909308656373</v>
      </c>
      <c r="R1186" s="75">
        <f t="shared" si="150"/>
        <v>9893.6618483784878</v>
      </c>
      <c r="S1186" s="75">
        <f t="shared" si="151"/>
        <v>797790.03898062359</v>
      </c>
    </row>
    <row r="1187" spans="1:19">
      <c r="A1187" s="62">
        <v>33</v>
      </c>
      <c r="B1187" s="62">
        <v>-6</v>
      </c>
      <c r="F1187" s="74">
        <f t="shared" si="144"/>
        <v>-8.1700951117009524</v>
      </c>
      <c r="G1187" s="74">
        <f t="shared" si="145"/>
        <v>-1428.6578190665782</v>
      </c>
      <c r="H1187" s="74">
        <f t="shared" si="146"/>
        <v>11672.270263849194</v>
      </c>
      <c r="I1187" s="75">
        <f t="shared" si="147"/>
        <v>66.750454134239803</v>
      </c>
      <c r="P1187" s="75">
        <f t="shared" si="148"/>
        <v>2041063.1639800717</v>
      </c>
      <c r="Q1187" s="74">
        <f t="shared" si="149"/>
        <v>1227.7812238574256</v>
      </c>
      <c r="R1187" s="75">
        <f t="shared" si="150"/>
        <v>37976.887360311914</v>
      </c>
      <c r="S1187" s="75">
        <f t="shared" si="151"/>
        <v>1522216.108343127</v>
      </c>
    </row>
    <row r="1188" spans="1:19">
      <c r="A1188" s="62">
        <v>71</v>
      </c>
      <c r="B1188" s="62">
        <v>383</v>
      </c>
      <c r="F1188" s="74">
        <f t="shared" si="144"/>
        <v>29.829904888299048</v>
      </c>
      <c r="G1188" s="74">
        <f t="shared" si="145"/>
        <v>-1039.6578190665782</v>
      </c>
      <c r="H1188" s="74">
        <f t="shared" si="146"/>
        <v>-31012.893859132448</v>
      </c>
      <c r="I1188" s="75">
        <f t="shared" si="147"/>
        <v>889.82322564496747</v>
      </c>
      <c r="P1188" s="75">
        <f t="shared" si="148"/>
        <v>1080888.3807462738</v>
      </c>
      <c r="Q1188" s="74">
        <f t="shared" si="149"/>
        <v>2134.1734404354365</v>
      </c>
      <c r="R1188" s="75">
        <f t="shared" si="150"/>
        <v>506254.47945191257</v>
      </c>
      <c r="S1188" s="75">
        <f t="shared" si="151"/>
        <v>3066608.4184864834</v>
      </c>
    </row>
    <row r="1189" spans="1:19">
      <c r="A1189" s="62">
        <v>27</v>
      </c>
      <c r="B1189" s="62">
        <v>130</v>
      </c>
      <c r="F1189" s="74">
        <f t="shared" si="144"/>
        <v>-14.170095111700952</v>
      </c>
      <c r="G1189" s="74">
        <f t="shared" si="145"/>
        <v>-1292.6578190665782</v>
      </c>
      <c r="H1189" s="74">
        <f t="shared" si="146"/>
        <v>18317.084243057336</v>
      </c>
      <c r="I1189" s="75">
        <f t="shared" si="147"/>
        <v>200.79159547465122</v>
      </c>
      <c r="P1189" s="75">
        <f t="shared" si="148"/>
        <v>1670964.2371939626</v>
      </c>
      <c r="Q1189" s="74">
        <f t="shared" si="149"/>
        <v>1084.6666633451082</v>
      </c>
      <c r="R1189" s="75">
        <f t="shared" si="150"/>
        <v>114238.02134593499</v>
      </c>
      <c r="S1189" s="75">
        <f t="shared" si="151"/>
        <v>911388.43810248212</v>
      </c>
    </row>
    <row r="1190" spans="1:19">
      <c r="A1190" s="62">
        <v>38</v>
      </c>
      <c r="B1190" s="62">
        <v>2569</v>
      </c>
      <c r="F1190" s="74">
        <f t="shared" si="144"/>
        <v>-3.1700951117009524</v>
      </c>
      <c r="G1190" s="74">
        <f t="shared" si="145"/>
        <v>1146.3421809334218</v>
      </c>
      <c r="H1190" s="74">
        <f t="shared" si="146"/>
        <v>-3634.013744113649</v>
      </c>
      <c r="I1190" s="75">
        <f t="shared" si="147"/>
        <v>10.049503017230274</v>
      </c>
      <c r="P1190" s="75">
        <f t="shared" si="148"/>
        <v>1314100.3957871939</v>
      </c>
      <c r="Q1190" s="74">
        <f t="shared" si="149"/>
        <v>1347.0433576176902</v>
      </c>
      <c r="R1190" s="75">
        <f t="shared" si="150"/>
        <v>5717.5467802053772</v>
      </c>
      <c r="S1190" s="75">
        <f t="shared" si="151"/>
        <v>1493178.0358622482</v>
      </c>
    </row>
    <row r="1191" spans="1:19">
      <c r="A1191" s="62">
        <v>34</v>
      </c>
      <c r="B1191" s="62">
        <v>201</v>
      </c>
      <c r="F1191" s="74">
        <f t="shared" si="144"/>
        <v>-7.1700951117009524</v>
      </c>
      <c r="G1191" s="74">
        <f t="shared" si="145"/>
        <v>-1221.6578190665782</v>
      </c>
      <c r="H1191" s="74">
        <f t="shared" si="146"/>
        <v>8759.4027566605182</v>
      </c>
      <c r="I1191" s="75">
        <f t="shared" si="147"/>
        <v>51.410263910837891</v>
      </c>
      <c r="P1191" s="75">
        <f t="shared" si="148"/>
        <v>1492447.8268865084</v>
      </c>
      <c r="Q1191" s="74">
        <f t="shared" si="149"/>
        <v>1251.6336506094785</v>
      </c>
      <c r="R1191" s="75">
        <f t="shared" si="150"/>
        <v>29249.266196442408</v>
      </c>
      <c r="S1191" s="75">
        <f t="shared" si="151"/>
        <v>1103831.0677929998</v>
      </c>
    </row>
    <row r="1192" spans="1:19">
      <c r="A1192" s="62">
        <v>54</v>
      </c>
      <c r="B1192" s="62">
        <v>0</v>
      </c>
      <c r="F1192" s="74">
        <f t="shared" si="144"/>
        <v>12.829904888299048</v>
      </c>
      <c r="G1192" s="74">
        <f t="shared" si="145"/>
        <v>-1422.6578190665782</v>
      </c>
      <c r="H1192" s="74">
        <f t="shared" si="146"/>
        <v>-18252.564507219155</v>
      </c>
      <c r="I1192" s="75">
        <f t="shared" si="147"/>
        <v>164.6064594427998</v>
      </c>
      <c r="P1192" s="75">
        <f t="shared" si="148"/>
        <v>2023955.2701512729</v>
      </c>
      <c r="Q1192" s="74">
        <f t="shared" si="149"/>
        <v>1728.6821856505369</v>
      </c>
      <c r="R1192" s="75">
        <f t="shared" si="150"/>
        <v>93650.91294311313</v>
      </c>
      <c r="S1192" s="75">
        <f t="shared" si="151"/>
        <v>2988342.0989855174</v>
      </c>
    </row>
    <row r="1193" spans="1:19">
      <c r="A1193" s="62">
        <v>30</v>
      </c>
      <c r="B1193" s="62">
        <v>6</v>
      </c>
      <c r="F1193" s="74">
        <f t="shared" si="144"/>
        <v>-11.170095111700952</v>
      </c>
      <c r="G1193" s="74">
        <f t="shared" si="145"/>
        <v>-1416.6578190665782</v>
      </c>
      <c r="H1193" s="74">
        <f t="shared" si="146"/>
        <v>15824.202579708517</v>
      </c>
      <c r="I1193" s="75">
        <f t="shared" si="147"/>
        <v>124.77102480444552</v>
      </c>
      <c r="P1193" s="75">
        <f t="shared" si="148"/>
        <v>2006919.3763224739</v>
      </c>
      <c r="Q1193" s="74">
        <f t="shared" si="149"/>
        <v>1156.2239436012669</v>
      </c>
      <c r="R1193" s="75">
        <f t="shared" si="150"/>
        <v>70987.009995465007</v>
      </c>
      <c r="S1193" s="75">
        <f t="shared" si="151"/>
        <v>1323015.1204336504</v>
      </c>
    </row>
    <row r="1194" spans="1:19">
      <c r="A1194" s="62">
        <v>35</v>
      </c>
      <c r="B1194" s="62">
        <v>475</v>
      </c>
      <c r="F1194" s="74">
        <f t="shared" si="144"/>
        <v>-6.1700951117009524</v>
      </c>
      <c r="G1194" s="74">
        <f t="shared" si="145"/>
        <v>-947.65781906657821</v>
      </c>
      <c r="H1194" s="74">
        <f t="shared" si="146"/>
        <v>5847.1388769878795</v>
      </c>
      <c r="I1194" s="75">
        <f t="shared" si="147"/>
        <v>38.070073687435986</v>
      </c>
      <c r="P1194" s="75">
        <f t="shared" si="148"/>
        <v>898055.34203802352</v>
      </c>
      <c r="Q1194" s="74">
        <f t="shared" si="149"/>
        <v>1275.4860773615314</v>
      </c>
      <c r="R1194" s="75">
        <f t="shared" si="150"/>
        <v>21659.521556497002</v>
      </c>
      <c r="S1194" s="75">
        <f t="shared" si="151"/>
        <v>640777.96004965168</v>
      </c>
    </row>
    <row r="1195" spans="1:19">
      <c r="A1195" s="62">
        <v>33</v>
      </c>
      <c r="B1195" s="62">
        <v>706</v>
      </c>
      <c r="F1195" s="74">
        <f t="shared" si="144"/>
        <v>-8.1700951117009524</v>
      </c>
      <c r="G1195" s="74">
        <f t="shared" si="145"/>
        <v>-716.65781906657821</v>
      </c>
      <c r="H1195" s="74">
        <f t="shared" si="146"/>
        <v>5855.1625443181165</v>
      </c>
      <c r="I1195" s="75">
        <f t="shared" si="147"/>
        <v>66.750454134239803</v>
      </c>
      <c r="P1195" s="75">
        <f t="shared" si="148"/>
        <v>513598.42962926434</v>
      </c>
      <c r="Q1195" s="74">
        <f t="shared" si="149"/>
        <v>1227.7812238574256</v>
      </c>
      <c r="R1195" s="75">
        <f t="shared" si="150"/>
        <v>37976.887360311914</v>
      </c>
      <c r="S1195" s="75">
        <f t="shared" si="151"/>
        <v>272255.6455701529</v>
      </c>
    </row>
    <row r="1196" spans="1:19">
      <c r="A1196" s="62">
        <v>36</v>
      </c>
      <c r="B1196" s="62">
        <v>1825</v>
      </c>
      <c r="F1196" s="74">
        <f t="shared" si="144"/>
        <v>-5.1700951117009524</v>
      </c>
      <c r="G1196" s="74">
        <f t="shared" si="145"/>
        <v>402.34218093342179</v>
      </c>
      <c r="H1196" s="74">
        <f t="shared" si="146"/>
        <v>-2080.1473428749841</v>
      </c>
      <c r="I1196" s="75">
        <f t="shared" si="147"/>
        <v>26.729883464034081</v>
      </c>
      <c r="P1196" s="75">
        <f t="shared" si="148"/>
        <v>161879.23055826232</v>
      </c>
      <c r="Q1196" s="74">
        <f t="shared" si="149"/>
        <v>1299.3385041135843</v>
      </c>
      <c r="R1196" s="75">
        <f t="shared" si="150"/>
        <v>15207.653440475697</v>
      </c>
      <c r="S1196" s="75">
        <f t="shared" si="151"/>
        <v>276320.00825754419</v>
      </c>
    </row>
    <row r="1197" spans="1:19">
      <c r="A1197" s="62">
        <v>59</v>
      </c>
      <c r="B1197" s="62">
        <v>185</v>
      </c>
      <c r="F1197" s="74">
        <f t="shared" si="144"/>
        <v>17.829904888299048</v>
      </c>
      <c r="G1197" s="74">
        <f t="shared" si="145"/>
        <v>-1237.6578190665782</v>
      </c>
      <c r="H1197" s="74">
        <f t="shared" si="146"/>
        <v>-22067.321198216719</v>
      </c>
      <c r="I1197" s="75">
        <f t="shared" si="147"/>
        <v>317.90550832579027</v>
      </c>
      <c r="P1197" s="75">
        <f t="shared" si="148"/>
        <v>1531796.8770966388</v>
      </c>
      <c r="Q1197" s="74">
        <f t="shared" si="149"/>
        <v>1847.9443194108014</v>
      </c>
      <c r="R1197" s="75">
        <f t="shared" si="150"/>
        <v>180868.60737503698</v>
      </c>
      <c r="S1197" s="75">
        <f t="shared" si="151"/>
        <v>2765383.8094606535</v>
      </c>
    </row>
    <row r="1198" spans="1:19">
      <c r="A1198" s="62">
        <v>72</v>
      </c>
      <c r="B1198" s="62">
        <v>4415</v>
      </c>
      <c r="F1198" s="74">
        <f t="shared" si="144"/>
        <v>30.829904888299048</v>
      </c>
      <c r="G1198" s="74">
        <f t="shared" si="145"/>
        <v>2992.3421809334218</v>
      </c>
      <c r="H1198" s="74">
        <f t="shared" si="146"/>
        <v>92253.624831422727</v>
      </c>
      <c r="I1198" s="75">
        <f t="shared" si="147"/>
        <v>950.48303542156555</v>
      </c>
      <c r="P1198" s="75">
        <f t="shared" si="148"/>
        <v>8954111.7277933881</v>
      </c>
      <c r="Q1198" s="74">
        <f t="shared" si="149"/>
        <v>2158.025867187489</v>
      </c>
      <c r="R1198" s="75">
        <f t="shared" si="150"/>
        <v>540766.16619715816</v>
      </c>
      <c r="S1198" s="75">
        <f t="shared" si="151"/>
        <v>5093932.2361847861</v>
      </c>
    </row>
    <row r="1199" spans="1:19">
      <c r="A1199" s="62">
        <v>64</v>
      </c>
      <c r="B1199" s="62">
        <v>679</v>
      </c>
      <c r="F1199" s="74">
        <f t="shared" si="144"/>
        <v>22.829904888299048</v>
      </c>
      <c r="G1199" s="74">
        <f t="shared" si="145"/>
        <v>-743.65781906657821</v>
      </c>
      <c r="H1199" s="74">
        <f t="shared" si="146"/>
        <v>-16977.637278729882</v>
      </c>
      <c r="I1199" s="75">
        <f t="shared" si="147"/>
        <v>521.20455720878078</v>
      </c>
      <c r="P1199" s="75">
        <f t="shared" si="148"/>
        <v>553026.95185885963</v>
      </c>
      <c r="Q1199" s="74">
        <f t="shared" si="149"/>
        <v>1967.206453171066</v>
      </c>
      <c r="R1199" s="75">
        <f t="shared" si="150"/>
        <v>296533.21490506327</v>
      </c>
      <c r="S1199" s="75">
        <f t="shared" si="151"/>
        <v>1659475.8659915777</v>
      </c>
    </row>
    <row r="1200" spans="1:19">
      <c r="A1200" s="62">
        <v>53</v>
      </c>
      <c r="B1200" s="62">
        <v>320</v>
      </c>
      <c r="F1200" s="74">
        <f t="shared" si="144"/>
        <v>11.829904888299048</v>
      </c>
      <c r="G1200" s="74">
        <f t="shared" si="145"/>
        <v>-1102.6578190665782</v>
      </c>
      <c r="H1200" s="74">
        <f t="shared" si="146"/>
        <v>-13044.337123896881</v>
      </c>
      <c r="I1200" s="75">
        <f t="shared" si="147"/>
        <v>139.94664966620169</v>
      </c>
      <c r="P1200" s="75">
        <f t="shared" si="148"/>
        <v>1215854.2659486628</v>
      </c>
      <c r="Q1200" s="74">
        <f t="shared" si="149"/>
        <v>1704.829758898484</v>
      </c>
      <c r="R1200" s="75">
        <f t="shared" si="150"/>
        <v>79621.00362850065</v>
      </c>
      <c r="S1200" s="75">
        <f t="shared" si="151"/>
        <v>1917753.4611308333</v>
      </c>
    </row>
    <row r="1201" spans="1:19">
      <c r="A1201" s="62">
        <v>35</v>
      </c>
      <c r="B1201" s="62">
        <v>2988</v>
      </c>
      <c r="F1201" s="74">
        <f t="shared" si="144"/>
        <v>-6.1700951117009524</v>
      </c>
      <c r="G1201" s="74">
        <f t="shared" si="145"/>
        <v>1565.3421809334218</v>
      </c>
      <c r="H1201" s="74">
        <f t="shared" si="146"/>
        <v>-9658.3101387166134</v>
      </c>
      <c r="I1201" s="75">
        <f t="shared" si="147"/>
        <v>38.070073687435986</v>
      </c>
      <c r="P1201" s="75">
        <f t="shared" si="148"/>
        <v>2450296.1434094012</v>
      </c>
      <c r="Q1201" s="74">
        <f t="shared" si="149"/>
        <v>1275.4860773615314</v>
      </c>
      <c r="R1201" s="75">
        <f t="shared" si="150"/>
        <v>21659.521556497002</v>
      </c>
      <c r="S1201" s="75">
        <f t="shared" si="151"/>
        <v>2932703.9352305946</v>
      </c>
    </row>
    <row r="1202" spans="1:19">
      <c r="A1202" s="62">
        <v>58</v>
      </c>
      <c r="B1202" s="62">
        <v>1407</v>
      </c>
      <c r="F1202" s="74">
        <f t="shared" si="144"/>
        <v>16.829904888299048</v>
      </c>
      <c r="G1202" s="74">
        <f t="shared" si="145"/>
        <v>-15.657819066578213</v>
      </c>
      <c r="H1202" s="74">
        <f t="shared" si="146"/>
        <v>-263.51960564870672</v>
      </c>
      <c r="I1202" s="75">
        <f t="shared" si="147"/>
        <v>283.24569854919218</v>
      </c>
      <c r="P1202" s="75">
        <f t="shared" si="148"/>
        <v>245.16729792170023</v>
      </c>
      <c r="Q1202" s="74">
        <f t="shared" si="149"/>
        <v>1824.0918926587485</v>
      </c>
      <c r="R1202" s="75">
        <f t="shared" si="150"/>
        <v>161149.315440804</v>
      </c>
      <c r="S1202" s="75">
        <f t="shared" si="151"/>
        <v>173965.646921657</v>
      </c>
    </row>
    <row r="1203" spans="1:19">
      <c r="A1203" s="62">
        <v>40</v>
      </c>
      <c r="B1203" s="62">
        <v>1270</v>
      </c>
      <c r="F1203" s="74">
        <f t="shared" si="144"/>
        <v>-1.1700951117009524</v>
      </c>
      <c r="G1203" s="74">
        <f t="shared" si="145"/>
        <v>-152.65781906657821</v>
      </c>
      <c r="H1203" s="74">
        <f t="shared" si="146"/>
        <v>178.6241678527316</v>
      </c>
      <c r="I1203" s="75">
        <f t="shared" si="147"/>
        <v>1.3691225704264642</v>
      </c>
      <c r="P1203" s="75">
        <f t="shared" si="148"/>
        <v>23304.409722164131</v>
      </c>
      <c r="Q1203" s="74">
        <f t="shared" si="149"/>
        <v>1394.748211121796</v>
      </c>
      <c r="R1203" s="75">
        <f t="shared" si="150"/>
        <v>778.94621563145176</v>
      </c>
      <c r="S1203" s="75">
        <f t="shared" si="151"/>
        <v>15562.116178088181</v>
      </c>
    </row>
    <row r="1204" spans="1:19">
      <c r="A1204" s="62">
        <v>41</v>
      </c>
      <c r="B1204" s="62">
        <v>654</v>
      </c>
      <c r="F1204" s="74">
        <f t="shared" si="144"/>
        <v>-0.17009511170095237</v>
      </c>
      <c r="G1204" s="74">
        <f t="shared" si="145"/>
        <v>-768.65781906657821</v>
      </c>
      <c r="H1204" s="74">
        <f t="shared" si="146"/>
        <v>130.74493759394005</v>
      </c>
      <c r="I1204" s="75">
        <f t="shared" si="147"/>
        <v>2.8932347024559466E-2</v>
      </c>
      <c r="P1204" s="75">
        <f t="shared" si="148"/>
        <v>590834.84281218844</v>
      </c>
      <c r="Q1204" s="74">
        <f t="shared" si="149"/>
        <v>1418.6006378738489</v>
      </c>
      <c r="R1204" s="75">
        <f t="shared" si="150"/>
        <v>16.460719230636599</v>
      </c>
      <c r="S1204" s="75">
        <f t="shared" si="151"/>
        <v>584614.13543709659</v>
      </c>
    </row>
    <row r="1205" spans="1:19">
      <c r="A1205" s="62">
        <v>48</v>
      </c>
      <c r="B1205" s="62">
        <v>5173</v>
      </c>
      <c r="F1205" s="74">
        <f t="shared" si="144"/>
        <v>6.8299048882990476</v>
      </c>
      <c r="G1205" s="74">
        <f t="shared" si="145"/>
        <v>3750.3421809334218</v>
      </c>
      <c r="H1205" s="74">
        <f t="shared" si="146"/>
        <v>25614.480394351289</v>
      </c>
      <c r="I1205" s="75">
        <f t="shared" si="147"/>
        <v>46.647600783211224</v>
      </c>
      <c r="P1205" s="75">
        <f t="shared" si="148"/>
        <v>14065066.474088455</v>
      </c>
      <c r="Q1205" s="74">
        <f t="shared" si="149"/>
        <v>1585.5676251382195</v>
      </c>
      <c r="R1205" s="75">
        <f t="shared" si="150"/>
        <v>26539.604914299758</v>
      </c>
      <c r="S1205" s="75">
        <f t="shared" si="151"/>
        <v>12869671.044206437</v>
      </c>
    </row>
    <row r="1206" spans="1:19">
      <c r="A1206" s="62">
        <v>44</v>
      </c>
      <c r="B1206" s="62">
        <v>3463</v>
      </c>
      <c r="F1206" s="74">
        <f t="shared" si="144"/>
        <v>2.8299048882990476</v>
      </c>
      <c r="G1206" s="74">
        <f t="shared" si="145"/>
        <v>2040.3421809334218</v>
      </c>
      <c r="H1206" s="74">
        <f t="shared" si="146"/>
        <v>5773.9743116262298</v>
      </c>
      <c r="I1206" s="75">
        <f t="shared" si="147"/>
        <v>8.0083616768188453</v>
      </c>
      <c r="P1206" s="75">
        <f t="shared" si="148"/>
        <v>4162996.215296152</v>
      </c>
      <c r="Q1206" s="74">
        <f t="shared" si="149"/>
        <v>1490.1579181300078</v>
      </c>
      <c r="R1206" s="75">
        <f t="shared" si="150"/>
        <v>4556.2633735728114</v>
      </c>
      <c r="S1206" s="75">
        <f t="shared" si="151"/>
        <v>3892105.8799971249</v>
      </c>
    </row>
    <row r="1207" spans="1:19">
      <c r="A1207" s="62">
        <v>39</v>
      </c>
      <c r="B1207" s="62">
        <v>0</v>
      </c>
      <c r="F1207" s="74">
        <f t="shared" si="144"/>
        <v>-2.1700951117009524</v>
      </c>
      <c r="G1207" s="74">
        <f t="shared" si="145"/>
        <v>-1422.6578190665782</v>
      </c>
      <c r="H1207" s="74">
        <f t="shared" si="146"/>
        <v>3087.3027787795195</v>
      </c>
      <c r="I1207" s="75">
        <f t="shared" si="147"/>
        <v>4.709312793828369</v>
      </c>
      <c r="P1207" s="75">
        <f t="shared" si="148"/>
        <v>2023955.2701512729</v>
      </c>
      <c r="Q1207" s="74">
        <f t="shared" si="149"/>
        <v>1370.8957843697431</v>
      </c>
      <c r="R1207" s="75">
        <f t="shared" si="150"/>
        <v>2679.3082359563655</v>
      </c>
      <c r="S1207" s="75">
        <f t="shared" si="151"/>
        <v>1879355.251602733</v>
      </c>
    </row>
    <row r="1208" spans="1:19">
      <c r="A1208" s="62">
        <v>61</v>
      </c>
      <c r="B1208" s="62">
        <v>6016</v>
      </c>
      <c r="F1208" s="74">
        <f t="shared" si="144"/>
        <v>19.829904888299048</v>
      </c>
      <c r="G1208" s="74">
        <f t="shared" si="145"/>
        <v>4593.3421809334213</v>
      </c>
      <c r="H1208" s="74">
        <f t="shared" si="146"/>
        <v>91085.538567321855</v>
      </c>
      <c r="I1208" s="75">
        <f t="shared" si="147"/>
        <v>393.22512787898648</v>
      </c>
      <c r="P1208" s="75">
        <f t="shared" si="148"/>
        <v>21098792.391142201</v>
      </c>
      <c r="Q1208" s="74">
        <f t="shared" si="149"/>
        <v>1895.6491729149072</v>
      </c>
      <c r="R1208" s="75">
        <f t="shared" si="150"/>
        <v>223720.82081527519</v>
      </c>
      <c r="S1208" s="75">
        <f t="shared" si="151"/>
        <v>16977290.938260805</v>
      </c>
    </row>
    <row r="1209" spans="1:19">
      <c r="A1209" s="62">
        <v>36</v>
      </c>
      <c r="B1209" s="62">
        <v>177</v>
      </c>
      <c r="F1209" s="74">
        <f t="shared" si="144"/>
        <v>-5.1700951117009524</v>
      </c>
      <c r="G1209" s="74">
        <f t="shared" si="145"/>
        <v>-1245.6578190665782</v>
      </c>
      <c r="H1209" s="74">
        <f t="shared" si="146"/>
        <v>6440.1694012081853</v>
      </c>
      <c r="I1209" s="75">
        <f t="shared" si="147"/>
        <v>26.729883464034081</v>
      </c>
      <c r="P1209" s="75">
        <f t="shared" si="148"/>
        <v>1551663.4022017042</v>
      </c>
      <c r="Q1209" s="74">
        <f t="shared" si="149"/>
        <v>1299.3385041135843</v>
      </c>
      <c r="R1209" s="75">
        <f t="shared" si="150"/>
        <v>15207.653440475697</v>
      </c>
      <c r="S1209" s="75">
        <f t="shared" si="151"/>
        <v>1259643.7178159181</v>
      </c>
    </row>
    <row r="1210" spans="1:19">
      <c r="A1210" s="62">
        <v>28</v>
      </c>
      <c r="B1210" s="62">
        <v>3694</v>
      </c>
      <c r="F1210" s="74">
        <f t="shared" si="144"/>
        <v>-13.170095111700952</v>
      </c>
      <c r="G1210" s="74">
        <f t="shared" si="145"/>
        <v>2271.3421809334218</v>
      </c>
      <c r="H1210" s="74">
        <f t="shared" si="146"/>
        <v>-29913.792554111438</v>
      </c>
      <c r="I1210" s="75">
        <f t="shared" si="147"/>
        <v>173.45140525124933</v>
      </c>
      <c r="P1210" s="75">
        <f t="shared" si="148"/>
        <v>5158995.3028873932</v>
      </c>
      <c r="Q1210" s="74">
        <f t="shared" si="149"/>
        <v>1108.5190900971611</v>
      </c>
      <c r="R1210" s="75">
        <f t="shared" si="150"/>
        <v>98683.141038520902</v>
      </c>
      <c r="S1210" s="75">
        <f t="shared" si="151"/>
        <v>6684711.5354720121</v>
      </c>
    </row>
    <row r="1211" spans="1:19">
      <c r="A1211" s="62">
        <v>58</v>
      </c>
      <c r="B1211" s="62">
        <v>1640</v>
      </c>
      <c r="F1211" s="74">
        <f t="shared" si="144"/>
        <v>16.829904888299048</v>
      </c>
      <c r="G1211" s="74">
        <f t="shared" si="145"/>
        <v>217.34218093342179</v>
      </c>
      <c r="H1211" s="74">
        <f t="shared" si="146"/>
        <v>3657.8482333249713</v>
      </c>
      <c r="I1211" s="75">
        <f t="shared" si="147"/>
        <v>283.24569854919218</v>
      </c>
      <c r="P1211" s="75">
        <f t="shared" si="148"/>
        <v>47237.623612896256</v>
      </c>
      <c r="Q1211" s="74">
        <f t="shared" si="149"/>
        <v>1824.0918926587485</v>
      </c>
      <c r="R1211" s="75">
        <f t="shared" si="150"/>
        <v>161149.315440804</v>
      </c>
      <c r="S1211" s="75">
        <f t="shared" si="151"/>
        <v>33889.824942680185</v>
      </c>
    </row>
    <row r="1212" spans="1:19">
      <c r="A1212" s="62">
        <v>60</v>
      </c>
      <c r="B1212" s="62">
        <v>174</v>
      </c>
      <c r="F1212" s="74">
        <f t="shared" si="144"/>
        <v>18.829904888299048</v>
      </c>
      <c r="G1212" s="74">
        <f t="shared" si="145"/>
        <v>-1248.6578190665782</v>
      </c>
      <c r="H1212" s="74">
        <f t="shared" si="146"/>
        <v>-23512.107971054589</v>
      </c>
      <c r="I1212" s="75">
        <f t="shared" si="147"/>
        <v>354.56531810238835</v>
      </c>
      <c r="P1212" s="75">
        <f t="shared" si="148"/>
        <v>1559146.3491161035</v>
      </c>
      <c r="Q1212" s="74">
        <f t="shared" si="149"/>
        <v>1871.7967461628543</v>
      </c>
      <c r="R1212" s="75">
        <f t="shared" si="150"/>
        <v>201725.77583319403</v>
      </c>
      <c r="S1212" s="75">
        <f t="shared" si="151"/>
        <v>2882513.7912811758</v>
      </c>
    </row>
    <row r="1213" spans="1:19">
      <c r="A1213" s="62">
        <v>66</v>
      </c>
      <c r="B1213" s="62">
        <v>10177</v>
      </c>
      <c r="F1213" s="74">
        <f t="shared" si="144"/>
        <v>24.829904888299048</v>
      </c>
      <c r="G1213" s="74">
        <f t="shared" si="145"/>
        <v>8754.3421809334213</v>
      </c>
      <c r="H1213" s="74">
        <f t="shared" si="146"/>
        <v>217369.4837122013</v>
      </c>
      <c r="I1213" s="75">
        <f t="shared" si="147"/>
        <v>616.52417676197695</v>
      </c>
      <c r="P1213" s="75">
        <f t="shared" si="148"/>
        <v>76638507.020870134</v>
      </c>
      <c r="Q1213" s="74">
        <f t="shared" si="149"/>
        <v>2014.9113066751718</v>
      </c>
      <c r="R1213" s="75">
        <f t="shared" si="150"/>
        <v>350764.19358454249</v>
      </c>
      <c r="S1213" s="75">
        <f t="shared" si="151"/>
        <v>66619691.837701008</v>
      </c>
    </row>
    <row r="1214" spans="1:19">
      <c r="A1214" s="62">
        <v>36</v>
      </c>
      <c r="B1214" s="62">
        <v>490</v>
      </c>
      <c r="F1214" s="74">
        <f t="shared" si="144"/>
        <v>-5.1700951117009524</v>
      </c>
      <c r="G1214" s="74">
        <f t="shared" si="145"/>
        <v>-932.65781906657821</v>
      </c>
      <c r="H1214" s="74">
        <f t="shared" si="146"/>
        <v>4821.9296312457873</v>
      </c>
      <c r="I1214" s="75">
        <f t="shared" si="147"/>
        <v>26.729883464034081</v>
      </c>
      <c r="P1214" s="75">
        <f t="shared" si="148"/>
        <v>869850.60746602609</v>
      </c>
      <c r="Q1214" s="74">
        <f t="shared" si="149"/>
        <v>1299.3385041135843</v>
      </c>
      <c r="R1214" s="75">
        <f t="shared" si="150"/>
        <v>15207.653440475697</v>
      </c>
      <c r="S1214" s="75">
        <f t="shared" si="151"/>
        <v>655028.81424081442</v>
      </c>
    </row>
    <row r="1215" spans="1:19">
      <c r="A1215" s="62">
        <v>49</v>
      </c>
      <c r="B1215" s="62">
        <v>2576</v>
      </c>
      <c r="F1215" s="74">
        <f t="shared" si="144"/>
        <v>7.8299048882990476</v>
      </c>
      <c r="G1215" s="74">
        <f t="shared" si="145"/>
        <v>1153.3421809334218</v>
      </c>
      <c r="H1215" s="74">
        <f t="shared" si="146"/>
        <v>9030.5595803720844</v>
      </c>
      <c r="I1215" s="75">
        <f t="shared" si="147"/>
        <v>61.30741055980932</v>
      </c>
      <c r="P1215" s="75">
        <f t="shared" si="148"/>
        <v>1330198.1863202618</v>
      </c>
      <c r="Q1215" s="74">
        <f t="shared" si="149"/>
        <v>1609.4200518902724</v>
      </c>
      <c r="R1215" s="75">
        <f t="shared" si="150"/>
        <v>34880.13160929174</v>
      </c>
      <c r="S1215" s="75">
        <f t="shared" si="151"/>
        <v>934276.79608780378</v>
      </c>
    </row>
    <row r="1216" spans="1:19">
      <c r="A1216" s="62">
        <v>40</v>
      </c>
      <c r="B1216" s="62">
        <v>0</v>
      </c>
      <c r="F1216" s="74">
        <f t="shared" si="144"/>
        <v>-1.1700951117009524</v>
      </c>
      <c r="G1216" s="74">
        <f t="shared" si="145"/>
        <v>-1422.6578190665782</v>
      </c>
      <c r="H1216" s="74">
        <f t="shared" si="146"/>
        <v>1664.644959712941</v>
      </c>
      <c r="I1216" s="75">
        <f t="shared" si="147"/>
        <v>1.3691225704264642</v>
      </c>
      <c r="P1216" s="75">
        <f t="shared" si="148"/>
        <v>2023955.2701512729</v>
      </c>
      <c r="Q1216" s="74">
        <f t="shared" si="149"/>
        <v>1394.748211121796</v>
      </c>
      <c r="R1216" s="75">
        <f t="shared" si="150"/>
        <v>778.94621563145176</v>
      </c>
      <c r="S1216" s="75">
        <f t="shared" si="151"/>
        <v>1945322.57242745</v>
      </c>
    </row>
    <row r="1217" spans="1:19">
      <c r="A1217" s="62">
        <v>23</v>
      </c>
      <c r="B1217" s="62">
        <v>598</v>
      </c>
      <c r="F1217" s="74">
        <f t="shared" si="144"/>
        <v>-18.170095111700952</v>
      </c>
      <c r="G1217" s="74">
        <f t="shared" si="145"/>
        <v>-824.65781906657821</v>
      </c>
      <c r="H1217" s="74">
        <f t="shared" si="146"/>
        <v>14984.111007047601</v>
      </c>
      <c r="I1217" s="75">
        <f t="shared" si="147"/>
        <v>330.15235636825884</v>
      </c>
      <c r="P1217" s="75">
        <f t="shared" si="148"/>
        <v>680060.5185476453</v>
      </c>
      <c r="Q1217" s="74">
        <f t="shared" si="149"/>
        <v>989.25695633689668</v>
      </c>
      <c r="R1217" s="75">
        <f t="shared" si="150"/>
        <v>187836.30781483225</v>
      </c>
      <c r="S1217" s="75">
        <f t="shared" si="151"/>
        <v>153082.00588201228</v>
      </c>
    </row>
    <row r="1218" spans="1:19">
      <c r="A1218" s="62">
        <v>29</v>
      </c>
      <c r="B1218" s="62">
        <v>15459</v>
      </c>
      <c r="F1218" s="74">
        <f t="shared" si="144"/>
        <v>-12.170095111700952</v>
      </c>
      <c r="G1218" s="74">
        <f t="shared" si="145"/>
        <v>14036.342180933421</v>
      </c>
      <c r="H1218" s="74">
        <f t="shared" si="146"/>
        <v>-170823.61936233973</v>
      </c>
      <c r="I1218" s="75">
        <f t="shared" si="147"/>
        <v>148.11121502784741</v>
      </c>
      <c r="P1218" s="75">
        <f t="shared" si="148"/>
        <v>197018901.82025081</v>
      </c>
      <c r="Q1218" s="74">
        <f t="shared" si="149"/>
        <v>1132.371516849214</v>
      </c>
      <c r="R1218" s="75">
        <f t="shared" si="150"/>
        <v>84266.137255030902</v>
      </c>
      <c r="S1218" s="75">
        <f t="shared" si="151"/>
        <v>205252283.69422737</v>
      </c>
    </row>
    <row r="1219" spans="1:19">
      <c r="A1219" s="62">
        <v>44</v>
      </c>
      <c r="B1219" s="62">
        <v>271</v>
      </c>
      <c r="F1219" s="74">
        <f t="shared" ref="F1219:F1282" si="152">$A1219-$D$2</f>
        <v>2.8299048882990476</v>
      </c>
      <c r="G1219" s="74">
        <f t="shared" ref="G1219:G1282" si="153">$B1219-$E$2</f>
        <v>-1151.6578190665782</v>
      </c>
      <c r="H1219" s="74">
        <f t="shared" ref="H1219:H1282" si="154">$F1219*$G1219</f>
        <v>-3259.0820918243298</v>
      </c>
      <c r="I1219" s="75">
        <f t="shared" ref="I1219:I1282" si="155">$F1219^2</f>
        <v>8.0083616768188453</v>
      </c>
      <c r="P1219" s="75">
        <f t="shared" ref="P1219:P1282" si="156">$G1219^2</f>
        <v>1326315.7322171873</v>
      </c>
      <c r="Q1219" s="74">
        <f t="shared" ref="Q1219:Q1282" si="157">$N$2+$M$2*$A1219</f>
        <v>1490.1579181300078</v>
      </c>
      <c r="R1219" s="75">
        <f t="shared" ref="R1219:R1282" si="158">($Q1219-$E$2)^2</f>
        <v>4556.2633735728114</v>
      </c>
      <c r="S1219" s="75">
        <f t="shared" ref="S1219:S1282" si="159">($B1219-$Q1219)^2</f>
        <v>1486346.0293390949</v>
      </c>
    </row>
    <row r="1220" spans="1:19">
      <c r="A1220" s="62">
        <v>54</v>
      </c>
      <c r="B1220" s="62">
        <v>2508</v>
      </c>
      <c r="F1220" s="74">
        <f t="shared" si="152"/>
        <v>12.829904888299048</v>
      </c>
      <c r="G1220" s="74">
        <f t="shared" si="153"/>
        <v>1085.3421809334218</v>
      </c>
      <c r="H1220" s="74">
        <f t="shared" si="154"/>
        <v>13924.836952634858</v>
      </c>
      <c r="I1220" s="75">
        <f t="shared" si="155"/>
        <v>164.6064594427998</v>
      </c>
      <c r="P1220" s="75">
        <f t="shared" si="156"/>
        <v>1177967.6497133165</v>
      </c>
      <c r="Q1220" s="74">
        <f t="shared" si="157"/>
        <v>1728.6821856505369</v>
      </c>
      <c r="R1220" s="75">
        <f t="shared" si="158"/>
        <v>93650.91294311313</v>
      </c>
      <c r="S1220" s="75">
        <f t="shared" si="159"/>
        <v>607336.2557624242</v>
      </c>
    </row>
    <row r="1221" spans="1:19">
      <c r="A1221" s="62">
        <v>47</v>
      </c>
      <c r="B1221" s="62">
        <v>320</v>
      </c>
      <c r="F1221" s="74">
        <f t="shared" si="152"/>
        <v>5.8299048882990476</v>
      </c>
      <c r="G1221" s="74">
        <f t="shared" si="153"/>
        <v>-1102.6578190665782</v>
      </c>
      <c r="H1221" s="74">
        <f t="shared" si="154"/>
        <v>-6428.390209497411</v>
      </c>
      <c r="I1221" s="75">
        <f t="shared" si="155"/>
        <v>33.987791006613129</v>
      </c>
      <c r="P1221" s="75">
        <f t="shared" si="156"/>
        <v>1215854.2659486628</v>
      </c>
      <c r="Q1221" s="74">
        <f t="shared" si="157"/>
        <v>1561.7151983861665</v>
      </c>
      <c r="R1221" s="75">
        <f t="shared" si="158"/>
        <v>19336.954743231872</v>
      </c>
      <c r="S1221" s="75">
        <f t="shared" si="159"/>
        <v>1541856.633903197</v>
      </c>
    </row>
    <row r="1222" spans="1:19">
      <c r="A1222" s="62">
        <v>33</v>
      </c>
      <c r="B1222" s="62">
        <v>640</v>
      </c>
      <c r="F1222" s="74">
        <f t="shared" si="152"/>
        <v>-8.1700951117009524</v>
      </c>
      <c r="G1222" s="74">
        <f t="shared" si="153"/>
        <v>-782.65781906657821</v>
      </c>
      <c r="H1222" s="74">
        <f t="shared" si="154"/>
        <v>6394.3888216903788</v>
      </c>
      <c r="I1222" s="75">
        <f t="shared" si="155"/>
        <v>66.750454134239803</v>
      </c>
      <c r="P1222" s="75">
        <f t="shared" si="156"/>
        <v>612553.26174605265</v>
      </c>
      <c r="Q1222" s="74">
        <f t="shared" si="157"/>
        <v>1227.7812238574256</v>
      </c>
      <c r="R1222" s="75">
        <f t="shared" si="158"/>
        <v>37976.887360311914</v>
      </c>
      <c r="S1222" s="75">
        <f t="shared" si="159"/>
        <v>345486.76711933309</v>
      </c>
    </row>
    <row r="1223" spans="1:19">
      <c r="A1223" s="62">
        <v>30</v>
      </c>
      <c r="B1223" s="62">
        <v>1772</v>
      </c>
      <c r="F1223" s="74">
        <f t="shared" si="152"/>
        <v>-11.170095111700952</v>
      </c>
      <c r="G1223" s="74">
        <f t="shared" si="153"/>
        <v>349.34218093342179</v>
      </c>
      <c r="H1223" s="74">
        <f t="shared" si="154"/>
        <v>-3902.1853875553643</v>
      </c>
      <c r="I1223" s="75">
        <f t="shared" si="155"/>
        <v>124.77102480444552</v>
      </c>
      <c r="P1223" s="75">
        <f t="shared" si="156"/>
        <v>122039.95937931961</v>
      </c>
      <c r="Q1223" s="74">
        <f t="shared" si="157"/>
        <v>1156.2239436012669</v>
      </c>
      <c r="R1223" s="75">
        <f t="shared" si="158"/>
        <v>70987.009995465007</v>
      </c>
      <c r="S1223" s="75">
        <f t="shared" si="159"/>
        <v>379180.15163397574</v>
      </c>
    </row>
    <row r="1224" spans="1:19">
      <c r="A1224" s="62">
        <v>27</v>
      </c>
      <c r="B1224" s="62">
        <v>15</v>
      </c>
      <c r="F1224" s="74">
        <f t="shared" si="152"/>
        <v>-14.170095111700952</v>
      </c>
      <c r="G1224" s="74">
        <f t="shared" si="153"/>
        <v>-1407.6578190665782</v>
      </c>
      <c r="H1224" s="74">
        <f t="shared" si="154"/>
        <v>19946.645180902942</v>
      </c>
      <c r="I1224" s="75">
        <f t="shared" si="155"/>
        <v>200.79159547465122</v>
      </c>
      <c r="P1224" s="75">
        <f t="shared" si="156"/>
        <v>1981500.5355792753</v>
      </c>
      <c r="Q1224" s="74">
        <f t="shared" si="157"/>
        <v>1084.6666633451082</v>
      </c>
      <c r="R1224" s="75">
        <f t="shared" si="158"/>
        <v>114238.02134593499</v>
      </c>
      <c r="S1224" s="75">
        <f t="shared" si="159"/>
        <v>1144186.7706718571</v>
      </c>
    </row>
    <row r="1225" spans="1:19">
      <c r="A1225" s="62">
        <v>49</v>
      </c>
      <c r="B1225" s="62">
        <v>2370</v>
      </c>
      <c r="F1225" s="74">
        <f t="shared" si="152"/>
        <v>7.8299048882990476</v>
      </c>
      <c r="G1225" s="74">
        <f t="shared" si="153"/>
        <v>947.34218093342179</v>
      </c>
      <c r="H1225" s="74">
        <f t="shared" si="154"/>
        <v>7417.5991733824803</v>
      </c>
      <c r="I1225" s="75">
        <f t="shared" si="155"/>
        <v>61.30741055980932</v>
      </c>
      <c r="P1225" s="75">
        <f t="shared" si="156"/>
        <v>897457.20777569211</v>
      </c>
      <c r="Q1225" s="74">
        <f t="shared" si="157"/>
        <v>1609.4200518902724</v>
      </c>
      <c r="R1225" s="75">
        <f t="shared" si="158"/>
        <v>34880.13160929174</v>
      </c>
      <c r="S1225" s="75">
        <f t="shared" si="159"/>
        <v>578481.85746659595</v>
      </c>
    </row>
    <row r="1226" spans="1:19">
      <c r="A1226" s="62">
        <v>27</v>
      </c>
      <c r="B1226" s="62">
        <v>201</v>
      </c>
      <c r="F1226" s="74">
        <f t="shared" si="152"/>
        <v>-14.170095111700952</v>
      </c>
      <c r="G1226" s="74">
        <f t="shared" si="153"/>
        <v>-1221.6578190665782</v>
      </c>
      <c r="H1226" s="74">
        <f t="shared" si="154"/>
        <v>17311.007490126565</v>
      </c>
      <c r="I1226" s="75">
        <f t="shared" si="155"/>
        <v>200.79159547465122</v>
      </c>
      <c r="P1226" s="75">
        <f t="shared" si="156"/>
        <v>1492447.8268865084</v>
      </c>
      <c r="Q1226" s="74">
        <f t="shared" si="157"/>
        <v>1084.6666633451082</v>
      </c>
      <c r="R1226" s="75">
        <f t="shared" si="158"/>
        <v>114238.02134593499</v>
      </c>
      <c r="S1226" s="75">
        <f t="shared" si="159"/>
        <v>780866.77190747682</v>
      </c>
    </row>
    <row r="1227" spans="1:19">
      <c r="A1227" s="62">
        <v>51</v>
      </c>
      <c r="B1227" s="62">
        <v>160</v>
      </c>
      <c r="F1227" s="74">
        <f t="shared" si="152"/>
        <v>9.8299048882990476</v>
      </c>
      <c r="G1227" s="74">
        <f t="shared" si="153"/>
        <v>-1262.6578190665782</v>
      </c>
      <c r="H1227" s="74">
        <f t="shared" si="154"/>
        <v>-12411.806267891572</v>
      </c>
      <c r="I1227" s="75">
        <f t="shared" si="155"/>
        <v>96.627030113005517</v>
      </c>
      <c r="P1227" s="75">
        <f t="shared" si="156"/>
        <v>1594304.7680499677</v>
      </c>
      <c r="Q1227" s="74">
        <f t="shared" si="157"/>
        <v>1657.1249053943782</v>
      </c>
      <c r="R1227" s="75">
        <f t="shared" si="158"/>
        <v>54974.814571048002</v>
      </c>
      <c r="S1227" s="75">
        <f t="shared" si="159"/>
        <v>2241382.9823521259</v>
      </c>
    </row>
    <row r="1228" spans="1:19">
      <c r="A1228" s="62">
        <v>32</v>
      </c>
      <c r="B1228" s="62">
        <v>5</v>
      </c>
      <c r="F1228" s="74">
        <f t="shared" si="152"/>
        <v>-9.1700951117009524</v>
      </c>
      <c r="G1228" s="74">
        <f t="shared" si="153"/>
        <v>-1417.6578190665782</v>
      </c>
      <c r="H1228" s="74">
        <f t="shared" si="154"/>
        <v>13000.057036687062</v>
      </c>
      <c r="I1228" s="75">
        <f t="shared" si="155"/>
        <v>84.090644357641708</v>
      </c>
      <c r="P1228" s="75">
        <f t="shared" si="156"/>
        <v>2009753.691960607</v>
      </c>
      <c r="Q1228" s="74">
        <f t="shared" si="157"/>
        <v>1203.9287971053727</v>
      </c>
      <c r="R1228" s="75">
        <f t="shared" si="158"/>
        <v>47842.385048105512</v>
      </c>
      <c r="S1228" s="75">
        <f t="shared" si="159"/>
        <v>1437430.260528536</v>
      </c>
    </row>
    <row r="1229" spans="1:19">
      <c r="A1229" s="62">
        <v>30</v>
      </c>
      <c r="B1229" s="62">
        <v>75</v>
      </c>
      <c r="F1229" s="74">
        <f t="shared" si="152"/>
        <v>-11.170095111700952</v>
      </c>
      <c r="G1229" s="74">
        <f t="shared" si="153"/>
        <v>-1347.6578190665782</v>
      </c>
      <c r="H1229" s="74">
        <f t="shared" si="154"/>
        <v>15053.466017001152</v>
      </c>
      <c r="I1229" s="75">
        <f t="shared" si="155"/>
        <v>124.77102480444552</v>
      </c>
      <c r="P1229" s="75">
        <f t="shared" si="156"/>
        <v>1816181.5972912861</v>
      </c>
      <c r="Q1229" s="74">
        <f t="shared" si="157"/>
        <v>1156.2239436012669</v>
      </c>
      <c r="R1229" s="75">
        <f t="shared" si="158"/>
        <v>70987.009995465007</v>
      </c>
      <c r="S1229" s="75">
        <f t="shared" si="159"/>
        <v>1169045.2162166757</v>
      </c>
    </row>
    <row r="1230" spans="1:19">
      <c r="A1230" s="62">
        <v>33</v>
      </c>
      <c r="B1230" s="62">
        <v>4902</v>
      </c>
      <c r="F1230" s="74">
        <f t="shared" si="152"/>
        <v>-8.1700951117009524</v>
      </c>
      <c r="G1230" s="74">
        <f t="shared" si="153"/>
        <v>3479.3421809334218</v>
      </c>
      <c r="H1230" s="74">
        <f t="shared" si="154"/>
        <v>-28426.55654437908</v>
      </c>
      <c r="I1230" s="75">
        <f t="shared" si="155"/>
        <v>66.750454134239803</v>
      </c>
      <c r="P1230" s="75">
        <f t="shared" si="156"/>
        <v>12105822.01202254</v>
      </c>
      <c r="Q1230" s="74">
        <f t="shared" si="157"/>
        <v>1227.7812238574256</v>
      </c>
      <c r="R1230" s="75">
        <f t="shared" si="158"/>
        <v>37976.887360311914</v>
      </c>
      <c r="S1230" s="75">
        <f t="shared" si="159"/>
        <v>13499883.614958636</v>
      </c>
    </row>
    <row r="1231" spans="1:19">
      <c r="A1231" s="62">
        <v>27</v>
      </c>
      <c r="B1231" s="62">
        <v>-79</v>
      </c>
      <c r="F1231" s="74">
        <f t="shared" si="152"/>
        <v>-14.170095111700952</v>
      </c>
      <c r="G1231" s="74">
        <f t="shared" si="153"/>
        <v>-1501.6578190665782</v>
      </c>
      <c r="H1231" s="74">
        <f t="shared" si="154"/>
        <v>21278.634121402833</v>
      </c>
      <c r="I1231" s="75">
        <f t="shared" si="155"/>
        <v>200.79159547465122</v>
      </c>
      <c r="P1231" s="75">
        <f t="shared" si="156"/>
        <v>2254976.205563792</v>
      </c>
      <c r="Q1231" s="74">
        <f t="shared" si="157"/>
        <v>1084.6666633451082</v>
      </c>
      <c r="R1231" s="75">
        <f t="shared" si="158"/>
        <v>114238.02134593499</v>
      </c>
      <c r="S1231" s="75">
        <f t="shared" si="159"/>
        <v>1354120.1033807374</v>
      </c>
    </row>
    <row r="1232" spans="1:19">
      <c r="A1232" s="62">
        <v>75</v>
      </c>
      <c r="B1232" s="62">
        <v>1341</v>
      </c>
      <c r="F1232" s="74">
        <f t="shared" si="152"/>
        <v>33.829904888299048</v>
      </c>
      <c r="G1232" s="74">
        <f t="shared" si="153"/>
        <v>-81.657819066578213</v>
      </c>
      <c r="H1232" s="74">
        <f t="shared" si="154"/>
        <v>-2762.4762524082735</v>
      </c>
      <c r="I1232" s="75">
        <f t="shared" si="155"/>
        <v>1144.4624647513599</v>
      </c>
      <c r="P1232" s="75">
        <f t="shared" si="156"/>
        <v>6667.9994147100242</v>
      </c>
      <c r="Q1232" s="74">
        <f t="shared" si="157"/>
        <v>2229.5831474436482</v>
      </c>
      <c r="R1232" s="75">
        <f t="shared" si="158"/>
        <v>651128.48557644221</v>
      </c>
      <c r="S1232" s="75">
        <f t="shared" si="159"/>
        <v>789580.00992086018</v>
      </c>
    </row>
    <row r="1233" spans="1:19">
      <c r="A1233" s="62">
        <v>37</v>
      </c>
      <c r="B1233" s="62">
        <v>490</v>
      </c>
      <c r="F1233" s="74">
        <f t="shared" si="152"/>
        <v>-4.1700951117009524</v>
      </c>
      <c r="G1233" s="74">
        <f t="shared" si="153"/>
        <v>-932.65781906657821</v>
      </c>
      <c r="H1233" s="74">
        <f t="shared" si="154"/>
        <v>3889.2718121792091</v>
      </c>
      <c r="I1233" s="75">
        <f t="shared" si="155"/>
        <v>17.389693240632177</v>
      </c>
      <c r="P1233" s="75">
        <f t="shared" si="156"/>
        <v>869850.60746602609</v>
      </c>
      <c r="Q1233" s="74">
        <f t="shared" si="157"/>
        <v>1323.1909308656373</v>
      </c>
      <c r="R1233" s="75">
        <f t="shared" si="158"/>
        <v>9893.6618483784878</v>
      </c>
      <c r="S1233" s="75">
        <f t="shared" si="159"/>
        <v>694207.12727674714</v>
      </c>
    </row>
    <row r="1234" spans="1:19">
      <c r="A1234" s="62">
        <v>36</v>
      </c>
      <c r="B1234" s="62">
        <v>1521</v>
      </c>
      <c r="F1234" s="74">
        <f t="shared" si="152"/>
        <v>-5.1700951117009524</v>
      </c>
      <c r="G1234" s="74">
        <f t="shared" si="153"/>
        <v>98.342180933421787</v>
      </c>
      <c r="H1234" s="74">
        <f t="shared" si="154"/>
        <v>-508.43842891789456</v>
      </c>
      <c r="I1234" s="75">
        <f t="shared" si="155"/>
        <v>26.729883464034081</v>
      </c>
      <c r="P1234" s="75">
        <f t="shared" si="156"/>
        <v>9671.1845507418675</v>
      </c>
      <c r="Q1234" s="74">
        <f t="shared" si="157"/>
        <v>1299.3385041135843</v>
      </c>
      <c r="R1234" s="75">
        <f t="shared" si="158"/>
        <v>15207.653440475697</v>
      </c>
      <c r="S1234" s="75">
        <f t="shared" si="159"/>
        <v>49133.818758603462</v>
      </c>
    </row>
    <row r="1235" spans="1:19">
      <c r="A1235" s="62">
        <v>37</v>
      </c>
      <c r="B1235" s="62">
        <v>131</v>
      </c>
      <c r="F1235" s="74">
        <f t="shared" si="152"/>
        <v>-4.1700951117009524</v>
      </c>
      <c r="G1235" s="74">
        <f t="shared" si="153"/>
        <v>-1291.6578190665782</v>
      </c>
      <c r="H1235" s="74">
        <f t="shared" si="154"/>
        <v>5386.3359572798508</v>
      </c>
      <c r="I1235" s="75">
        <f t="shared" si="155"/>
        <v>17.389693240632177</v>
      </c>
      <c r="P1235" s="75">
        <f t="shared" si="156"/>
        <v>1668379.9215558292</v>
      </c>
      <c r="Q1235" s="74">
        <f t="shared" si="157"/>
        <v>1323.1909308656373</v>
      </c>
      <c r="R1235" s="75">
        <f t="shared" si="158"/>
        <v>9893.6618483784878</v>
      </c>
      <c r="S1235" s="75">
        <f t="shared" si="159"/>
        <v>1421319.2156382746</v>
      </c>
    </row>
    <row r="1236" spans="1:19">
      <c r="A1236" s="62">
        <v>35</v>
      </c>
      <c r="B1236" s="62">
        <v>8</v>
      </c>
      <c r="F1236" s="74">
        <f t="shared" si="152"/>
        <v>-6.1700951117009524</v>
      </c>
      <c r="G1236" s="74">
        <f t="shared" si="153"/>
        <v>-1414.6578190665782</v>
      </c>
      <c r="H1236" s="74">
        <f t="shared" si="154"/>
        <v>8728.5732941522238</v>
      </c>
      <c r="I1236" s="75">
        <f t="shared" si="155"/>
        <v>38.070073687435986</v>
      </c>
      <c r="P1236" s="75">
        <f t="shared" si="156"/>
        <v>2001256.7450462074</v>
      </c>
      <c r="Q1236" s="74">
        <f t="shared" si="157"/>
        <v>1275.4860773615314</v>
      </c>
      <c r="R1236" s="75">
        <f t="shared" si="158"/>
        <v>21659.521556497002</v>
      </c>
      <c r="S1236" s="75">
        <f t="shared" si="159"/>
        <v>1606520.956305322</v>
      </c>
    </row>
    <row r="1237" spans="1:19">
      <c r="A1237" s="62">
        <v>32</v>
      </c>
      <c r="B1237" s="62">
        <v>-632</v>
      </c>
      <c r="F1237" s="74">
        <f t="shared" si="152"/>
        <v>-9.1700951117009524</v>
      </c>
      <c r="G1237" s="74">
        <f t="shared" si="153"/>
        <v>-2054.6578190665782</v>
      </c>
      <c r="H1237" s="74">
        <f t="shared" si="154"/>
        <v>18841.407622840568</v>
      </c>
      <c r="I1237" s="75">
        <f t="shared" si="155"/>
        <v>84.090644357641708</v>
      </c>
      <c r="P1237" s="75">
        <f t="shared" si="156"/>
        <v>4221618.7534514274</v>
      </c>
      <c r="Q1237" s="74">
        <f t="shared" si="157"/>
        <v>1203.9287971053727</v>
      </c>
      <c r="R1237" s="75">
        <f t="shared" si="158"/>
        <v>47842.385048105512</v>
      </c>
      <c r="S1237" s="75">
        <f t="shared" si="159"/>
        <v>3370634.5480407807</v>
      </c>
    </row>
    <row r="1238" spans="1:19">
      <c r="A1238" s="62">
        <v>32</v>
      </c>
      <c r="B1238" s="62">
        <v>116</v>
      </c>
      <c r="F1238" s="74">
        <f t="shared" si="152"/>
        <v>-9.1700951117009524</v>
      </c>
      <c r="G1238" s="74">
        <f t="shared" si="153"/>
        <v>-1306.6578190665782</v>
      </c>
      <c r="H1238" s="74">
        <f t="shared" si="154"/>
        <v>11982.176479288257</v>
      </c>
      <c r="I1238" s="75">
        <f t="shared" si="155"/>
        <v>84.090644357641708</v>
      </c>
      <c r="P1238" s="75">
        <f t="shared" si="156"/>
        <v>1707354.6561278265</v>
      </c>
      <c r="Q1238" s="74">
        <f t="shared" si="157"/>
        <v>1203.9287971053727</v>
      </c>
      <c r="R1238" s="75">
        <f t="shared" si="158"/>
        <v>47842.385048105512</v>
      </c>
      <c r="S1238" s="75">
        <f t="shared" si="159"/>
        <v>1183589.0675711432</v>
      </c>
    </row>
    <row r="1239" spans="1:19">
      <c r="A1239" s="62">
        <v>35</v>
      </c>
      <c r="B1239" s="62">
        <v>189</v>
      </c>
      <c r="F1239" s="74">
        <f t="shared" si="152"/>
        <v>-6.1700951117009524</v>
      </c>
      <c r="G1239" s="74">
        <f t="shared" si="153"/>
        <v>-1233.6578190665782</v>
      </c>
      <c r="H1239" s="74">
        <f t="shared" si="154"/>
        <v>7611.7860789343522</v>
      </c>
      <c r="I1239" s="75">
        <f t="shared" si="155"/>
        <v>38.070073687435986</v>
      </c>
      <c r="P1239" s="75">
        <f t="shared" si="156"/>
        <v>1521911.6145441062</v>
      </c>
      <c r="Q1239" s="74">
        <f t="shared" si="157"/>
        <v>1275.4860773615314</v>
      </c>
      <c r="R1239" s="75">
        <f t="shared" si="158"/>
        <v>21659.521556497002</v>
      </c>
      <c r="S1239" s="75">
        <f t="shared" si="159"/>
        <v>1180451.9963004477</v>
      </c>
    </row>
    <row r="1240" spans="1:19">
      <c r="A1240" s="62">
        <v>31</v>
      </c>
      <c r="B1240" s="62">
        <v>2</v>
      </c>
      <c r="F1240" s="74">
        <f t="shared" si="152"/>
        <v>-10.170095111700952</v>
      </c>
      <c r="G1240" s="74">
        <f t="shared" si="153"/>
        <v>-1420.6578190665782</v>
      </c>
      <c r="H1240" s="74">
        <f t="shared" si="154"/>
        <v>14448.225141088744</v>
      </c>
      <c r="I1240" s="75">
        <f t="shared" si="155"/>
        <v>103.43083458104361</v>
      </c>
      <c r="P1240" s="75">
        <f t="shared" si="156"/>
        <v>2018268.6388750065</v>
      </c>
      <c r="Q1240" s="74">
        <f t="shared" si="157"/>
        <v>1180.0763703533198</v>
      </c>
      <c r="R1240" s="75">
        <f t="shared" si="158"/>
        <v>58845.759259823215</v>
      </c>
      <c r="S1240" s="75">
        <f t="shared" si="159"/>
        <v>1387863.9343848524</v>
      </c>
    </row>
    <row r="1241" spans="1:19">
      <c r="A1241" s="62">
        <v>28</v>
      </c>
      <c r="B1241" s="62">
        <v>4229</v>
      </c>
      <c r="F1241" s="74">
        <f t="shared" si="152"/>
        <v>-13.170095111700952</v>
      </c>
      <c r="G1241" s="74">
        <f t="shared" si="153"/>
        <v>2806.3421809334218</v>
      </c>
      <c r="H1241" s="74">
        <f t="shared" si="154"/>
        <v>-36959.793438871449</v>
      </c>
      <c r="I1241" s="75">
        <f t="shared" si="155"/>
        <v>173.45140525124933</v>
      </c>
      <c r="P1241" s="75">
        <f t="shared" si="156"/>
        <v>7875556.4364861539</v>
      </c>
      <c r="Q1241" s="74">
        <f t="shared" si="157"/>
        <v>1108.5190900971611</v>
      </c>
      <c r="R1241" s="75">
        <f t="shared" si="158"/>
        <v>98683.141038520902</v>
      </c>
      <c r="S1241" s="75">
        <f t="shared" si="159"/>
        <v>9737401.1090680491</v>
      </c>
    </row>
    <row r="1242" spans="1:19">
      <c r="A1242" s="62">
        <v>27</v>
      </c>
      <c r="B1242" s="62">
        <v>54</v>
      </c>
      <c r="F1242" s="74">
        <f t="shared" si="152"/>
        <v>-14.170095111700952</v>
      </c>
      <c r="G1242" s="74">
        <f t="shared" si="153"/>
        <v>-1368.6578190665782</v>
      </c>
      <c r="H1242" s="74">
        <f t="shared" si="154"/>
        <v>19394.011471546608</v>
      </c>
      <c r="I1242" s="75">
        <f t="shared" si="155"/>
        <v>200.79159547465122</v>
      </c>
      <c r="P1242" s="75">
        <f t="shared" si="156"/>
        <v>1873224.2256920824</v>
      </c>
      <c r="Q1242" s="74">
        <f t="shared" si="157"/>
        <v>1084.6666633451082</v>
      </c>
      <c r="R1242" s="75">
        <f t="shared" si="158"/>
        <v>114238.02134593499</v>
      </c>
      <c r="S1242" s="75">
        <f t="shared" si="159"/>
        <v>1062273.7709309387</v>
      </c>
    </row>
    <row r="1243" spans="1:19">
      <c r="A1243" s="62">
        <v>22</v>
      </c>
      <c r="B1243" s="62">
        <v>549</v>
      </c>
      <c r="F1243" s="74">
        <f t="shared" si="152"/>
        <v>-19.170095111700952</v>
      </c>
      <c r="G1243" s="74">
        <f t="shared" si="153"/>
        <v>-873.65781906657821</v>
      </c>
      <c r="H1243" s="74">
        <f t="shared" si="154"/>
        <v>16748.103486587526</v>
      </c>
      <c r="I1243" s="75">
        <f t="shared" si="155"/>
        <v>367.49254659166075</v>
      </c>
      <c r="P1243" s="75">
        <f t="shared" si="156"/>
        <v>763277.98481616995</v>
      </c>
      <c r="Q1243" s="74">
        <f t="shared" si="157"/>
        <v>965.40452958484377</v>
      </c>
      <c r="R1243" s="75">
        <f t="shared" si="158"/>
        <v>209080.57074186683</v>
      </c>
      <c r="S1243" s="75">
        <f t="shared" si="159"/>
        <v>173392.73225877504</v>
      </c>
    </row>
    <row r="1244" spans="1:19">
      <c r="A1244" s="62">
        <v>35</v>
      </c>
      <c r="B1244" s="62">
        <v>298</v>
      </c>
      <c r="F1244" s="74">
        <f t="shared" si="152"/>
        <v>-6.1700951117009524</v>
      </c>
      <c r="G1244" s="74">
        <f t="shared" si="153"/>
        <v>-1124.6578190665782</v>
      </c>
      <c r="H1244" s="74">
        <f t="shared" si="154"/>
        <v>6939.2457117589483</v>
      </c>
      <c r="I1244" s="75">
        <f t="shared" si="155"/>
        <v>38.070073687435986</v>
      </c>
      <c r="P1244" s="75">
        <f t="shared" si="156"/>
        <v>1264855.2099875922</v>
      </c>
      <c r="Q1244" s="74">
        <f t="shared" si="157"/>
        <v>1275.4860773615314</v>
      </c>
      <c r="R1244" s="75">
        <f t="shared" si="158"/>
        <v>21659.521556497002</v>
      </c>
      <c r="S1244" s="75">
        <f t="shared" si="159"/>
        <v>955479.03143563378</v>
      </c>
    </row>
    <row r="1245" spans="1:19">
      <c r="A1245" s="62">
        <v>69</v>
      </c>
      <c r="B1245" s="62">
        <v>579</v>
      </c>
      <c r="F1245" s="74">
        <f t="shared" si="152"/>
        <v>27.829904888299048</v>
      </c>
      <c r="G1245" s="74">
        <f t="shared" si="153"/>
        <v>-843.65781906657821</v>
      </c>
      <c r="H1245" s="74">
        <f t="shared" si="154"/>
        <v>-23478.916862892678</v>
      </c>
      <c r="I1245" s="75">
        <f t="shared" si="155"/>
        <v>774.50360609177119</v>
      </c>
      <c r="P1245" s="75">
        <f t="shared" si="156"/>
        <v>711758.51567217521</v>
      </c>
      <c r="Q1245" s="74">
        <f t="shared" si="157"/>
        <v>2086.4685869313307</v>
      </c>
      <c r="R1245" s="75">
        <f t="shared" si="158"/>
        <v>440644.73553319235</v>
      </c>
      <c r="S1245" s="75">
        <f t="shared" si="159"/>
        <v>2272461.540584743</v>
      </c>
    </row>
    <row r="1246" spans="1:19">
      <c r="A1246" s="62">
        <v>37</v>
      </c>
      <c r="B1246" s="62">
        <v>1467</v>
      </c>
      <c r="F1246" s="74">
        <f t="shared" si="152"/>
        <v>-4.1700951117009524</v>
      </c>
      <c r="G1246" s="74">
        <f t="shared" si="153"/>
        <v>44.342180933421787</v>
      </c>
      <c r="H1246" s="74">
        <f t="shared" si="154"/>
        <v>-184.91111195262135</v>
      </c>
      <c r="I1246" s="75">
        <f t="shared" si="155"/>
        <v>17.389693240632177</v>
      </c>
      <c r="P1246" s="75">
        <f t="shared" si="156"/>
        <v>1966.2290099323147</v>
      </c>
      <c r="Q1246" s="74">
        <f t="shared" si="157"/>
        <v>1323.1909308656373</v>
      </c>
      <c r="R1246" s="75">
        <f t="shared" si="158"/>
        <v>9893.6618483784878</v>
      </c>
      <c r="S1246" s="75">
        <f t="shared" si="159"/>
        <v>20681.048365291925</v>
      </c>
    </row>
    <row r="1247" spans="1:19">
      <c r="A1247" s="62">
        <v>45</v>
      </c>
      <c r="B1247" s="62">
        <v>0</v>
      </c>
      <c r="F1247" s="74">
        <f t="shared" si="152"/>
        <v>3.8299048882990476</v>
      </c>
      <c r="G1247" s="74">
        <f t="shared" si="153"/>
        <v>-1422.6578190665782</v>
      </c>
      <c r="H1247" s="74">
        <f t="shared" si="154"/>
        <v>-5448.6441356199502</v>
      </c>
      <c r="I1247" s="75">
        <f t="shared" si="155"/>
        <v>14.668171453416941</v>
      </c>
      <c r="P1247" s="75">
        <f t="shared" si="156"/>
        <v>2023955.2701512729</v>
      </c>
      <c r="Q1247" s="74">
        <f t="shared" si="157"/>
        <v>1514.0103448820607</v>
      </c>
      <c r="R1247" s="75">
        <f t="shared" si="158"/>
        <v>8345.2839728684012</v>
      </c>
      <c r="S1247" s="75">
        <f t="shared" si="159"/>
        <v>2292227.3244098965</v>
      </c>
    </row>
    <row r="1248" spans="1:19">
      <c r="A1248" s="62">
        <v>47</v>
      </c>
      <c r="B1248" s="62">
        <v>109</v>
      </c>
      <c r="F1248" s="74">
        <f t="shared" si="152"/>
        <v>5.8299048882990476</v>
      </c>
      <c r="G1248" s="74">
        <f t="shared" si="153"/>
        <v>-1313.6578190665782</v>
      </c>
      <c r="H1248" s="74">
        <f t="shared" si="154"/>
        <v>-7658.5001409285105</v>
      </c>
      <c r="I1248" s="75">
        <f t="shared" si="155"/>
        <v>33.987791006613129</v>
      </c>
      <c r="P1248" s="75">
        <f t="shared" si="156"/>
        <v>1725696.8655947587</v>
      </c>
      <c r="Q1248" s="74">
        <f t="shared" si="157"/>
        <v>1561.7151983861665</v>
      </c>
      <c r="R1248" s="75">
        <f t="shared" si="158"/>
        <v>19336.954743231872</v>
      </c>
      <c r="S1248" s="75">
        <f t="shared" si="159"/>
        <v>2110381.447622159</v>
      </c>
    </row>
    <row r="1249" spans="1:19">
      <c r="A1249" s="62">
        <v>52</v>
      </c>
      <c r="B1249" s="62">
        <v>-11</v>
      </c>
      <c r="F1249" s="74">
        <f t="shared" si="152"/>
        <v>10.829904888299048</v>
      </c>
      <c r="G1249" s="74">
        <f t="shared" si="153"/>
        <v>-1433.6578190665782</v>
      </c>
      <c r="H1249" s="74">
        <f t="shared" si="154"/>
        <v>-15526.377822857286</v>
      </c>
      <c r="I1249" s="75">
        <f t="shared" si="155"/>
        <v>117.28683988960361</v>
      </c>
      <c r="P1249" s="75">
        <f t="shared" si="156"/>
        <v>2055374.7421707376</v>
      </c>
      <c r="Q1249" s="74">
        <f t="shared" si="157"/>
        <v>1680.9773321464311</v>
      </c>
      <c r="R1249" s="75">
        <f t="shared" si="158"/>
        <v>66728.970837812274</v>
      </c>
      <c r="S1249" s="75">
        <f t="shared" si="159"/>
        <v>2862787.2924973546</v>
      </c>
    </row>
    <row r="1250" spans="1:19">
      <c r="A1250" s="62">
        <v>33</v>
      </c>
      <c r="B1250" s="62">
        <v>90</v>
      </c>
      <c r="F1250" s="74">
        <f t="shared" si="152"/>
        <v>-8.1700951117009524</v>
      </c>
      <c r="G1250" s="74">
        <f t="shared" si="153"/>
        <v>-1332.6578190665782</v>
      </c>
      <c r="H1250" s="74">
        <f t="shared" si="154"/>
        <v>10887.941133125903</v>
      </c>
      <c r="I1250" s="75">
        <f t="shared" si="155"/>
        <v>66.750454134239803</v>
      </c>
      <c r="P1250" s="75">
        <f t="shared" si="156"/>
        <v>1775976.8627192888</v>
      </c>
      <c r="Q1250" s="74">
        <f t="shared" si="157"/>
        <v>1227.7812238574256</v>
      </c>
      <c r="R1250" s="75">
        <f t="shared" si="158"/>
        <v>37976.887360311914</v>
      </c>
      <c r="S1250" s="75">
        <f t="shared" si="159"/>
        <v>1294546.1133625014</v>
      </c>
    </row>
    <row r="1251" spans="1:19">
      <c r="A1251" s="62">
        <v>60</v>
      </c>
      <c r="B1251" s="62">
        <v>493</v>
      </c>
      <c r="F1251" s="74">
        <f t="shared" si="152"/>
        <v>18.829904888299048</v>
      </c>
      <c r="G1251" s="74">
        <f t="shared" si="153"/>
        <v>-929.65781906657821</v>
      </c>
      <c r="H1251" s="74">
        <f t="shared" si="154"/>
        <v>-17505.368311687194</v>
      </c>
      <c r="I1251" s="75">
        <f t="shared" si="155"/>
        <v>354.56531810238835</v>
      </c>
      <c r="P1251" s="75">
        <f t="shared" si="156"/>
        <v>864263.6605516267</v>
      </c>
      <c r="Q1251" s="74">
        <f t="shared" si="157"/>
        <v>1871.7967461628543</v>
      </c>
      <c r="R1251" s="75">
        <f t="shared" si="158"/>
        <v>201725.77583319403</v>
      </c>
      <c r="S1251" s="75">
        <f t="shared" si="159"/>
        <v>1901080.4672292746</v>
      </c>
    </row>
    <row r="1252" spans="1:19">
      <c r="A1252" s="62">
        <v>33</v>
      </c>
      <c r="B1252" s="62">
        <v>1897</v>
      </c>
      <c r="F1252" s="74">
        <f t="shared" si="152"/>
        <v>-8.1700951117009524</v>
      </c>
      <c r="G1252" s="74">
        <f t="shared" si="153"/>
        <v>474.34218093342179</v>
      </c>
      <c r="H1252" s="74">
        <f t="shared" si="154"/>
        <v>-3875.4207337177181</v>
      </c>
      <c r="I1252" s="75">
        <f t="shared" si="155"/>
        <v>66.750454134239803</v>
      </c>
      <c r="P1252" s="75">
        <f t="shared" si="156"/>
        <v>225000.50461267505</v>
      </c>
      <c r="Q1252" s="74">
        <f t="shared" si="157"/>
        <v>1227.7812238574256</v>
      </c>
      <c r="R1252" s="75">
        <f t="shared" si="158"/>
        <v>37976.887360311914</v>
      </c>
      <c r="S1252" s="75">
        <f t="shared" si="159"/>
        <v>447853.77034176508</v>
      </c>
    </row>
    <row r="1253" spans="1:19">
      <c r="A1253" s="62">
        <v>44</v>
      </c>
      <c r="B1253" s="62">
        <v>2403</v>
      </c>
      <c r="F1253" s="74">
        <f t="shared" si="152"/>
        <v>2.8299048882990476</v>
      </c>
      <c r="G1253" s="74">
        <f t="shared" si="153"/>
        <v>980.34218093342179</v>
      </c>
      <c r="H1253" s="74">
        <f t="shared" si="154"/>
        <v>2774.2751300292398</v>
      </c>
      <c r="I1253" s="75">
        <f t="shared" si="155"/>
        <v>8.0083616768188453</v>
      </c>
      <c r="P1253" s="75">
        <f t="shared" si="156"/>
        <v>961070.79171729786</v>
      </c>
      <c r="Q1253" s="74">
        <f t="shared" si="157"/>
        <v>1490.1579181300078</v>
      </c>
      <c r="R1253" s="75">
        <f t="shared" si="158"/>
        <v>4556.2633735728114</v>
      </c>
      <c r="S1253" s="75">
        <f t="shared" si="159"/>
        <v>833280.66643274145</v>
      </c>
    </row>
    <row r="1254" spans="1:19">
      <c r="A1254" s="62">
        <v>38</v>
      </c>
      <c r="B1254" s="62">
        <v>868</v>
      </c>
      <c r="F1254" s="74">
        <f t="shared" si="152"/>
        <v>-3.1700951117009524</v>
      </c>
      <c r="G1254" s="74">
        <f t="shared" si="153"/>
        <v>-554.65781906657821</v>
      </c>
      <c r="H1254" s="74">
        <f t="shared" si="154"/>
        <v>1758.3180408896708</v>
      </c>
      <c r="I1254" s="75">
        <f t="shared" si="155"/>
        <v>10.049503017230274</v>
      </c>
      <c r="P1254" s="75">
        <f t="shared" si="156"/>
        <v>307645.29625169304</v>
      </c>
      <c r="Q1254" s="74">
        <f t="shared" si="157"/>
        <v>1347.0433576176902</v>
      </c>
      <c r="R1254" s="75">
        <f t="shared" si="158"/>
        <v>5717.5467802053772</v>
      </c>
      <c r="S1254" s="75">
        <f t="shared" si="159"/>
        <v>229482.53847763018</v>
      </c>
    </row>
    <row r="1255" spans="1:19">
      <c r="A1255" s="62">
        <v>54</v>
      </c>
      <c r="B1255" s="62">
        <v>653</v>
      </c>
      <c r="F1255" s="74">
        <f t="shared" si="152"/>
        <v>12.829904888299048</v>
      </c>
      <c r="G1255" s="74">
        <f t="shared" si="153"/>
        <v>-769.65781906657821</v>
      </c>
      <c r="H1255" s="74">
        <f t="shared" si="154"/>
        <v>-9874.6366151598759</v>
      </c>
      <c r="I1255" s="75">
        <f t="shared" si="155"/>
        <v>164.6064594427998</v>
      </c>
      <c r="P1255" s="75">
        <f t="shared" si="156"/>
        <v>592373.15845032164</v>
      </c>
      <c r="Q1255" s="74">
        <f t="shared" si="157"/>
        <v>1728.6821856505369</v>
      </c>
      <c r="R1255" s="75">
        <f t="shared" si="158"/>
        <v>93650.91294311313</v>
      </c>
      <c r="S1255" s="75">
        <f t="shared" si="159"/>
        <v>1157092.1645259161</v>
      </c>
    </row>
    <row r="1256" spans="1:19">
      <c r="A1256" s="62">
        <v>32</v>
      </c>
      <c r="B1256" s="62">
        <v>0</v>
      </c>
      <c r="F1256" s="74">
        <f t="shared" si="152"/>
        <v>-9.1700951117009524</v>
      </c>
      <c r="G1256" s="74">
        <f t="shared" si="153"/>
        <v>-1422.6578190665782</v>
      </c>
      <c r="H1256" s="74">
        <f t="shared" si="154"/>
        <v>13045.907512245567</v>
      </c>
      <c r="I1256" s="75">
        <f t="shared" si="155"/>
        <v>84.090644357641708</v>
      </c>
      <c r="P1256" s="75">
        <f t="shared" si="156"/>
        <v>2023955.2701512729</v>
      </c>
      <c r="Q1256" s="74">
        <f t="shared" si="157"/>
        <v>1203.9287971053727</v>
      </c>
      <c r="R1256" s="75">
        <f t="shared" si="158"/>
        <v>47842.385048105512</v>
      </c>
      <c r="S1256" s="75">
        <f t="shared" si="159"/>
        <v>1449444.5484995898</v>
      </c>
    </row>
    <row r="1257" spans="1:19">
      <c r="A1257" s="62">
        <v>33</v>
      </c>
      <c r="B1257" s="62">
        <v>0</v>
      </c>
      <c r="F1257" s="74">
        <f t="shared" si="152"/>
        <v>-8.1700951117009524</v>
      </c>
      <c r="G1257" s="74">
        <f t="shared" si="153"/>
        <v>-1422.6578190665782</v>
      </c>
      <c r="H1257" s="74">
        <f t="shared" si="154"/>
        <v>11623.249693178988</v>
      </c>
      <c r="I1257" s="75">
        <f t="shared" si="155"/>
        <v>66.750454134239803</v>
      </c>
      <c r="P1257" s="75">
        <f t="shared" si="156"/>
        <v>2023955.2701512729</v>
      </c>
      <c r="Q1257" s="74">
        <f t="shared" si="157"/>
        <v>1227.7812238574256</v>
      </c>
      <c r="R1257" s="75">
        <f t="shared" si="158"/>
        <v>37976.887360311914</v>
      </c>
      <c r="S1257" s="75">
        <f t="shared" si="159"/>
        <v>1507446.7336568378</v>
      </c>
    </row>
    <row r="1258" spans="1:19">
      <c r="A1258" s="62">
        <v>55</v>
      </c>
      <c r="B1258" s="62">
        <v>218</v>
      </c>
      <c r="F1258" s="74">
        <f t="shared" si="152"/>
        <v>13.829904888299048</v>
      </c>
      <c r="G1258" s="74">
        <f t="shared" si="153"/>
        <v>-1204.6578190665782</v>
      </c>
      <c r="H1258" s="74">
        <f t="shared" si="154"/>
        <v>-16660.303060636539</v>
      </c>
      <c r="I1258" s="75">
        <f t="shared" si="155"/>
        <v>191.26626921939788</v>
      </c>
      <c r="P1258" s="75">
        <f t="shared" si="156"/>
        <v>1451200.4610382447</v>
      </c>
      <c r="Q1258" s="74">
        <f t="shared" si="157"/>
        <v>1752.5346124025898</v>
      </c>
      <c r="R1258" s="75">
        <f t="shared" si="158"/>
        <v>108818.6987816497</v>
      </c>
      <c r="S1258" s="75">
        <f t="shared" si="159"/>
        <v>2354796.4766615666</v>
      </c>
    </row>
    <row r="1259" spans="1:19">
      <c r="A1259" s="62">
        <v>51</v>
      </c>
      <c r="B1259" s="62">
        <v>5050</v>
      </c>
      <c r="F1259" s="74">
        <f t="shared" si="152"/>
        <v>9.8299048882990476</v>
      </c>
      <c r="G1259" s="74">
        <f t="shared" si="153"/>
        <v>3627.3421809334218</v>
      </c>
      <c r="H1259" s="74">
        <f t="shared" si="154"/>
        <v>35656.42863589077</v>
      </c>
      <c r="I1259" s="75">
        <f t="shared" si="155"/>
        <v>96.627030113005517</v>
      </c>
      <c r="P1259" s="75">
        <f t="shared" si="156"/>
        <v>13157611.297578832</v>
      </c>
      <c r="Q1259" s="74">
        <f t="shared" si="157"/>
        <v>1657.1249053943782</v>
      </c>
      <c r="R1259" s="75">
        <f t="shared" si="158"/>
        <v>54974.814571048002</v>
      </c>
      <c r="S1259" s="75">
        <f t="shared" si="159"/>
        <v>11511601.407595105</v>
      </c>
    </row>
    <row r="1260" spans="1:19">
      <c r="A1260" s="62">
        <v>48</v>
      </c>
      <c r="B1260" s="62">
        <v>741</v>
      </c>
      <c r="F1260" s="74">
        <f t="shared" si="152"/>
        <v>6.8299048882990476</v>
      </c>
      <c r="G1260" s="74">
        <f t="shared" si="153"/>
        <v>-681.65781906657821</v>
      </c>
      <c r="H1260" s="74">
        <f t="shared" si="154"/>
        <v>-4655.6580705900906</v>
      </c>
      <c r="I1260" s="75">
        <f t="shared" si="155"/>
        <v>46.647600783211224</v>
      </c>
      <c r="P1260" s="75">
        <f t="shared" si="156"/>
        <v>464657.38229460386</v>
      </c>
      <c r="Q1260" s="74">
        <f t="shared" si="157"/>
        <v>1585.5676251382195</v>
      </c>
      <c r="R1260" s="75">
        <f t="shared" si="158"/>
        <v>26539.604914299758</v>
      </c>
      <c r="S1260" s="75">
        <f t="shared" si="159"/>
        <v>713294.47343161202</v>
      </c>
    </row>
    <row r="1261" spans="1:19">
      <c r="A1261" s="62">
        <v>37</v>
      </c>
      <c r="B1261" s="62">
        <v>1050</v>
      </c>
      <c r="F1261" s="74">
        <f t="shared" si="152"/>
        <v>-4.1700951117009524</v>
      </c>
      <c r="G1261" s="74">
        <f t="shared" si="153"/>
        <v>-372.65781906657821</v>
      </c>
      <c r="H1261" s="74">
        <f t="shared" si="154"/>
        <v>1554.0185496266758</v>
      </c>
      <c r="I1261" s="75">
        <f t="shared" si="155"/>
        <v>17.389693240632177</v>
      </c>
      <c r="P1261" s="75">
        <f t="shared" si="156"/>
        <v>138873.85011145854</v>
      </c>
      <c r="Q1261" s="74">
        <f t="shared" si="157"/>
        <v>1323.1909308656373</v>
      </c>
      <c r="R1261" s="75">
        <f t="shared" si="158"/>
        <v>9893.6618483784878</v>
      </c>
      <c r="S1261" s="75">
        <f t="shared" si="159"/>
        <v>74633.284707233397</v>
      </c>
    </row>
    <row r="1262" spans="1:19">
      <c r="A1262" s="62">
        <v>33</v>
      </c>
      <c r="B1262" s="62">
        <v>-56</v>
      </c>
      <c r="F1262" s="74">
        <f t="shared" si="152"/>
        <v>-8.1700951117009524</v>
      </c>
      <c r="G1262" s="74">
        <f t="shared" si="153"/>
        <v>-1478.6578190665782</v>
      </c>
      <c r="H1262" s="74">
        <f t="shared" si="154"/>
        <v>12080.775019434242</v>
      </c>
      <c r="I1262" s="75">
        <f t="shared" si="155"/>
        <v>66.750454134239803</v>
      </c>
      <c r="P1262" s="75">
        <f t="shared" si="156"/>
        <v>2186428.9458867298</v>
      </c>
      <c r="Q1262" s="74">
        <f t="shared" si="157"/>
        <v>1227.7812238574256</v>
      </c>
      <c r="R1262" s="75">
        <f t="shared" si="158"/>
        <v>37976.887360311914</v>
      </c>
      <c r="S1262" s="75">
        <f t="shared" si="159"/>
        <v>1648094.2307288696</v>
      </c>
    </row>
    <row r="1263" spans="1:19">
      <c r="A1263" s="62">
        <v>30</v>
      </c>
      <c r="B1263" s="62">
        <v>1</v>
      </c>
      <c r="F1263" s="74">
        <f t="shared" si="152"/>
        <v>-11.170095111700952</v>
      </c>
      <c r="G1263" s="74">
        <f t="shared" si="153"/>
        <v>-1421.6578190665782</v>
      </c>
      <c r="H1263" s="74">
        <f t="shared" si="154"/>
        <v>15880.053055267023</v>
      </c>
      <c r="I1263" s="75">
        <f t="shared" si="155"/>
        <v>124.77102480444552</v>
      </c>
      <c r="P1263" s="75">
        <f t="shared" si="156"/>
        <v>2021110.9545131396</v>
      </c>
      <c r="Q1263" s="74">
        <f t="shared" si="157"/>
        <v>1156.2239436012669</v>
      </c>
      <c r="R1263" s="75">
        <f t="shared" si="158"/>
        <v>70987.009995465007</v>
      </c>
      <c r="S1263" s="75">
        <f t="shared" si="159"/>
        <v>1334542.3598696631</v>
      </c>
    </row>
    <row r="1264" spans="1:19">
      <c r="A1264" s="62">
        <v>43</v>
      </c>
      <c r="B1264" s="62">
        <v>-98</v>
      </c>
      <c r="F1264" s="74">
        <f t="shared" si="152"/>
        <v>1.8299048882990476</v>
      </c>
      <c r="G1264" s="74">
        <f t="shared" si="153"/>
        <v>-1520.6578190665782</v>
      </c>
      <c r="H1264" s="74">
        <f t="shared" si="154"/>
        <v>-2782.6591765401004</v>
      </c>
      <c r="I1264" s="75">
        <f t="shared" si="155"/>
        <v>3.34855190022075</v>
      </c>
      <c r="P1264" s="75">
        <f t="shared" si="156"/>
        <v>2312400.2026883219</v>
      </c>
      <c r="Q1264" s="74">
        <f t="shared" si="157"/>
        <v>1466.3054913779549</v>
      </c>
      <c r="R1264" s="75">
        <f t="shared" si="158"/>
        <v>1905.119298201321</v>
      </c>
      <c r="S1264" s="75">
        <f t="shared" si="159"/>
        <v>2447051.670355225</v>
      </c>
    </row>
    <row r="1265" spans="1:19">
      <c r="A1265" s="62">
        <v>49</v>
      </c>
      <c r="B1265" s="62">
        <v>4667</v>
      </c>
      <c r="F1265" s="74">
        <f t="shared" si="152"/>
        <v>7.8299048882990476</v>
      </c>
      <c r="G1265" s="74">
        <f t="shared" si="153"/>
        <v>3244.3421809334218</v>
      </c>
      <c r="H1265" s="74">
        <f t="shared" si="154"/>
        <v>25402.890701805394</v>
      </c>
      <c r="I1265" s="75">
        <f t="shared" si="155"/>
        <v>61.30741055980932</v>
      </c>
      <c r="P1265" s="75">
        <f t="shared" si="156"/>
        <v>10525756.186983831</v>
      </c>
      <c r="Q1265" s="74">
        <f t="shared" si="157"/>
        <v>1609.4200518902724</v>
      </c>
      <c r="R1265" s="75">
        <f t="shared" si="158"/>
        <v>34880.13160929174</v>
      </c>
      <c r="S1265" s="75">
        <f t="shared" si="159"/>
        <v>9348795.1390826833</v>
      </c>
    </row>
    <row r="1266" spans="1:19">
      <c r="A1266" s="62">
        <v>54</v>
      </c>
      <c r="B1266" s="62">
        <v>541</v>
      </c>
      <c r="F1266" s="74">
        <f t="shared" si="152"/>
        <v>12.829904888299048</v>
      </c>
      <c r="G1266" s="74">
        <f t="shared" si="153"/>
        <v>-881.65781906657821</v>
      </c>
      <c r="H1266" s="74">
        <f t="shared" si="154"/>
        <v>-11311.585962649369</v>
      </c>
      <c r="I1266" s="75">
        <f t="shared" si="155"/>
        <v>164.6064594427998</v>
      </c>
      <c r="P1266" s="75">
        <f t="shared" si="156"/>
        <v>777320.50992123515</v>
      </c>
      <c r="Q1266" s="74">
        <f t="shared" si="157"/>
        <v>1728.6821856505369</v>
      </c>
      <c r="R1266" s="75">
        <f t="shared" si="158"/>
        <v>93650.91294311313</v>
      </c>
      <c r="S1266" s="75">
        <f t="shared" si="159"/>
        <v>1410588.9741116364</v>
      </c>
    </row>
    <row r="1267" spans="1:19">
      <c r="A1267" s="62">
        <v>31</v>
      </c>
      <c r="B1267" s="62">
        <v>7744</v>
      </c>
      <c r="F1267" s="74">
        <f t="shared" si="152"/>
        <v>-10.170095111700952</v>
      </c>
      <c r="G1267" s="74">
        <f t="shared" si="153"/>
        <v>6321.3421809334213</v>
      </c>
      <c r="H1267" s="74">
        <f t="shared" si="154"/>
        <v>-64288.651213700025</v>
      </c>
      <c r="I1267" s="75">
        <f t="shared" si="155"/>
        <v>103.43083458104361</v>
      </c>
      <c r="P1267" s="75">
        <f t="shared" si="156"/>
        <v>39959366.968448102</v>
      </c>
      <c r="Q1267" s="74">
        <f t="shared" si="157"/>
        <v>1180.0763703533198</v>
      </c>
      <c r="R1267" s="75">
        <f t="shared" si="158"/>
        <v>58845.759259823215</v>
      </c>
      <c r="S1267" s="75">
        <f t="shared" si="159"/>
        <v>43085093.415834054</v>
      </c>
    </row>
    <row r="1268" spans="1:19">
      <c r="A1268" s="62">
        <v>54</v>
      </c>
      <c r="B1268" s="62">
        <v>895</v>
      </c>
      <c r="F1268" s="74">
        <f t="shared" si="152"/>
        <v>12.829904888299048</v>
      </c>
      <c r="G1268" s="74">
        <f t="shared" si="153"/>
        <v>-527.65781906657821</v>
      </c>
      <c r="H1268" s="74">
        <f t="shared" si="154"/>
        <v>-6769.7996321915061</v>
      </c>
      <c r="I1268" s="75">
        <f t="shared" si="155"/>
        <v>164.6064594427998</v>
      </c>
      <c r="P1268" s="75">
        <f t="shared" si="156"/>
        <v>278422.77402209782</v>
      </c>
      <c r="Q1268" s="74">
        <f t="shared" si="157"/>
        <v>1728.6821856505369</v>
      </c>
      <c r="R1268" s="75">
        <f t="shared" si="158"/>
        <v>93650.91294311313</v>
      </c>
      <c r="S1268" s="75">
        <f t="shared" si="159"/>
        <v>695025.98667105625</v>
      </c>
    </row>
    <row r="1269" spans="1:19">
      <c r="A1269" s="62">
        <v>36</v>
      </c>
      <c r="B1269" s="62">
        <v>-129</v>
      </c>
      <c r="F1269" s="74">
        <f t="shared" si="152"/>
        <v>-5.1700951117009524</v>
      </c>
      <c r="G1269" s="74">
        <f t="shared" si="153"/>
        <v>-1551.6578190665782</v>
      </c>
      <c r="H1269" s="74">
        <f t="shared" si="154"/>
        <v>8022.2185053886769</v>
      </c>
      <c r="I1269" s="75">
        <f t="shared" si="155"/>
        <v>26.729883464034081</v>
      </c>
      <c r="P1269" s="75">
        <f t="shared" si="156"/>
        <v>2407641.9874704499</v>
      </c>
      <c r="Q1269" s="74">
        <f t="shared" si="157"/>
        <v>1299.3385041135843</v>
      </c>
      <c r="R1269" s="75">
        <f t="shared" si="158"/>
        <v>15207.653440475697</v>
      </c>
      <c r="S1269" s="75">
        <f t="shared" si="159"/>
        <v>2040150.8823334319</v>
      </c>
    </row>
    <row r="1270" spans="1:19">
      <c r="A1270" s="62">
        <v>30</v>
      </c>
      <c r="B1270" s="62">
        <v>0</v>
      </c>
      <c r="F1270" s="74">
        <f t="shared" si="152"/>
        <v>-11.170095111700952</v>
      </c>
      <c r="G1270" s="74">
        <f t="shared" si="153"/>
        <v>-1422.6578190665782</v>
      </c>
      <c r="H1270" s="74">
        <f t="shared" si="154"/>
        <v>15891.223150378722</v>
      </c>
      <c r="I1270" s="75">
        <f t="shared" si="155"/>
        <v>124.77102480444552</v>
      </c>
      <c r="P1270" s="75">
        <f t="shared" si="156"/>
        <v>2023955.2701512729</v>
      </c>
      <c r="Q1270" s="74">
        <f t="shared" si="157"/>
        <v>1156.2239436012669</v>
      </c>
      <c r="R1270" s="75">
        <f t="shared" si="158"/>
        <v>70987.009995465007</v>
      </c>
      <c r="S1270" s="75">
        <f t="shared" si="159"/>
        <v>1336853.8077568656</v>
      </c>
    </row>
    <row r="1271" spans="1:19">
      <c r="A1271" s="62">
        <v>27</v>
      </c>
      <c r="B1271" s="62">
        <v>158</v>
      </c>
      <c r="F1271" s="74">
        <f t="shared" si="152"/>
        <v>-14.170095111700952</v>
      </c>
      <c r="G1271" s="74">
        <f t="shared" si="153"/>
        <v>-1264.6578190665782</v>
      </c>
      <c r="H1271" s="74">
        <f t="shared" si="154"/>
        <v>17920.321579929707</v>
      </c>
      <c r="I1271" s="75">
        <f t="shared" si="155"/>
        <v>200.79159547465122</v>
      </c>
      <c r="P1271" s="75">
        <f t="shared" si="156"/>
        <v>1599359.3993262341</v>
      </c>
      <c r="Q1271" s="74">
        <f t="shared" si="157"/>
        <v>1084.6666633451082</v>
      </c>
      <c r="R1271" s="75">
        <f t="shared" si="158"/>
        <v>114238.02134593499</v>
      </c>
      <c r="S1271" s="75">
        <f t="shared" si="159"/>
        <v>858711.1049551561</v>
      </c>
    </row>
    <row r="1272" spans="1:19">
      <c r="A1272" s="62">
        <v>30</v>
      </c>
      <c r="B1272" s="62">
        <v>122</v>
      </c>
      <c r="F1272" s="74">
        <f t="shared" si="152"/>
        <v>-11.170095111700952</v>
      </c>
      <c r="G1272" s="74">
        <f t="shared" si="153"/>
        <v>-1300.6578190665782</v>
      </c>
      <c r="H1272" s="74">
        <f t="shared" si="154"/>
        <v>14528.471546751207</v>
      </c>
      <c r="I1272" s="75">
        <f t="shared" si="155"/>
        <v>124.77102480444552</v>
      </c>
      <c r="P1272" s="75">
        <f t="shared" si="156"/>
        <v>1691710.7622990278</v>
      </c>
      <c r="Q1272" s="74">
        <f t="shared" si="157"/>
        <v>1156.2239436012669</v>
      </c>
      <c r="R1272" s="75">
        <f t="shared" si="158"/>
        <v>70987.009995465007</v>
      </c>
      <c r="S1272" s="75">
        <f t="shared" si="159"/>
        <v>1069619.1655181565</v>
      </c>
    </row>
    <row r="1273" spans="1:19">
      <c r="A1273" s="62">
        <v>30</v>
      </c>
      <c r="B1273" s="62">
        <v>673</v>
      </c>
      <c r="F1273" s="74">
        <f t="shared" si="152"/>
        <v>-11.170095111700952</v>
      </c>
      <c r="G1273" s="74">
        <f t="shared" si="153"/>
        <v>-749.65781906657821</v>
      </c>
      <c r="H1273" s="74">
        <f t="shared" si="154"/>
        <v>8373.7491402039832</v>
      </c>
      <c r="I1273" s="75">
        <f t="shared" si="155"/>
        <v>124.77102480444552</v>
      </c>
      <c r="P1273" s="75">
        <f t="shared" si="156"/>
        <v>561986.84568765853</v>
      </c>
      <c r="Q1273" s="74">
        <f t="shared" si="157"/>
        <v>1156.2239436012669</v>
      </c>
      <c r="R1273" s="75">
        <f t="shared" si="158"/>
        <v>70987.009995465007</v>
      </c>
      <c r="S1273" s="75">
        <f t="shared" si="159"/>
        <v>233505.37966956038</v>
      </c>
    </row>
    <row r="1274" spans="1:19">
      <c r="A1274" s="62">
        <v>35</v>
      </c>
      <c r="B1274" s="62">
        <v>0</v>
      </c>
      <c r="F1274" s="74">
        <f t="shared" si="152"/>
        <v>-6.1700951117009524</v>
      </c>
      <c r="G1274" s="74">
        <f t="shared" si="153"/>
        <v>-1422.6578190665782</v>
      </c>
      <c r="H1274" s="74">
        <f t="shared" si="154"/>
        <v>8777.9340550458328</v>
      </c>
      <c r="I1274" s="75">
        <f t="shared" si="155"/>
        <v>38.070073687435986</v>
      </c>
      <c r="P1274" s="75">
        <f t="shared" si="156"/>
        <v>2023955.2701512729</v>
      </c>
      <c r="Q1274" s="74">
        <f t="shared" si="157"/>
        <v>1275.4860773615314</v>
      </c>
      <c r="R1274" s="75">
        <f t="shared" si="158"/>
        <v>21659.521556497002</v>
      </c>
      <c r="S1274" s="75">
        <f t="shared" si="159"/>
        <v>1626864.7335431066</v>
      </c>
    </row>
    <row r="1275" spans="1:19">
      <c r="A1275" s="62">
        <v>33</v>
      </c>
      <c r="B1275" s="62">
        <v>411</v>
      </c>
      <c r="F1275" s="74">
        <f t="shared" si="152"/>
        <v>-8.1700951117009524</v>
      </c>
      <c r="G1275" s="74">
        <f t="shared" si="153"/>
        <v>-1011.6578190665782</v>
      </c>
      <c r="H1275" s="74">
        <f t="shared" si="154"/>
        <v>8265.3406022698964</v>
      </c>
      <c r="I1275" s="75">
        <f t="shared" si="155"/>
        <v>66.750454134239803</v>
      </c>
      <c r="P1275" s="75">
        <f t="shared" si="156"/>
        <v>1023451.5428785455</v>
      </c>
      <c r="Q1275" s="74">
        <f t="shared" si="157"/>
        <v>1227.7812238574256</v>
      </c>
      <c r="R1275" s="75">
        <f t="shared" si="158"/>
        <v>37976.887360311914</v>
      </c>
      <c r="S1275" s="75">
        <f t="shared" si="159"/>
        <v>667131.56764603406</v>
      </c>
    </row>
    <row r="1276" spans="1:19">
      <c r="A1276" s="62">
        <v>43</v>
      </c>
      <c r="B1276" s="62">
        <v>-97</v>
      </c>
      <c r="F1276" s="74">
        <f t="shared" si="152"/>
        <v>1.8299048882990476</v>
      </c>
      <c r="G1276" s="74">
        <f t="shared" si="153"/>
        <v>-1519.6578190665782</v>
      </c>
      <c r="H1276" s="74">
        <f t="shared" si="154"/>
        <v>-2780.8292716518013</v>
      </c>
      <c r="I1276" s="75">
        <f t="shared" si="155"/>
        <v>3.34855190022075</v>
      </c>
      <c r="P1276" s="75">
        <f t="shared" si="156"/>
        <v>2309359.8870501891</v>
      </c>
      <c r="Q1276" s="74">
        <f t="shared" si="157"/>
        <v>1466.3054913779549</v>
      </c>
      <c r="R1276" s="75">
        <f t="shared" si="158"/>
        <v>1905.119298201321</v>
      </c>
      <c r="S1276" s="75">
        <f t="shared" si="159"/>
        <v>2443924.0593724693</v>
      </c>
    </row>
    <row r="1277" spans="1:19">
      <c r="A1277" s="62">
        <v>41</v>
      </c>
      <c r="B1277" s="62">
        <v>-217</v>
      </c>
      <c r="F1277" s="74">
        <f t="shared" si="152"/>
        <v>-0.17009511170095237</v>
      </c>
      <c r="G1277" s="74">
        <f t="shared" si="153"/>
        <v>-1639.6578190665782</v>
      </c>
      <c r="H1277" s="74">
        <f t="shared" si="154"/>
        <v>278.89777988546956</v>
      </c>
      <c r="I1277" s="75">
        <f t="shared" si="155"/>
        <v>2.8932347024559466E-2</v>
      </c>
      <c r="P1277" s="75">
        <f t="shared" si="156"/>
        <v>2688477.7636261676</v>
      </c>
      <c r="Q1277" s="74">
        <f t="shared" si="157"/>
        <v>1418.6006378738489</v>
      </c>
      <c r="R1277" s="75">
        <f t="shared" si="158"/>
        <v>16.460719230636599</v>
      </c>
      <c r="S1277" s="75">
        <f t="shared" si="159"/>
        <v>2675189.4466133416</v>
      </c>
    </row>
    <row r="1278" spans="1:19">
      <c r="A1278" s="62">
        <v>41</v>
      </c>
      <c r="B1278" s="62">
        <v>5037</v>
      </c>
      <c r="F1278" s="74">
        <f t="shared" si="152"/>
        <v>-0.17009511170095237</v>
      </c>
      <c r="G1278" s="74">
        <f t="shared" si="153"/>
        <v>3614.3421809334218</v>
      </c>
      <c r="H1278" s="74">
        <f t="shared" si="154"/>
        <v>-614.78193699133419</v>
      </c>
      <c r="I1278" s="75">
        <f t="shared" si="155"/>
        <v>2.8932347024559466E-2</v>
      </c>
      <c r="P1278" s="75">
        <f t="shared" si="156"/>
        <v>13063469.400874564</v>
      </c>
      <c r="Q1278" s="74">
        <f t="shared" si="157"/>
        <v>1418.6006378738489</v>
      </c>
      <c r="R1278" s="75">
        <f t="shared" si="158"/>
        <v>16.460719230636599</v>
      </c>
      <c r="S1278" s="75">
        <f t="shared" si="159"/>
        <v>13092813.943834938</v>
      </c>
    </row>
    <row r="1279" spans="1:19">
      <c r="A1279" s="62">
        <v>46</v>
      </c>
      <c r="B1279" s="62">
        <v>2232</v>
      </c>
      <c r="F1279" s="74">
        <f t="shared" si="152"/>
        <v>4.8299048882990476</v>
      </c>
      <c r="G1279" s="74">
        <f t="shared" si="153"/>
        <v>809.34218093342179</v>
      </c>
      <c r="H1279" s="74">
        <f t="shared" si="154"/>
        <v>3909.0457559969464</v>
      </c>
      <c r="I1279" s="75">
        <f t="shared" si="155"/>
        <v>23.327981230015034</v>
      </c>
      <c r="P1279" s="75">
        <f t="shared" si="156"/>
        <v>655034.76583806763</v>
      </c>
      <c r="Q1279" s="74">
        <f t="shared" si="157"/>
        <v>1537.8627716341136</v>
      </c>
      <c r="R1279" s="75">
        <f t="shared" si="158"/>
        <v>13272.181096088088</v>
      </c>
      <c r="S1279" s="75">
        <f t="shared" si="159"/>
        <v>481826.49180347467</v>
      </c>
    </row>
    <row r="1280" spans="1:19">
      <c r="A1280" s="62">
        <v>54</v>
      </c>
      <c r="B1280" s="62">
        <v>-932</v>
      </c>
      <c r="F1280" s="74">
        <f t="shared" si="152"/>
        <v>12.829904888299048</v>
      </c>
      <c r="G1280" s="74">
        <f t="shared" si="153"/>
        <v>-2354.6578190665782</v>
      </c>
      <c r="H1280" s="74">
        <f t="shared" si="154"/>
        <v>-30210.035863113866</v>
      </c>
      <c r="I1280" s="75">
        <f t="shared" si="155"/>
        <v>164.6064594427998</v>
      </c>
      <c r="P1280" s="75">
        <f t="shared" si="156"/>
        <v>5544413.4448913746</v>
      </c>
      <c r="Q1280" s="74">
        <f t="shared" si="157"/>
        <v>1728.6821856505369</v>
      </c>
      <c r="R1280" s="75">
        <f t="shared" si="158"/>
        <v>93650.91294311313</v>
      </c>
      <c r="S1280" s="75">
        <f t="shared" si="159"/>
        <v>7079229.6930381171</v>
      </c>
    </row>
    <row r="1281" spans="1:19">
      <c r="A1281" s="62">
        <v>32</v>
      </c>
      <c r="B1281" s="62">
        <v>913</v>
      </c>
      <c r="F1281" s="74">
        <f t="shared" si="152"/>
        <v>-9.1700951117009524</v>
      </c>
      <c r="G1281" s="74">
        <f t="shared" si="153"/>
        <v>-509.65781906657821</v>
      </c>
      <c r="H1281" s="74">
        <f t="shared" si="154"/>
        <v>4673.6106752625974</v>
      </c>
      <c r="I1281" s="75">
        <f t="shared" si="155"/>
        <v>84.090644357641708</v>
      </c>
      <c r="P1281" s="75">
        <f t="shared" si="156"/>
        <v>259751.09253570097</v>
      </c>
      <c r="Q1281" s="74">
        <f t="shared" si="157"/>
        <v>1203.9287971053727</v>
      </c>
      <c r="R1281" s="75">
        <f t="shared" si="158"/>
        <v>47842.385048105512</v>
      </c>
      <c r="S1281" s="75">
        <f t="shared" si="159"/>
        <v>84639.564985179124</v>
      </c>
    </row>
    <row r="1282" spans="1:19">
      <c r="A1282" s="62">
        <v>30</v>
      </c>
      <c r="B1282" s="62">
        <v>236</v>
      </c>
      <c r="F1282" s="74">
        <f t="shared" si="152"/>
        <v>-11.170095111700952</v>
      </c>
      <c r="G1282" s="74">
        <f t="shared" si="153"/>
        <v>-1186.6578190665782</v>
      </c>
      <c r="H1282" s="74">
        <f t="shared" si="154"/>
        <v>13255.080704017299</v>
      </c>
      <c r="I1282" s="75">
        <f t="shared" si="155"/>
        <v>124.77102480444552</v>
      </c>
      <c r="P1282" s="75">
        <f t="shared" si="156"/>
        <v>1408156.7795518478</v>
      </c>
      <c r="Q1282" s="74">
        <f t="shared" si="157"/>
        <v>1156.2239436012669</v>
      </c>
      <c r="R1282" s="75">
        <f t="shared" si="158"/>
        <v>70987.009995465007</v>
      </c>
      <c r="S1282" s="75">
        <f t="shared" si="159"/>
        <v>846812.10637706763</v>
      </c>
    </row>
    <row r="1283" spans="1:19">
      <c r="A1283" s="62">
        <v>40</v>
      </c>
      <c r="B1283" s="62">
        <v>0</v>
      </c>
      <c r="F1283" s="74">
        <f t="shared" ref="F1283:F1346" si="160">$A1283-$D$2</f>
        <v>-1.1700951117009524</v>
      </c>
      <c r="G1283" s="74">
        <f t="shared" ref="G1283:G1346" si="161">$B1283-$E$2</f>
        <v>-1422.6578190665782</v>
      </c>
      <c r="H1283" s="74">
        <f t="shared" ref="H1283:H1346" si="162">$F1283*$G1283</f>
        <v>1664.644959712941</v>
      </c>
      <c r="I1283" s="75">
        <f t="shared" ref="I1283:I1346" si="163">$F1283^2</f>
        <v>1.3691225704264642</v>
      </c>
      <c r="P1283" s="75">
        <f t="shared" ref="P1283:P1346" si="164">$G1283^2</f>
        <v>2023955.2701512729</v>
      </c>
      <c r="Q1283" s="74">
        <f t="shared" ref="Q1283:Q1346" si="165">$N$2+$M$2*$A1283</f>
        <v>1394.748211121796</v>
      </c>
      <c r="R1283" s="75">
        <f t="shared" ref="R1283:R1346" si="166">($Q1283-$E$2)^2</f>
        <v>778.94621563145176</v>
      </c>
      <c r="S1283" s="75">
        <f t="shared" ref="S1283:S1346" si="167">($B1283-$Q1283)^2</f>
        <v>1945322.57242745</v>
      </c>
    </row>
    <row r="1284" spans="1:19">
      <c r="A1284" s="62">
        <v>30</v>
      </c>
      <c r="B1284" s="62">
        <v>2581</v>
      </c>
      <c r="F1284" s="74">
        <f t="shared" si="160"/>
        <v>-11.170095111700952</v>
      </c>
      <c r="G1284" s="74">
        <f t="shared" si="161"/>
        <v>1158.3421809334218</v>
      </c>
      <c r="H1284" s="74">
        <f t="shared" si="162"/>
        <v>-12938.792332921435</v>
      </c>
      <c r="I1284" s="75">
        <f t="shared" si="163"/>
        <v>124.77102480444552</v>
      </c>
      <c r="P1284" s="75">
        <f t="shared" si="164"/>
        <v>1341756.6081295961</v>
      </c>
      <c r="Q1284" s="74">
        <f t="shared" si="165"/>
        <v>1156.2239436012669</v>
      </c>
      <c r="R1284" s="75">
        <f t="shared" si="166"/>
        <v>70987.009995465007</v>
      </c>
      <c r="S1284" s="75">
        <f t="shared" si="167"/>
        <v>2029986.8108871258</v>
      </c>
    </row>
    <row r="1285" spans="1:19">
      <c r="A1285" s="62">
        <v>27</v>
      </c>
      <c r="B1285" s="62">
        <v>639</v>
      </c>
      <c r="F1285" s="74">
        <f t="shared" si="160"/>
        <v>-14.170095111700952</v>
      </c>
      <c r="G1285" s="74">
        <f t="shared" si="161"/>
        <v>-783.65781906657821</v>
      </c>
      <c r="H1285" s="74">
        <f t="shared" si="162"/>
        <v>11104.50583120155</v>
      </c>
      <c r="I1285" s="75">
        <f t="shared" si="163"/>
        <v>200.79159547465122</v>
      </c>
      <c r="P1285" s="75">
        <f t="shared" si="164"/>
        <v>614119.57738418586</v>
      </c>
      <c r="Q1285" s="74">
        <f t="shared" si="165"/>
        <v>1084.6666633451082</v>
      </c>
      <c r="R1285" s="75">
        <f t="shared" si="166"/>
        <v>114238.02134593499</v>
      </c>
      <c r="S1285" s="75">
        <f t="shared" si="167"/>
        <v>198618.77481716199</v>
      </c>
    </row>
    <row r="1286" spans="1:19">
      <c r="A1286" s="62">
        <v>41</v>
      </c>
      <c r="B1286" s="62">
        <v>849</v>
      </c>
      <c r="F1286" s="74">
        <f t="shared" si="160"/>
        <v>-0.17009511170095237</v>
      </c>
      <c r="G1286" s="74">
        <f t="shared" si="161"/>
        <v>-573.65781906657821</v>
      </c>
      <c r="H1286" s="74">
        <f t="shared" si="162"/>
        <v>97.576390812254346</v>
      </c>
      <c r="I1286" s="75">
        <f t="shared" si="163"/>
        <v>2.8932347024559466E-2</v>
      </c>
      <c r="P1286" s="75">
        <f t="shared" si="164"/>
        <v>329083.29337622301</v>
      </c>
      <c r="Q1286" s="74">
        <f t="shared" si="165"/>
        <v>1418.6006378738489</v>
      </c>
      <c r="R1286" s="75">
        <f t="shared" si="166"/>
        <v>16.460719230636599</v>
      </c>
      <c r="S1286" s="75">
        <f t="shared" si="167"/>
        <v>324444.88666629553</v>
      </c>
    </row>
    <row r="1287" spans="1:19">
      <c r="A1287" s="62">
        <v>54</v>
      </c>
      <c r="B1287" s="62">
        <v>386</v>
      </c>
      <c r="F1287" s="74">
        <f t="shared" si="160"/>
        <v>12.829904888299048</v>
      </c>
      <c r="G1287" s="74">
        <f t="shared" si="161"/>
        <v>-1036.6578190665782</v>
      </c>
      <c r="H1287" s="74">
        <f t="shared" si="162"/>
        <v>-13300.221220335721</v>
      </c>
      <c r="I1287" s="75">
        <f t="shared" si="163"/>
        <v>164.6064594427998</v>
      </c>
      <c r="P1287" s="75">
        <f t="shared" si="164"/>
        <v>1074659.4338318745</v>
      </c>
      <c r="Q1287" s="74">
        <f t="shared" si="165"/>
        <v>1728.6821856505369</v>
      </c>
      <c r="R1287" s="75">
        <f t="shared" si="166"/>
        <v>93650.91294311313</v>
      </c>
      <c r="S1287" s="75">
        <f t="shared" si="167"/>
        <v>1802795.4516633027</v>
      </c>
    </row>
    <row r="1288" spans="1:19">
      <c r="A1288" s="62">
        <v>32</v>
      </c>
      <c r="B1288" s="62">
        <v>1218</v>
      </c>
      <c r="F1288" s="74">
        <f t="shared" si="160"/>
        <v>-9.1700951117009524</v>
      </c>
      <c r="G1288" s="74">
        <f t="shared" si="161"/>
        <v>-204.65781906657821</v>
      </c>
      <c r="H1288" s="74">
        <f t="shared" si="162"/>
        <v>1876.7316661938069</v>
      </c>
      <c r="I1288" s="75">
        <f t="shared" si="163"/>
        <v>84.090644357641708</v>
      </c>
      <c r="P1288" s="75">
        <f t="shared" si="164"/>
        <v>41884.822905088266</v>
      </c>
      <c r="Q1288" s="74">
        <f t="shared" si="165"/>
        <v>1203.9287971053727</v>
      </c>
      <c r="R1288" s="75">
        <f t="shared" si="166"/>
        <v>47842.385048105512</v>
      </c>
      <c r="S1288" s="75">
        <f t="shared" si="167"/>
        <v>197.99875090176704</v>
      </c>
    </row>
    <row r="1289" spans="1:19">
      <c r="A1289" s="62">
        <v>31</v>
      </c>
      <c r="B1289" s="62">
        <v>2603</v>
      </c>
      <c r="F1289" s="74">
        <f t="shared" si="160"/>
        <v>-10.170095111700952</v>
      </c>
      <c r="G1289" s="74">
        <f t="shared" si="161"/>
        <v>1180.3421809334218</v>
      </c>
      <c r="H1289" s="74">
        <f t="shared" si="162"/>
        <v>-12004.192244445434</v>
      </c>
      <c r="I1289" s="75">
        <f t="shared" si="163"/>
        <v>103.43083458104361</v>
      </c>
      <c r="P1289" s="75">
        <f t="shared" si="164"/>
        <v>1393207.6640906667</v>
      </c>
      <c r="Q1289" s="74">
        <f t="shared" si="165"/>
        <v>1180.0763703533198</v>
      </c>
      <c r="R1289" s="75">
        <f t="shared" si="166"/>
        <v>58845.759259823215</v>
      </c>
      <c r="S1289" s="75">
        <f t="shared" si="167"/>
        <v>2024711.6558068828</v>
      </c>
    </row>
    <row r="1290" spans="1:19">
      <c r="A1290" s="62">
        <v>42</v>
      </c>
      <c r="B1290" s="62">
        <v>-921</v>
      </c>
      <c r="F1290" s="74">
        <f t="shared" si="160"/>
        <v>0.82990488829904763</v>
      </c>
      <c r="G1290" s="74">
        <f t="shared" si="161"/>
        <v>-2343.6578190665782</v>
      </c>
      <c r="H1290" s="74">
        <f t="shared" si="162"/>
        <v>-1945.0130805436381</v>
      </c>
      <c r="I1290" s="75">
        <f t="shared" si="163"/>
        <v>0.68874212362265474</v>
      </c>
      <c r="P1290" s="75">
        <f t="shared" si="164"/>
        <v>5492731.9728719098</v>
      </c>
      <c r="Q1290" s="74">
        <f t="shared" si="165"/>
        <v>1442.4530646259018</v>
      </c>
      <c r="R1290" s="75">
        <f t="shared" si="166"/>
        <v>391.85174675391971</v>
      </c>
      <c r="S1290" s="75">
        <f t="shared" si="167"/>
        <v>5585910.3886895673</v>
      </c>
    </row>
    <row r="1291" spans="1:19">
      <c r="A1291" s="62">
        <v>48</v>
      </c>
      <c r="B1291" s="62">
        <v>607</v>
      </c>
      <c r="F1291" s="74">
        <f t="shared" si="160"/>
        <v>6.8299048882990476</v>
      </c>
      <c r="G1291" s="74">
        <f t="shared" si="161"/>
        <v>-815.65781906657821</v>
      </c>
      <c r="H1291" s="74">
        <f t="shared" si="162"/>
        <v>-5570.8653256221623</v>
      </c>
      <c r="I1291" s="75">
        <f t="shared" si="163"/>
        <v>46.647600783211224</v>
      </c>
      <c r="P1291" s="75">
        <f t="shared" si="164"/>
        <v>665297.6778044469</v>
      </c>
      <c r="Q1291" s="74">
        <f t="shared" si="165"/>
        <v>1585.5676251382195</v>
      </c>
      <c r="R1291" s="75">
        <f t="shared" si="166"/>
        <v>26539.604914299758</v>
      </c>
      <c r="S1291" s="75">
        <f t="shared" si="167"/>
        <v>957594.59696865478</v>
      </c>
    </row>
    <row r="1292" spans="1:19">
      <c r="A1292" s="62">
        <v>34</v>
      </c>
      <c r="B1292" s="62">
        <v>79</v>
      </c>
      <c r="F1292" s="74">
        <f t="shared" si="160"/>
        <v>-7.1700951117009524</v>
      </c>
      <c r="G1292" s="74">
        <f t="shared" si="161"/>
        <v>-1343.6578190665782</v>
      </c>
      <c r="H1292" s="74">
        <f t="shared" si="162"/>
        <v>9634.1543602880356</v>
      </c>
      <c r="I1292" s="75">
        <f t="shared" si="163"/>
        <v>51.410263910837891</v>
      </c>
      <c r="P1292" s="75">
        <f t="shared" si="164"/>
        <v>1805416.3347387535</v>
      </c>
      <c r="Q1292" s="74">
        <f t="shared" si="165"/>
        <v>1251.6336506094785</v>
      </c>
      <c r="R1292" s="75">
        <f t="shared" si="166"/>
        <v>29249.266196442408</v>
      </c>
      <c r="S1292" s="75">
        <f t="shared" si="167"/>
        <v>1375069.6785417127</v>
      </c>
    </row>
    <row r="1293" spans="1:19">
      <c r="A1293" s="62">
        <v>55</v>
      </c>
      <c r="B1293" s="62">
        <v>61</v>
      </c>
      <c r="F1293" s="74">
        <f t="shared" si="160"/>
        <v>13.829904888299048</v>
      </c>
      <c r="G1293" s="74">
        <f t="shared" si="161"/>
        <v>-1361.6578190665782</v>
      </c>
      <c r="H1293" s="74">
        <f t="shared" si="162"/>
        <v>-18831.598128099489</v>
      </c>
      <c r="I1293" s="75">
        <f t="shared" si="163"/>
        <v>191.26626921939788</v>
      </c>
      <c r="P1293" s="75">
        <f t="shared" si="164"/>
        <v>1854112.0162251503</v>
      </c>
      <c r="Q1293" s="74">
        <f t="shared" si="165"/>
        <v>1752.5346124025898</v>
      </c>
      <c r="R1293" s="75">
        <f t="shared" si="166"/>
        <v>108818.6987816497</v>
      </c>
      <c r="S1293" s="75">
        <f t="shared" si="167"/>
        <v>2861289.3449559798</v>
      </c>
    </row>
    <row r="1294" spans="1:19">
      <c r="A1294" s="62">
        <v>49</v>
      </c>
      <c r="B1294" s="62">
        <v>1091</v>
      </c>
      <c r="F1294" s="74">
        <f t="shared" si="160"/>
        <v>7.8299048882990476</v>
      </c>
      <c r="G1294" s="74">
        <f t="shared" si="161"/>
        <v>-331.65781906657821</v>
      </c>
      <c r="H1294" s="74">
        <f t="shared" si="162"/>
        <v>-2596.849178752002</v>
      </c>
      <c r="I1294" s="75">
        <f t="shared" si="163"/>
        <v>61.30741055980932</v>
      </c>
      <c r="P1294" s="75">
        <f t="shared" si="164"/>
        <v>109996.90894799914</v>
      </c>
      <c r="Q1294" s="74">
        <f t="shared" si="165"/>
        <v>1609.4200518902724</v>
      </c>
      <c r="R1294" s="75">
        <f t="shared" si="166"/>
        <v>34880.13160929174</v>
      </c>
      <c r="S1294" s="75">
        <f t="shared" si="167"/>
        <v>268759.35020191269</v>
      </c>
    </row>
    <row r="1295" spans="1:19">
      <c r="A1295" s="62">
        <v>46</v>
      </c>
      <c r="B1295" s="62">
        <v>743</v>
      </c>
      <c r="F1295" s="74">
        <f t="shared" si="160"/>
        <v>4.8299048882990476</v>
      </c>
      <c r="G1295" s="74">
        <f t="shared" si="161"/>
        <v>-679.65781906657821</v>
      </c>
      <c r="H1295" s="74">
        <f t="shared" si="162"/>
        <v>-3282.682622680336</v>
      </c>
      <c r="I1295" s="75">
        <f t="shared" si="163"/>
        <v>23.327981230015034</v>
      </c>
      <c r="P1295" s="75">
        <f t="shared" si="164"/>
        <v>461934.75101833756</v>
      </c>
      <c r="Q1295" s="74">
        <f t="shared" si="165"/>
        <v>1537.8627716341136</v>
      </c>
      <c r="R1295" s="75">
        <f t="shared" si="166"/>
        <v>13272.181096088088</v>
      </c>
      <c r="S1295" s="75">
        <f t="shared" si="167"/>
        <v>631806.82572986512</v>
      </c>
    </row>
    <row r="1296" spans="1:19">
      <c r="A1296" s="62">
        <v>47</v>
      </c>
      <c r="B1296" s="62">
        <v>209</v>
      </c>
      <c r="F1296" s="74">
        <f t="shared" si="160"/>
        <v>5.8299048882990476</v>
      </c>
      <c r="G1296" s="74">
        <f t="shared" si="161"/>
        <v>-1213.6578190665782</v>
      </c>
      <c r="H1296" s="74">
        <f t="shared" si="162"/>
        <v>-7075.5096520986053</v>
      </c>
      <c r="I1296" s="75">
        <f t="shared" si="163"/>
        <v>33.987791006613129</v>
      </c>
      <c r="P1296" s="75">
        <f t="shared" si="164"/>
        <v>1472965.3017814432</v>
      </c>
      <c r="Q1296" s="74">
        <f t="shared" si="165"/>
        <v>1561.7151983861665</v>
      </c>
      <c r="R1296" s="75">
        <f t="shared" si="166"/>
        <v>19336.954743231872</v>
      </c>
      <c r="S1296" s="75">
        <f t="shared" si="167"/>
        <v>1829838.4079449258</v>
      </c>
    </row>
    <row r="1297" spans="1:19">
      <c r="A1297" s="62">
        <v>24</v>
      </c>
      <c r="B1297" s="62">
        <v>172</v>
      </c>
      <c r="F1297" s="74">
        <f t="shared" si="160"/>
        <v>-17.170095111700952</v>
      </c>
      <c r="G1297" s="74">
        <f t="shared" si="161"/>
        <v>-1250.6578190665782</v>
      </c>
      <c r="H1297" s="74">
        <f t="shared" si="162"/>
        <v>21473.913705565628</v>
      </c>
      <c r="I1297" s="75">
        <f t="shared" si="163"/>
        <v>294.81216614485692</v>
      </c>
      <c r="P1297" s="75">
        <f t="shared" si="164"/>
        <v>1564144.9803923699</v>
      </c>
      <c r="Q1297" s="74">
        <f t="shared" si="165"/>
        <v>1013.1093830889496</v>
      </c>
      <c r="R1297" s="75">
        <f t="shared" si="166"/>
        <v>167729.92141172176</v>
      </c>
      <c r="S1297" s="75">
        <f t="shared" si="167"/>
        <v>707464.9943202734</v>
      </c>
    </row>
    <row r="1298" spans="1:19">
      <c r="A1298" s="62">
        <v>58</v>
      </c>
      <c r="B1298" s="62">
        <v>2</v>
      </c>
      <c r="F1298" s="74">
        <f t="shared" si="160"/>
        <v>16.829904888299048</v>
      </c>
      <c r="G1298" s="74">
        <f t="shared" si="161"/>
        <v>-1420.6578190665782</v>
      </c>
      <c r="H1298" s="74">
        <f t="shared" si="162"/>
        <v>-23909.535973708869</v>
      </c>
      <c r="I1298" s="75">
        <f t="shared" si="163"/>
        <v>283.24569854919218</v>
      </c>
      <c r="P1298" s="75">
        <f t="shared" si="164"/>
        <v>2018268.6388750065</v>
      </c>
      <c r="Q1298" s="74">
        <f t="shared" si="165"/>
        <v>1824.0918926587485</v>
      </c>
      <c r="R1298" s="75">
        <f t="shared" si="166"/>
        <v>161149.315440804</v>
      </c>
      <c r="S1298" s="75">
        <f t="shared" si="167"/>
        <v>3320018.8652927405</v>
      </c>
    </row>
    <row r="1299" spans="1:19">
      <c r="A1299" s="62">
        <v>32</v>
      </c>
      <c r="B1299" s="62">
        <v>41</v>
      </c>
      <c r="F1299" s="74">
        <f t="shared" si="160"/>
        <v>-9.1700951117009524</v>
      </c>
      <c r="G1299" s="74">
        <f t="shared" si="161"/>
        <v>-1381.6578190665782</v>
      </c>
      <c r="H1299" s="74">
        <f t="shared" si="162"/>
        <v>12669.933612665827</v>
      </c>
      <c r="I1299" s="75">
        <f t="shared" si="163"/>
        <v>84.090644357641708</v>
      </c>
      <c r="P1299" s="75">
        <f t="shared" si="164"/>
        <v>1908978.3289878133</v>
      </c>
      <c r="Q1299" s="74">
        <f t="shared" si="165"/>
        <v>1203.9287971053727</v>
      </c>
      <c r="R1299" s="75">
        <f t="shared" si="166"/>
        <v>47842.385048105512</v>
      </c>
      <c r="S1299" s="75">
        <f t="shared" si="167"/>
        <v>1352403.3871369492</v>
      </c>
    </row>
    <row r="1300" spans="1:19">
      <c r="A1300" s="62">
        <v>25</v>
      </c>
      <c r="B1300" s="62">
        <v>1116</v>
      </c>
      <c r="F1300" s="74">
        <f t="shared" si="160"/>
        <v>-16.170095111700952</v>
      </c>
      <c r="G1300" s="74">
        <f t="shared" si="161"/>
        <v>-306.65781906657821</v>
      </c>
      <c r="H1300" s="74">
        <f t="shared" si="162"/>
        <v>4958.6861010533512</v>
      </c>
      <c r="I1300" s="75">
        <f t="shared" si="163"/>
        <v>261.47197592145505</v>
      </c>
      <c r="P1300" s="75">
        <f t="shared" si="164"/>
        <v>94039.017994670226</v>
      </c>
      <c r="Q1300" s="74">
        <f t="shared" si="165"/>
        <v>1036.9618098410024</v>
      </c>
      <c r="R1300" s="75">
        <f t="shared" si="166"/>
        <v>148761.41153253548</v>
      </c>
      <c r="S1300" s="75">
        <f t="shared" si="167"/>
        <v>6247.035503609869</v>
      </c>
    </row>
    <row r="1301" spans="1:19">
      <c r="A1301" s="62">
        <v>49</v>
      </c>
      <c r="B1301" s="62">
        <v>-55</v>
      </c>
      <c r="F1301" s="74">
        <f t="shared" si="160"/>
        <v>7.8299048882990476</v>
      </c>
      <c r="G1301" s="74">
        <f t="shared" si="161"/>
        <v>-1477.6578190665782</v>
      </c>
      <c r="H1301" s="74">
        <f t="shared" si="162"/>
        <v>-11569.920180742711</v>
      </c>
      <c r="I1301" s="75">
        <f t="shared" si="163"/>
        <v>61.30741055980932</v>
      </c>
      <c r="P1301" s="75">
        <f t="shared" si="164"/>
        <v>2183472.6302485964</v>
      </c>
      <c r="Q1301" s="74">
        <f t="shared" si="165"/>
        <v>1609.4200518902724</v>
      </c>
      <c r="R1301" s="75">
        <f t="shared" si="166"/>
        <v>34880.13160929174</v>
      </c>
      <c r="S1301" s="75">
        <f t="shared" si="167"/>
        <v>2770294.109134417</v>
      </c>
    </row>
    <row r="1302" spans="1:19">
      <c r="A1302" s="62">
        <v>59</v>
      </c>
      <c r="B1302" s="62">
        <v>5845</v>
      </c>
      <c r="F1302" s="74">
        <f t="shared" si="160"/>
        <v>17.829904888299048</v>
      </c>
      <c r="G1302" s="74">
        <f t="shared" si="161"/>
        <v>4422.3421809334213</v>
      </c>
      <c r="H1302" s="74">
        <f t="shared" si="162"/>
        <v>78849.940469555877</v>
      </c>
      <c r="I1302" s="75">
        <f t="shared" si="163"/>
        <v>317.90550832579027</v>
      </c>
      <c r="P1302" s="75">
        <f t="shared" si="164"/>
        <v>19557110.36526297</v>
      </c>
      <c r="Q1302" s="74">
        <f t="shared" si="165"/>
        <v>1847.9443194108014</v>
      </c>
      <c r="R1302" s="75">
        <f t="shared" si="166"/>
        <v>180868.60737503698</v>
      </c>
      <c r="S1302" s="75">
        <f t="shared" si="167"/>
        <v>15976454.11373038</v>
      </c>
    </row>
    <row r="1303" spans="1:19">
      <c r="A1303" s="62">
        <v>30</v>
      </c>
      <c r="B1303" s="62">
        <v>329</v>
      </c>
      <c r="F1303" s="74">
        <f t="shared" si="160"/>
        <v>-11.170095111700952</v>
      </c>
      <c r="G1303" s="74">
        <f t="shared" si="161"/>
        <v>-1093.6578190665782</v>
      </c>
      <c r="H1303" s="74">
        <f t="shared" si="162"/>
        <v>12216.26185862911</v>
      </c>
      <c r="I1303" s="75">
        <f t="shared" si="163"/>
        <v>124.77102480444552</v>
      </c>
      <c r="P1303" s="75">
        <f t="shared" si="164"/>
        <v>1196087.4252054642</v>
      </c>
      <c r="Q1303" s="74">
        <f t="shared" si="165"/>
        <v>1156.2239436012669</v>
      </c>
      <c r="R1303" s="75">
        <f t="shared" si="166"/>
        <v>70987.009995465007</v>
      </c>
      <c r="S1303" s="75">
        <f t="shared" si="167"/>
        <v>684299.45286723203</v>
      </c>
    </row>
    <row r="1304" spans="1:19">
      <c r="A1304" s="62">
        <v>46</v>
      </c>
      <c r="B1304" s="62">
        <v>494</v>
      </c>
      <c r="F1304" s="74">
        <f t="shared" si="160"/>
        <v>4.8299048882990476</v>
      </c>
      <c r="G1304" s="74">
        <f t="shared" si="161"/>
        <v>-928.65781906657821</v>
      </c>
      <c r="H1304" s="74">
        <f t="shared" si="162"/>
        <v>-4485.3289398667985</v>
      </c>
      <c r="I1304" s="75">
        <f t="shared" si="163"/>
        <v>23.327981230015034</v>
      </c>
      <c r="P1304" s="75">
        <f t="shared" si="164"/>
        <v>862405.34491349349</v>
      </c>
      <c r="Q1304" s="74">
        <f t="shared" si="165"/>
        <v>1537.8627716341136</v>
      </c>
      <c r="R1304" s="75">
        <f t="shared" si="166"/>
        <v>13272.181096088088</v>
      </c>
      <c r="S1304" s="75">
        <f t="shared" si="167"/>
        <v>1089649.4860036536</v>
      </c>
    </row>
    <row r="1305" spans="1:19">
      <c r="A1305" s="62">
        <v>42</v>
      </c>
      <c r="B1305" s="62">
        <v>1519</v>
      </c>
      <c r="F1305" s="74">
        <f t="shared" si="160"/>
        <v>0.82990488829904763</v>
      </c>
      <c r="G1305" s="74">
        <f t="shared" si="161"/>
        <v>96.342180933421787</v>
      </c>
      <c r="H1305" s="74">
        <f t="shared" si="162"/>
        <v>79.954846906038043</v>
      </c>
      <c r="I1305" s="75">
        <f t="shared" si="163"/>
        <v>0.68874212362265474</v>
      </c>
      <c r="P1305" s="75">
        <f t="shared" si="164"/>
        <v>9281.8158270081803</v>
      </c>
      <c r="Q1305" s="74">
        <f t="shared" si="165"/>
        <v>1442.4530646259018</v>
      </c>
      <c r="R1305" s="75">
        <f t="shared" si="166"/>
        <v>391.85174675391971</v>
      </c>
      <c r="S1305" s="75">
        <f t="shared" si="167"/>
        <v>5859.4333151663677</v>
      </c>
    </row>
    <row r="1306" spans="1:19">
      <c r="A1306" s="62">
        <v>37</v>
      </c>
      <c r="B1306" s="62">
        <v>2685</v>
      </c>
      <c r="F1306" s="74">
        <f t="shared" si="160"/>
        <v>-4.1700951117009524</v>
      </c>
      <c r="G1306" s="74">
        <f t="shared" si="161"/>
        <v>1262.3421809334218</v>
      </c>
      <c r="H1306" s="74">
        <f t="shared" si="162"/>
        <v>-5264.0869580043809</v>
      </c>
      <c r="I1306" s="75">
        <f t="shared" si="163"/>
        <v>17.389693240632177</v>
      </c>
      <c r="P1306" s="75">
        <f t="shared" si="164"/>
        <v>1593507.7817637478</v>
      </c>
      <c r="Q1306" s="74">
        <f t="shared" si="165"/>
        <v>1323.1909308656373</v>
      </c>
      <c r="R1306" s="75">
        <f t="shared" si="166"/>
        <v>9893.6618483784878</v>
      </c>
      <c r="S1306" s="75">
        <f t="shared" si="167"/>
        <v>1854523.9407765996</v>
      </c>
    </row>
    <row r="1307" spans="1:19">
      <c r="A1307" s="62">
        <v>44</v>
      </c>
      <c r="B1307" s="62">
        <v>-14</v>
      </c>
      <c r="F1307" s="74">
        <f t="shared" si="160"/>
        <v>2.8299048882990476</v>
      </c>
      <c r="G1307" s="74">
        <f t="shared" si="161"/>
        <v>-1436.6578190665782</v>
      </c>
      <c r="H1307" s="74">
        <f t="shared" si="162"/>
        <v>-4065.6049849895585</v>
      </c>
      <c r="I1307" s="75">
        <f t="shared" si="163"/>
        <v>8.0083616768188453</v>
      </c>
      <c r="P1307" s="75">
        <f t="shared" si="164"/>
        <v>2063985.6890851369</v>
      </c>
      <c r="Q1307" s="74">
        <f t="shared" si="165"/>
        <v>1490.1579181300078</v>
      </c>
      <c r="R1307" s="75">
        <f t="shared" si="166"/>
        <v>4556.2633735728114</v>
      </c>
      <c r="S1307" s="75">
        <f t="shared" si="167"/>
        <v>2262491.0426731994</v>
      </c>
    </row>
    <row r="1308" spans="1:19">
      <c r="A1308" s="62">
        <v>49</v>
      </c>
      <c r="B1308" s="62">
        <v>5673</v>
      </c>
      <c r="F1308" s="74">
        <f t="shared" si="160"/>
        <v>7.8299048882990476</v>
      </c>
      <c r="G1308" s="74">
        <f t="shared" si="161"/>
        <v>4250.3421809334213</v>
      </c>
      <c r="H1308" s="74">
        <f t="shared" si="162"/>
        <v>33279.77501943423</v>
      </c>
      <c r="I1308" s="75">
        <f t="shared" si="163"/>
        <v>61.30741055980932</v>
      </c>
      <c r="P1308" s="75">
        <f t="shared" si="164"/>
        <v>18065408.655021872</v>
      </c>
      <c r="Q1308" s="74">
        <f t="shared" si="165"/>
        <v>1609.4200518902724</v>
      </c>
      <c r="R1308" s="75">
        <f t="shared" si="166"/>
        <v>34880.13160929174</v>
      </c>
      <c r="S1308" s="75">
        <f t="shared" si="167"/>
        <v>16512681.994679455</v>
      </c>
    </row>
    <row r="1309" spans="1:19">
      <c r="A1309" s="62">
        <v>41</v>
      </c>
      <c r="B1309" s="62">
        <v>1459</v>
      </c>
      <c r="F1309" s="74">
        <f t="shared" si="160"/>
        <v>-0.17009511170095237</v>
      </c>
      <c r="G1309" s="74">
        <f t="shared" si="161"/>
        <v>36.342180933421787</v>
      </c>
      <c r="H1309" s="74">
        <f t="shared" si="162"/>
        <v>-6.1816273253266001</v>
      </c>
      <c r="I1309" s="75">
        <f t="shared" si="163"/>
        <v>2.8932347024559466E-2</v>
      </c>
      <c r="P1309" s="75">
        <f t="shared" si="164"/>
        <v>1320.7541149975661</v>
      </c>
      <c r="Q1309" s="74">
        <f t="shared" si="165"/>
        <v>1418.6006378738489</v>
      </c>
      <c r="R1309" s="75">
        <f t="shared" si="166"/>
        <v>16.460719230636599</v>
      </c>
      <c r="S1309" s="75">
        <f t="shared" si="167"/>
        <v>1632.1084601998934</v>
      </c>
    </row>
    <row r="1310" spans="1:19">
      <c r="A1310" s="62">
        <v>48</v>
      </c>
      <c r="B1310" s="62">
        <v>0</v>
      </c>
      <c r="F1310" s="74">
        <f t="shared" si="160"/>
        <v>6.8299048882990476</v>
      </c>
      <c r="G1310" s="74">
        <f t="shared" si="161"/>
        <v>-1422.6578190665782</v>
      </c>
      <c r="H1310" s="74">
        <f t="shared" si="162"/>
        <v>-9716.6175928196844</v>
      </c>
      <c r="I1310" s="75">
        <f t="shared" si="163"/>
        <v>46.647600783211224</v>
      </c>
      <c r="P1310" s="75">
        <f t="shared" si="164"/>
        <v>2023955.2701512729</v>
      </c>
      <c r="Q1310" s="74">
        <f t="shared" si="165"/>
        <v>1585.5676251382195</v>
      </c>
      <c r="R1310" s="75">
        <f t="shared" si="166"/>
        <v>26539.604914299758</v>
      </c>
      <c r="S1310" s="75">
        <f t="shared" si="167"/>
        <v>2514024.6938864533</v>
      </c>
    </row>
    <row r="1311" spans="1:19">
      <c r="A1311" s="62">
        <v>31</v>
      </c>
      <c r="B1311" s="62">
        <v>625</v>
      </c>
      <c r="F1311" s="74">
        <f t="shared" si="160"/>
        <v>-10.170095111700952</v>
      </c>
      <c r="G1311" s="74">
        <f t="shared" si="161"/>
        <v>-797.65781906657821</v>
      </c>
      <c r="H1311" s="74">
        <f t="shared" si="162"/>
        <v>8112.2558864990497</v>
      </c>
      <c r="I1311" s="75">
        <f t="shared" si="163"/>
        <v>103.43083458104361</v>
      </c>
      <c r="P1311" s="75">
        <f t="shared" si="164"/>
        <v>636257.99631805008</v>
      </c>
      <c r="Q1311" s="74">
        <f t="shared" si="165"/>
        <v>1180.0763703533198</v>
      </c>
      <c r="R1311" s="75">
        <f t="shared" si="166"/>
        <v>58845.759259823215</v>
      </c>
      <c r="S1311" s="75">
        <f t="shared" si="167"/>
        <v>308109.77692461584</v>
      </c>
    </row>
    <row r="1312" spans="1:19">
      <c r="A1312" s="62">
        <v>37</v>
      </c>
      <c r="B1312" s="62">
        <v>0</v>
      </c>
      <c r="F1312" s="74">
        <f t="shared" si="160"/>
        <v>-4.1700951117009524</v>
      </c>
      <c r="G1312" s="74">
        <f t="shared" si="161"/>
        <v>-1422.6578190665782</v>
      </c>
      <c r="H1312" s="74">
        <f t="shared" si="162"/>
        <v>5932.6184169126755</v>
      </c>
      <c r="I1312" s="75">
        <f t="shared" si="163"/>
        <v>17.389693240632177</v>
      </c>
      <c r="P1312" s="75">
        <f t="shared" si="164"/>
        <v>2023955.2701512729</v>
      </c>
      <c r="Q1312" s="74">
        <f t="shared" si="165"/>
        <v>1323.1909308656373</v>
      </c>
      <c r="R1312" s="75">
        <f t="shared" si="166"/>
        <v>9893.6618483784878</v>
      </c>
      <c r="S1312" s="75">
        <f t="shared" si="167"/>
        <v>1750834.2395250716</v>
      </c>
    </row>
    <row r="1313" spans="1:19">
      <c r="A1313" s="62">
        <v>51</v>
      </c>
      <c r="B1313" s="62">
        <v>867</v>
      </c>
      <c r="F1313" s="74">
        <f t="shared" si="160"/>
        <v>9.8299048882990476</v>
      </c>
      <c r="G1313" s="74">
        <f t="shared" si="161"/>
        <v>-555.65781906657821</v>
      </c>
      <c r="H1313" s="74">
        <f t="shared" si="162"/>
        <v>-5462.0635118641449</v>
      </c>
      <c r="I1313" s="75">
        <f t="shared" si="163"/>
        <v>96.627030113005517</v>
      </c>
      <c r="P1313" s="75">
        <f t="shared" si="164"/>
        <v>308755.61188982619</v>
      </c>
      <c r="Q1313" s="74">
        <f t="shared" si="165"/>
        <v>1657.1249053943782</v>
      </c>
      <c r="R1313" s="75">
        <f t="shared" si="166"/>
        <v>54974.814571048002</v>
      </c>
      <c r="S1313" s="75">
        <f t="shared" si="167"/>
        <v>624297.36612447503</v>
      </c>
    </row>
    <row r="1314" spans="1:19">
      <c r="A1314" s="62">
        <v>80</v>
      </c>
      <c r="B1314" s="62">
        <v>8304</v>
      </c>
      <c r="F1314" s="74">
        <f t="shared" si="160"/>
        <v>38.829904888299048</v>
      </c>
      <c r="G1314" s="74">
        <f t="shared" si="161"/>
        <v>6881.3421809334213</v>
      </c>
      <c r="H1314" s="74">
        <f t="shared" si="162"/>
        <v>267201.86238948506</v>
      </c>
      <c r="I1314" s="75">
        <f t="shared" si="163"/>
        <v>1507.7615136343502</v>
      </c>
      <c r="P1314" s="75">
        <f t="shared" si="164"/>
        <v>47352870.211093538</v>
      </c>
      <c r="Q1314" s="74">
        <f t="shared" si="165"/>
        <v>2348.8452812039122</v>
      </c>
      <c r="R1314" s="75">
        <f t="shared" si="166"/>
        <v>857823.21502039558</v>
      </c>
      <c r="S1314" s="75">
        <f t="shared" si="167"/>
        <v>35463867.724799313</v>
      </c>
    </row>
    <row r="1315" spans="1:19">
      <c r="A1315" s="62">
        <v>32</v>
      </c>
      <c r="B1315" s="62">
        <v>151</v>
      </c>
      <c r="F1315" s="74">
        <f t="shared" si="160"/>
        <v>-9.1700951117009524</v>
      </c>
      <c r="G1315" s="74">
        <f t="shared" si="161"/>
        <v>-1271.6578190665782</v>
      </c>
      <c r="H1315" s="74">
        <f t="shared" si="162"/>
        <v>11661.223150378722</v>
      </c>
      <c r="I1315" s="75">
        <f t="shared" si="163"/>
        <v>84.090644357641708</v>
      </c>
      <c r="P1315" s="75">
        <f t="shared" si="164"/>
        <v>1617113.6087931662</v>
      </c>
      <c r="Q1315" s="74">
        <f t="shared" si="165"/>
        <v>1203.9287971053727</v>
      </c>
      <c r="R1315" s="75">
        <f t="shared" si="166"/>
        <v>47842.385048105512</v>
      </c>
      <c r="S1315" s="75">
        <f t="shared" si="167"/>
        <v>1108659.0517737672</v>
      </c>
    </row>
    <row r="1316" spans="1:19">
      <c r="A1316" s="62">
        <v>48</v>
      </c>
      <c r="B1316" s="62">
        <v>-583</v>
      </c>
      <c r="F1316" s="74">
        <f t="shared" si="160"/>
        <v>6.8299048882990476</v>
      </c>
      <c r="G1316" s="74">
        <f t="shared" si="161"/>
        <v>-2005.6578190665782</v>
      </c>
      <c r="H1316" s="74">
        <f t="shared" si="162"/>
        <v>-13698.45214269803</v>
      </c>
      <c r="I1316" s="75">
        <f t="shared" si="163"/>
        <v>46.647600783211224</v>
      </c>
      <c r="P1316" s="75">
        <f t="shared" si="164"/>
        <v>4022663.2871829029</v>
      </c>
      <c r="Q1316" s="74">
        <f t="shared" si="165"/>
        <v>1585.5676251382195</v>
      </c>
      <c r="R1316" s="75">
        <f t="shared" si="166"/>
        <v>26539.604914299758</v>
      </c>
      <c r="S1316" s="75">
        <f t="shared" si="167"/>
        <v>4702685.5447976161</v>
      </c>
    </row>
    <row r="1317" spans="1:19">
      <c r="A1317" s="62">
        <v>49</v>
      </c>
      <c r="B1317" s="62">
        <v>1784</v>
      </c>
      <c r="F1317" s="74">
        <f t="shared" si="160"/>
        <v>7.8299048882990476</v>
      </c>
      <c r="G1317" s="74">
        <f t="shared" si="161"/>
        <v>361.34218093342179</v>
      </c>
      <c r="H1317" s="74">
        <f t="shared" si="162"/>
        <v>2829.2749088392384</v>
      </c>
      <c r="I1317" s="75">
        <f t="shared" si="163"/>
        <v>61.30741055980932</v>
      </c>
      <c r="P1317" s="75">
        <f t="shared" si="164"/>
        <v>130568.17172172172</v>
      </c>
      <c r="Q1317" s="74">
        <f t="shared" si="165"/>
        <v>1609.4200518902724</v>
      </c>
      <c r="R1317" s="75">
        <f t="shared" si="166"/>
        <v>34880.13160929174</v>
      </c>
      <c r="S1317" s="75">
        <f t="shared" si="167"/>
        <v>30478.158281995195</v>
      </c>
    </row>
    <row r="1318" spans="1:19">
      <c r="A1318" s="62">
        <v>30</v>
      </c>
      <c r="B1318" s="62">
        <v>3134</v>
      </c>
      <c r="F1318" s="74">
        <f t="shared" si="160"/>
        <v>-11.170095111700952</v>
      </c>
      <c r="G1318" s="74">
        <f t="shared" si="161"/>
        <v>1711.3421809334218</v>
      </c>
      <c r="H1318" s="74">
        <f t="shared" si="162"/>
        <v>-19115.854929692061</v>
      </c>
      <c r="I1318" s="75">
        <f t="shared" si="163"/>
        <v>124.77102480444552</v>
      </c>
      <c r="P1318" s="75">
        <f t="shared" si="164"/>
        <v>2928692.0602419605</v>
      </c>
      <c r="Q1318" s="74">
        <f t="shared" si="165"/>
        <v>1156.2239436012669</v>
      </c>
      <c r="R1318" s="75">
        <f t="shared" si="166"/>
        <v>70987.009995465007</v>
      </c>
      <c r="S1318" s="75">
        <f t="shared" si="167"/>
        <v>3911598.1292641247</v>
      </c>
    </row>
    <row r="1319" spans="1:19">
      <c r="A1319" s="62">
        <v>27</v>
      </c>
      <c r="B1319" s="62">
        <v>49</v>
      </c>
      <c r="F1319" s="74">
        <f t="shared" si="160"/>
        <v>-14.170095111700952</v>
      </c>
      <c r="G1319" s="74">
        <f t="shared" si="161"/>
        <v>-1373.6578190665782</v>
      </c>
      <c r="H1319" s="74">
        <f t="shared" si="162"/>
        <v>19464.86194710511</v>
      </c>
      <c r="I1319" s="75">
        <f t="shared" si="163"/>
        <v>200.79159547465122</v>
      </c>
      <c r="P1319" s="75">
        <f t="shared" si="164"/>
        <v>1886935.8038827481</v>
      </c>
      <c r="Q1319" s="74">
        <f t="shared" si="165"/>
        <v>1084.6666633451082</v>
      </c>
      <c r="R1319" s="75">
        <f t="shared" si="166"/>
        <v>114238.02134593499</v>
      </c>
      <c r="S1319" s="75">
        <f t="shared" si="167"/>
        <v>1072605.4375643898</v>
      </c>
    </row>
    <row r="1320" spans="1:19">
      <c r="A1320" s="62">
        <v>34</v>
      </c>
      <c r="B1320" s="62">
        <v>-346</v>
      </c>
      <c r="F1320" s="74">
        <f t="shared" si="160"/>
        <v>-7.1700951117009524</v>
      </c>
      <c r="G1320" s="74">
        <f t="shared" si="161"/>
        <v>-1768.6578190665782</v>
      </c>
      <c r="H1320" s="74">
        <f t="shared" si="162"/>
        <v>12681.44478276094</v>
      </c>
      <c r="I1320" s="75">
        <f t="shared" si="163"/>
        <v>51.410263910837891</v>
      </c>
      <c r="P1320" s="75">
        <f t="shared" si="164"/>
        <v>3128150.480945345</v>
      </c>
      <c r="Q1320" s="74">
        <f t="shared" si="165"/>
        <v>1251.6336506094785</v>
      </c>
      <c r="R1320" s="75">
        <f t="shared" si="166"/>
        <v>29249.266196442408</v>
      </c>
      <c r="S1320" s="75">
        <f t="shared" si="167"/>
        <v>2552433.2815597695</v>
      </c>
    </row>
    <row r="1321" spans="1:19">
      <c r="A1321" s="62">
        <v>49</v>
      </c>
      <c r="B1321" s="62">
        <v>1623</v>
      </c>
      <c r="F1321" s="74">
        <f t="shared" si="160"/>
        <v>7.8299048882990476</v>
      </c>
      <c r="G1321" s="74">
        <f t="shared" si="161"/>
        <v>200.34218093342179</v>
      </c>
      <c r="H1321" s="74">
        <f t="shared" si="162"/>
        <v>1568.6602218230914</v>
      </c>
      <c r="I1321" s="75">
        <f t="shared" si="163"/>
        <v>61.30741055980932</v>
      </c>
      <c r="P1321" s="75">
        <f t="shared" si="164"/>
        <v>40136.989461159916</v>
      </c>
      <c r="Q1321" s="74">
        <f t="shared" si="165"/>
        <v>1609.4200518902724</v>
      </c>
      <c r="R1321" s="75">
        <f t="shared" si="166"/>
        <v>34880.13160929174</v>
      </c>
      <c r="S1321" s="75">
        <f t="shared" si="167"/>
        <v>184.41499066289526</v>
      </c>
    </row>
    <row r="1322" spans="1:19">
      <c r="A1322" s="62">
        <v>48</v>
      </c>
      <c r="B1322" s="62">
        <v>60</v>
      </c>
      <c r="F1322" s="74">
        <f t="shared" si="160"/>
        <v>6.8299048882990476</v>
      </c>
      <c r="G1322" s="74">
        <f t="shared" si="161"/>
        <v>-1362.6578190665782</v>
      </c>
      <c r="H1322" s="74">
        <f t="shared" si="162"/>
        <v>-9306.8232995217422</v>
      </c>
      <c r="I1322" s="75">
        <f t="shared" si="163"/>
        <v>46.647600783211224</v>
      </c>
      <c r="P1322" s="75">
        <f t="shared" si="164"/>
        <v>1856836.3318632834</v>
      </c>
      <c r="Q1322" s="74">
        <f t="shared" si="165"/>
        <v>1585.5676251382195</v>
      </c>
      <c r="R1322" s="75">
        <f t="shared" si="166"/>
        <v>26539.604914299758</v>
      </c>
      <c r="S1322" s="75">
        <f t="shared" si="167"/>
        <v>2327356.5788698667</v>
      </c>
    </row>
    <row r="1323" spans="1:19">
      <c r="A1323" s="62">
        <v>40</v>
      </c>
      <c r="B1323" s="62">
        <v>17</v>
      </c>
      <c r="F1323" s="74">
        <f t="shared" si="160"/>
        <v>-1.1700951117009524</v>
      </c>
      <c r="G1323" s="74">
        <f t="shared" si="161"/>
        <v>-1405.6578190665782</v>
      </c>
      <c r="H1323" s="74">
        <f t="shared" si="162"/>
        <v>1644.753342814025</v>
      </c>
      <c r="I1323" s="75">
        <f t="shared" si="163"/>
        <v>1.3691225704264642</v>
      </c>
      <c r="P1323" s="75">
        <f t="shared" si="164"/>
        <v>1975873.9043030092</v>
      </c>
      <c r="Q1323" s="74">
        <f t="shared" si="165"/>
        <v>1394.748211121796</v>
      </c>
      <c r="R1323" s="75">
        <f t="shared" si="166"/>
        <v>778.94621563145176</v>
      </c>
      <c r="S1323" s="75">
        <f t="shared" si="167"/>
        <v>1898190.1332493089</v>
      </c>
    </row>
    <row r="1324" spans="1:19">
      <c r="A1324" s="62">
        <v>38</v>
      </c>
      <c r="B1324" s="62">
        <v>2008</v>
      </c>
      <c r="F1324" s="74">
        <f t="shared" si="160"/>
        <v>-3.1700951117009524</v>
      </c>
      <c r="G1324" s="74">
        <f t="shared" si="161"/>
        <v>585.34218093342179</v>
      </c>
      <c r="H1324" s="74">
        <f t="shared" si="162"/>
        <v>-1855.5903864494148</v>
      </c>
      <c r="I1324" s="75">
        <f t="shared" si="163"/>
        <v>10.049503017230274</v>
      </c>
      <c r="P1324" s="75">
        <f t="shared" si="164"/>
        <v>342625.4687798947</v>
      </c>
      <c r="Q1324" s="74">
        <f t="shared" si="165"/>
        <v>1347.0433576176902</v>
      </c>
      <c r="R1324" s="75">
        <f t="shared" si="166"/>
        <v>5717.5467802053772</v>
      </c>
      <c r="S1324" s="75">
        <f t="shared" si="167"/>
        <v>436863.6831092966</v>
      </c>
    </row>
    <row r="1325" spans="1:19">
      <c r="A1325" s="62">
        <v>46</v>
      </c>
      <c r="B1325" s="62">
        <v>91</v>
      </c>
      <c r="F1325" s="74">
        <f t="shared" si="160"/>
        <v>4.8299048882990476</v>
      </c>
      <c r="G1325" s="74">
        <f t="shared" si="161"/>
        <v>-1331.6578190665782</v>
      </c>
      <c r="H1325" s="74">
        <f t="shared" si="162"/>
        <v>-6431.7806098513147</v>
      </c>
      <c r="I1325" s="75">
        <f t="shared" si="163"/>
        <v>23.327981230015034</v>
      </c>
      <c r="P1325" s="75">
        <f t="shared" si="164"/>
        <v>1773312.5470811555</v>
      </c>
      <c r="Q1325" s="74">
        <f t="shared" si="165"/>
        <v>1537.8627716341136</v>
      </c>
      <c r="R1325" s="75">
        <f t="shared" si="166"/>
        <v>13272.181096088088</v>
      </c>
      <c r="S1325" s="75">
        <f t="shared" si="167"/>
        <v>2093411.8799407494</v>
      </c>
    </row>
    <row r="1326" spans="1:19">
      <c r="A1326" s="62">
        <v>41</v>
      </c>
      <c r="B1326" s="62">
        <v>171</v>
      </c>
      <c r="F1326" s="74">
        <f t="shared" si="160"/>
        <v>-0.17009511170095237</v>
      </c>
      <c r="G1326" s="74">
        <f t="shared" si="161"/>
        <v>-1251.6578190665782</v>
      </c>
      <c r="H1326" s="74">
        <f t="shared" si="162"/>
        <v>212.90087654550007</v>
      </c>
      <c r="I1326" s="75">
        <f t="shared" si="163"/>
        <v>2.8932347024559466E-2</v>
      </c>
      <c r="P1326" s="75">
        <f t="shared" si="164"/>
        <v>1566647.296030503</v>
      </c>
      <c r="Q1326" s="74">
        <f t="shared" si="165"/>
        <v>1418.6006378738489</v>
      </c>
      <c r="R1326" s="75">
        <f t="shared" si="166"/>
        <v>16.460719230636599</v>
      </c>
      <c r="S1326" s="75">
        <f t="shared" si="167"/>
        <v>1556507.3516232346</v>
      </c>
    </row>
    <row r="1327" spans="1:19">
      <c r="A1327" s="62">
        <v>28</v>
      </c>
      <c r="B1327" s="62">
        <v>1027</v>
      </c>
      <c r="F1327" s="74">
        <f t="shared" si="160"/>
        <v>-13.170095111700952</v>
      </c>
      <c r="G1327" s="74">
        <f t="shared" si="161"/>
        <v>-395.65781906657821</v>
      </c>
      <c r="H1327" s="74">
        <f t="shared" si="162"/>
        <v>5210.8511087950019</v>
      </c>
      <c r="I1327" s="75">
        <f t="shared" si="163"/>
        <v>173.45140525124933</v>
      </c>
      <c r="P1327" s="75">
        <f t="shared" si="164"/>
        <v>156545.10978852113</v>
      </c>
      <c r="Q1327" s="74">
        <f t="shared" si="165"/>
        <v>1108.5190900971611</v>
      </c>
      <c r="R1327" s="75">
        <f t="shared" si="166"/>
        <v>98683.141038520902</v>
      </c>
      <c r="S1327" s="75">
        <f t="shared" si="167"/>
        <v>6645.3620502690683</v>
      </c>
    </row>
    <row r="1328" spans="1:19">
      <c r="A1328" s="62">
        <v>51</v>
      </c>
      <c r="B1328" s="62">
        <v>5801</v>
      </c>
      <c r="F1328" s="74">
        <f t="shared" si="160"/>
        <v>9.8299048882990476</v>
      </c>
      <c r="G1328" s="74">
        <f t="shared" si="161"/>
        <v>4378.3421809334213</v>
      </c>
      <c r="H1328" s="74">
        <f t="shared" si="162"/>
        <v>43038.68720700335</v>
      </c>
      <c r="I1328" s="75">
        <f t="shared" si="163"/>
        <v>96.627030113005517</v>
      </c>
      <c r="P1328" s="75">
        <f t="shared" si="164"/>
        <v>19169880.253340829</v>
      </c>
      <c r="Q1328" s="74">
        <f t="shared" si="165"/>
        <v>1657.1249053943782</v>
      </c>
      <c r="R1328" s="75">
        <f t="shared" si="166"/>
        <v>54974.814571048002</v>
      </c>
      <c r="S1328" s="75">
        <f t="shared" si="167"/>
        <v>17171700.79969275</v>
      </c>
    </row>
    <row r="1329" spans="1:19">
      <c r="A1329" s="62">
        <v>33</v>
      </c>
      <c r="B1329" s="62">
        <v>142</v>
      </c>
      <c r="F1329" s="74">
        <f t="shared" si="160"/>
        <v>-8.1700951117009524</v>
      </c>
      <c r="G1329" s="74">
        <f t="shared" si="161"/>
        <v>-1280.6578190665782</v>
      </c>
      <c r="H1329" s="74">
        <f t="shared" si="162"/>
        <v>10463.096187317453</v>
      </c>
      <c r="I1329" s="75">
        <f t="shared" si="163"/>
        <v>66.750454134239803</v>
      </c>
      <c r="P1329" s="75">
        <f t="shared" si="164"/>
        <v>1640084.4495363645</v>
      </c>
      <c r="Q1329" s="74">
        <f t="shared" si="165"/>
        <v>1227.7812238574256</v>
      </c>
      <c r="R1329" s="75">
        <f t="shared" si="166"/>
        <v>37976.887360311914</v>
      </c>
      <c r="S1329" s="75">
        <f t="shared" si="167"/>
        <v>1178920.8660813291</v>
      </c>
    </row>
    <row r="1330" spans="1:19">
      <c r="A1330" s="62">
        <v>26</v>
      </c>
      <c r="B1330" s="62">
        <v>205</v>
      </c>
      <c r="F1330" s="74">
        <f t="shared" si="160"/>
        <v>-15.170095111700952</v>
      </c>
      <c r="G1330" s="74">
        <f t="shared" si="161"/>
        <v>-1217.6578190665782</v>
      </c>
      <c r="H1330" s="74">
        <f t="shared" si="162"/>
        <v>18471.98492874634</v>
      </c>
      <c r="I1330" s="75">
        <f t="shared" si="163"/>
        <v>230.13178569805314</v>
      </c>
      <c r="P1330" s="75">
        <f t="shared" si="164"/>
        <v>1482690.5643339758</v>
      </c>
      <c r="Q1330" s="74">
        <f t="shared" si="165"/>
        <v>1060.8142365930553</v>
      </c>
      <c r="R1330" s="75">
        <f t="shared" si="166"/>
        <v>130930.77817727318</v>
      </c>
      <c r="S1330" s="75">
        <f t="shared" si="167"/>
        <v>732418.00755535404</v>
      </c>
    </row>
    <row r="1331" spans="1:19">
      <c r="A1331" s="62">
        <v>34</v>
      </c>
      <c r="B1331" s="62">
        <v>852</v>
      </c>
      <c r="F1331" s="74">
        <f t="shared" si="160"/>
        <v>-7.1700951117009524</v>
      </c>
      <c r="G1331" s="74">
        <f t="shared" si="161"/>
        <v>-570.65781906657821</v>
      </c>
      <c r="H1331" s="74">
        <f t="shared" si="162"/>
        <v>4091.6708389431988</v>
      </c>
      <c r="I1331" s="75">
        <f t="shared" si="163"/>
        <v>51.410263910837891</v>
      </c>
      <c r="P1331" s="75">
        <f t="shared" si="164"/>
        <v>325650.3464618235</v>
      </c>
      <c r="Q1331" s="74">
        <f t="shared" si="165"/>
        <v>1251.6336506094785</v>
      </c>
      <c r="R1331" s="75">
        <f t="shared" si="166"/>
        <v>29249.266196442408</v>
      </c>
      <c r="S1331" s="75">
        <f t="shared" si="167"/>
        <v>159707.05469945876</v>
      </c>
    </row>
    <row r="1332" spans="1:19">
      <c r="A1332" s="62">
        <v>27</v>
      </c>
      <c r="B1332" s="62">
        <v>-584</v>
      </c>
      <c r="F1332" s="74">
        <f t="shared" si="160"/>
        <v>-14.170095111700952</v>
      </c>
      <c r="G1332" s="74">
        <f t="shared" si="161"/>
        <v>-2006.6578190665782</v>
      </c>
      <c r="H1332" s="74">
        <f t="shared" si="162"/>
        <v>28434.532152811815</v>
      </c>
      <c r="I1332" s="75">
        <f t="shared" si="163"/>
        <v>200.79159547465122</v>
      </c>
      <c r="P1332" s="75">
        <f t="shared" si="164"/>
        <v>4026675.6028210362</v>
      </c>
      <c r="Q1332" s="74">
        <f t="shared" si="165"/>
        <v>1084.6666633451082</v>
      </c>
      <c r="R1332" s="75">
        <f t="shared" si="166"/>
        <v>114238.02134593499</v>
      </c>
      <c r="S1332" s="75">
        <f t="shared" si="167"/>
        <v>2784448.4333592965</v>
      </c>
    </row>
    <row r="1333" spans="1:19">
      <c r="A1333" s="62">
        <v>42</v>
      </c>
      <c r="B1333" s="62">
        <v>97</v>
      </c>
      <c r="F1333" s="74">
        <f t="shared" si="160"/>
        <v>0.82990488829904763</v>
      </c>
      <c r="G1333" s="74">
        <f t="shared" si="161"/>
        <v>-1325.6578190665782</v>
      </c>
      <c r="H1333" s="74">
        <f t="shared" si="162"/>
        <v>-1100.1699042552077</v>
      </c>
      <c r="I1333" s="75">
        <f t="shared" si="163"/>
        <v>0.68874212362265474</v>
      </c>
      <c r="P1333" s="75">
        <f t="shared" si="164"/>
        <v>1757368.6532523567</v>
      </c>
      <c r="Q1333" s="74">
        <f t="shared" si="165"/>
        <v>1442.4530646259018</v>
      </c>
      <c r="R1333" s="75">
        <f t="shared" si="166"/>
        <v>391.85174675391971</v>
      </c>
      <c r="S1333" s="75">
        <f t="shared" si="167"/>
        <v>1810243.9491112311</v>
      </c>
    </row>
    <row r="1334" spans="1:19">
      <c r="A1334" s="62">
        <v>45</v>
      </c>
      <c r="B1334" s="62">
        <v>204</v>
      </c>
      <c r="F1334" s="74">
        <f t="shared" si="160"/>
        <v>3.8299048882990476</v>
      </c>
      <c r="G1334" s="74">
        <f t="shared" si="161"/>
        <v>-1218.6578190665782</v>
      </c>
      <c r="H1334" s="74">
        <f t="shared" si="162"/>
        <v>-4667.3435384069444</v>
      </c>
      <c r="I1334" s="75">
        <f t="shared" si="163"/>
        <v>14.668171453416941</v>
      </c>
      <c r="P1334" s="75">
        <f t="shared" si="164"/>
        <v>1485126.8799721089</v>
      </c>
      <c r="Q1334" s="74">
        <f t="shared" si="165"/>
        <v>1514.0103448820607</v>
      </c>
      <c r="R1334" s="75">
        <f t="shared" si="166"/>
        <v>8345.2839728684012</v>
      </c>
      <c r="S1334" s="75">
        <f t="shared" si="167"/>
        <v>1716127.1036980157</v>
      </c>
    </row>
    <row r="1335" spans="1:19">
      <c r="A1335" s="62">
        <v>31</v>
      </c>
      <c r="B1335" s="62">
        <v>628</v>
      </c>
      <c r="F1335" s="74">
        <f t="shared" si="160"/>
        <v>-10.170095111700952</v>
      </c>
      <c r="G1335" s="74">
        <f t="shared" si="161"/>
        <v>-794.65781906657821</v>
      </c>
      <c r="H1335" s="74">
        <f t="shared" si="162"/>
        <v>8081.745601163947</v>
      </c>
      <c r="I1335" s="75">
        <f t="shared" si="163"/>
        <v>103.43083458104361</v>
      </c>
      <c r="P1335" s="75">
        <f t="shared" si="164"/>
        <v>631481.04940365057</v>
      </c>
      <c r="Q1335" s="74">
        <f t="shared" si="165"/>
        <v>1180.0763703533198</v>
      </c>
      <c r="R1335" s="75">
        <f t="shared" si="166"/>
        <v>58845.759259823215</v>
      </c>
      <c r="S1335" s="75">
        <f t="shared" si="167"/>
        <v>304788.31870249595</v>
      </c>
    </row>
    <row r="1336" spans="1:19">
      <c r="A1336" s="62">
        <v>32</v>
      </c>
      <c r="B1336" s="62">
        <v>311</v>
      </c>
      <c r="F1336" s="74">
        <f t="shared" si="160"/>
        <v>-9.1700951117009524</v>
      </c>
      <c r="G1336" s="74">
        <f t="shared" si="161"/>
        <v>-1111.6578190665782</v>
      </c>
      <c r="H1336" s="74">
        <f t="shared" si="162"/>
        <v>10194.007932506571</v>
      </c>
      <c r="I1336" s="75">
        <f t="shared" si="163"/>
        <v>84.090644357641708</v>
      </c>
      <c r="P1336" s="75">
        <f t="shared" si="164"/>
        <v>1235783.1066918611</v>
      </c>
      <c r="Q1336" s="74">
        <f t="shared" si="165"/>
        <v>1203.9287971053727</v>
      </c>
      <c r="R1336" s="75">
        <f t="shared" si="166"/>
        <v>47842.385048105512</v>
      </c>
      <c r="S1336" s="75">
        <f t="shared" si="167"/>
        <v>797321.83670004783</v>
      </c>
    </row>
    <row r="1337" spans="1:19">
      <c r="A1337" s="62">
        <v>39</v>
      </c>
      <c r="B1337" s="62">
        <v>1564</v>
      </c>
      <c r="F1337" s="74">
        <f t="shared" si="160"/>
        <v>-2.1700951117009524</v>
      </c>
      <c r="G1337" s="74">
        <f t="shared" si="161"/>
        <v>141.34218093342179</v>
      </c>
      <c r="H1337" s="74">
        <f t="shared" si="162"/>
        <v>-306.72597592077017</v>
      </c>
      <c r="I1337" s="75">
        <f t="shared" si="163"/>
        <v>4.709312793828369</v>
      </c>
      <c r="P1337" s="75">
        <f t="shared" si="164"/>
        <v>19977.61211101614</v>
      </c>
      <c r="Q1337" s="74">
        <f t="shared" si="165"/>
        <v>1370.8957843697431</v>
      </c>
      <c r="R1337" s="75">
        <f t="shared" si="166"/>
        <v>2679.3082359563655</v>
      </c>
      <c r="S1337" s="75">
        <f t="shared" si="167"/>
        <v>37289.238094176762</v>
      </c>
    </row>
    <row r="1338" spans="1:19">
      <c r="A1338" s="62">
        <v>26</v>
      </c>
      <c r="B1338" s="62">
        <v>856</v>
      </c>
      <c r="F1338" s="74">
        <f t="shared" si="160"/>
        <v>-15.170095111700952</v>
      </c>
      <c r="G1338" s="74">
        <f t="shared" si="161"/>
        <v>-566.65781906657821</v>
      </c>
      <c r="H1338" s="74">
        <f t="shared" si="162"/>
        <v>8596.2530110290209</v>
      </c>
      <c r="I1338" s="75">
        <f t="shared" si="163"/>
        <v>230.13178569805314</v>
      </c>
      <c r="P1338" s="75">
        <f t="shared" si="164"/>
        <v>321101.0839092909</v>
      </c>
      <c r="Q1338" s="74">
        <f t="shared" si="165"/>
        <v>1060.8142365930553</v>
      </c>
      <c r="R1338" s="75">
        <f t="shared" si="166"/>
        <v>130930.77817727318</v>
      </c>
      <c r="S1338" s="75">
        <f t="shared" si="167"/>
        <v>41948.871511196026</v>
      </c>
    </row>
    <row r="1339" spans="1:19">
      <c r="A1339" s="62">
        <v>40</v>
      </c>
      <c r="B1339" s="62">
        <v>1509</v>
      </c>
      <c r="F1339" s="74">
        <f t="shared" si="160"/>
        <v>-1.1700951117009524</v>
      </c>
      <c r="G1339" s="74">
        <f t="shared" si="161"/>
        <v>86.342180933421787</v>
      </c>
      <c r="H1339" s="74">
        <f t="shared" si="162"/>
        <v>-101.02856384379601</v>
      </c>
      <c r="I1339" s="75">
        <f t="shared" si="163"/>
        <v>1.3691225704264642</v>
      </c>
      <c r="P1339" s="75">
        <f t="shared" si="164"/>
        <v>7454.9722083397446</v>
      </c>
      <c r="Q1339" s="74">
        <f t="shared" si="165"/>
        <v>1394.748211121796</v>
      </c>
      <c r="R1339" s="75">
        <f t="shared" si="166"/>
        <v>778.94621563145176</v>
      </c>
      <c r="S1339" s="75">
        <f t="shared" si="167"/>
        <v>13053.471261869705</v>
      </c>
    </row>
    <row r="1340" spans="1:19">
      <c r="A1340" s="62">
        <v>52</v>
      </c>
      <c r="B1340" s="62">
        <v>-888</v>
      </c>
      <c r="F1340" s="74">
        <f t="shared" si="160"/>
        <v>10.829904888299048</v>
      </c>
      <c r="G1340" s="74">
        <f t="shared" si="161"/>
        <v>-2310.6578190665782</v>
      </c>
      <c r="H1340" s="74">
        <f t="shared" si="162"/>
        <v>-25024.204409895552</v>
      </c>
      <c r="I1340" s="75">
        <f t="shared" si="163"/>
        <v>117.28683988960361</v>
      </c>
      <c r="P1340" s="75">
        <f t="shared" si="164"/>
        <v>5339139.5568135157</v>
      </c>
      <c r="Q1340" s="74">
        <f t="shared" si="165"/>
        <v>1680.9773321464311</v>
      </c>
      <c r="R1340" s="75">
        <f t="shared" si="166"/>
        <v>66728.970837812274</v>
      </c>
      <c r="S1340" s="75">
        <f t="shared" si="167"/>
        <v>6599644.5330821937</v>
      </c>
    </row>
    <row r="1341" spans="1:19">
      <c r="A1341" s="62">
        <v>40</v>
      </c>
      <c r="B1341" s="62">
        <v>226</v>
      </c>
      <c r="F1341" s="74">
        <f t="shared" si="160"/>
        <v>-1.1700951117009524</v>
      </c>
      <c r="G1341" s="74">
        <f t="shared" si="161"/>
        <v>-1196.6578190665782</v>
      </c>
      <c r="H1341" s="74">
        <f t="shared" si="162"/>
        <v>1400.2034644685259</v>
      </c>
      <c r="I1341" s="75">
        <f t="shared" si="163"/>
        <v>1.3691225704264642</v>
      </c>
      <c r="P1341" s="75">
        <f t="shared" si="164"/>
        <v>1431989.9359331795</v>
      </c>
      <c r="Q1341" s="74">
        <f t="shared" si="165"/>
        <v>1394.748211121796</v>
      </c>
      <c r="R1341" s="75">
        <f t="shared" si="166"/>
        <v>778.94621563145176</v>
      </c>
      <c r="S1341" s="75">
        <f t="shared" si="167"/>
        <v>1365972.3810003982</v>
      </c>
    </row>
    <row r="1342" spans="1:19">
      <c r="A1342" s="62">
        <v>48</v>
      </c>
      <c r="B1342" s="62">
        <v>127</v>
      </c>
      <c r="F1342" s="74">
        <f t="shared" si="160"/>
        <v>6.8299048882990476</v>
      </c>
      <c r="G1342" s="74">
        <f t="shared" si="161"/>
        <v>-1295.6578190665782</v>
      </c>
      <c r="H1342" s="74">
        <f t="shared" si="162"/>
        <v>-8849.2196720057054</v>
      </c>
      <c r="I1342" s="75">
        <f t="shared" si="163"/>
        <v>46.647600783211224</v>
      </c>
      <c r="P1342" s="75">
        <f t="shared" si="164"/>
        <v>1678729.1841083618</v>
      </c>
      <c r="Q1342" s="74">
        <f t="shared" si="165"/>
        <v>1585.5676251382195</v>
      </c>
      <c r="R1342" s="75">
        <f t="shared" si="166"/>
        <v>26539.604914299758</v>
      </c>
      <c r="S1342" s="75">
        <f t="shared" si="167"/>
        <v>2127419.5171013456</v>
      </c>
    </row>
    <row r="1343" spans="1:19">
      <c r="A1343" s="62">
        <v>31</v>
      </c>
      <c r="B1343" s="62">
        <v>413</v>
      </c>
      <c r="F1343" s="74">
        <f t="shared" si="160"/>
        <v>-10.170095111700952</v>
      </c>
      <c r="G1343" s="74">
        <f t="shared" si="161"/>
        <v>-1009.6578190665782</v>
      </c>
      <c r="H1343" s="74">
        <f t="shared" si="162"/>
        <v>10268.316050179652</v>
      </c>
      <c r="I1343" s="75">
        <f t="shared" si="163"/>
        <v>103.43083458104361</v>
      </c>
      <c r="P1343" s="75">
        <f t="shared" si="164"/>
        <v>1019408.9116022792</v>
      </c>
      <c r="Q1343" s="74">
        <f t="shared" si="165"/>
        <v>1180.0763703533198</v>
      </c>
      <c r="R1343" s="75">
        <f t="shared" si="166"/>
        <v>58845.759259823215</v>
      </c>
      <c r="S1343" s="75">
        <f t="shared" si="167"/>
        <v>588406.15795442346</v>
      </c>
    </row>
    <row r="1344" spans="1:19">
      <c r="A1344" s="62">
        <v>27</v>
      </c>
      <c r="B1344" s="62">
        <v>710</v>
      </c>
      <c r="F1344" s="74">
        <f t="shared" si="160"/>
        <v>-14.170095111700952</v>
      </c>
      <c r="G1344" s="74">
        <f t="shared" si="161"/>
        <v>-712.65781906657821</v>
      </c>
      <c r="H1344" s="74">
        <f t="shared" si="162"/>
        <v>10098.429078270781</v>
      </c>
      <c r="I1344" s="75">
        <f t="shared" si="163"/>
        <v>200.79159547465122</v>
      </c>
      <c r="P1344" s="75">
        <f t="shared" si="164"/>
        <v>507881.16707673174</v>
      </c>
      <c r="Q1344" s="74">
        <f t="shared" si="165"/>
        <v>1084.6666633451082</v>
      </c>
      <c r="R1344" s="75">
        <f t="shared" si="166"/>
        <v>114238.02134593499</v>
      </c>
      <c r="S1344" s="75">
        <f t="shared" si="167"/>
        <v>140375.10862215664</v>
      </c>
    </row>
    <row r="1345" spans="1:19">
      <c r="A1345" s="62">
        <v>47</v>
      </c>
      <c r="B1345" s="62">
        <v>1233</v>
      </c>
      <c r="F1345" s="74">
        <f t="shared" si="160"/>
        <v>5.8299048882990476</v>
      </c>
      <c r="G1345" s="74">
        <f t="shared" si="161"/>
        <v>-189.65781906657821</v>
      </c>
      <c r="H1345" s="74">
        <f t="shared" si="162"/>
        <v>-1105.6870464803806</v>
      </c>
      <c r="I1345" s="75">
        <f t="shared" si="163"/>
        <v>33.987791006613129</v>
      </c>
      <c r="P1345" s="75">
        <f t="shared" si="164"/>
        <v>35970.08833309092</v>
      </c>
      <c r="Q1345" s="74">
        <f t="shared" si="165"/>
        <v>1561.7151983861665</v>
      </c>
      <c r="R1345" s="75">
        <f t="shared" si="166"/>
        <v>19336.954743231872</v>
      </c>
      <c r="S1345" s="75">
        <f t="shared" si="167"/>
        <v>108053.68165005682</v>
      </c>
    </row>
    <row r="1346" spans="1:19">
      <c r="A1346" s="62">
        <v>28</v>
      </c>
      <c r="B1346" s="62">
        <v>171</v>
      </c>
      <c r="F1346" s="74">
        <f t="shared" si="160"/>
        <v>-13.170095111700952</v>
      </c>
      <c r="G1346" s="74">
        <f t="shared" si="161"/>
        <v>-1251.6578190665782</v>
      </c>
      <c r="H1346" s="74">
        <f t="shared" si="162"/>
        <v>16484.452524411015</v>
      </c>
      <c r="I1346" s="75">
        <f t="shared" si="163"/>
        <v>173.45140525124933</v>
      </c>
      <c r="P1346" s="75">
        <f t="shared" si="164"/>
        <v>1566647.296030503</v>
      </c>
      <c r="Q1346" s="74">
        <f t="shared" si="165"/>
        <v>1108.5190900971611</v>
      </c>
      <c r="R1346" s="75">
        <f t="shared" si="166"/>
        <v>98683.141038520902</v>
      </c>
      <c r="S1346" s="75">
        <f t="shared" si="167"/>
        <v>878942.04429660889</v>
      </c>
    </row>
    <row r="1347" spans="1:19">
      <c r="A1347" s="62">
        <v>40</v>
      </c>
      <c r="B1347" s="62">
        <v>69</v>
      </c>
      <c r="F1347" s="74">
        <f t="shared" ref="F1347:F1410" si="168">$A1347-$D$2</f>
        <v>-1.1700951117009524</v>
      </c>
      <c r="G1347" s="74">
        <f t="shared" ref="G1347:G1410" si="169">$B1347-$E$2</f>
        <v>-1353.6578190665782</v>
      </c>
      <c r="H1347" s="74">
        <f t="shared" ref="H1347:H1410" si="170">$F1347*$G1347</f>
        <v>1583.9083970055754</v>
      </c>
      <c r="I1347" s="75">
        <f t="shared" ref="I1347:I1410" si="171">$F1347^2</f>
        <v>1.3691225704264642</v>
      </c>
      <c r="P1347" s="75">
        <f t="shared" ref="P1347:P1410" si="172">$G1347^2</f>
        <v>1832389.4911200849</v>
      </c>
      <c r="Q1347" s="74">
        <f t="shared" ref="Q1347:Q1410" si="173">$N$2+$M$2*$A1347</f>
        <v>1394.748211121796</v>
      </c>
      <c r="R1347" s="75">
        <f t="shared" ref="R1347:R1410" si="174">($Q1347-$E$2)^2</f>
        <v>778.94621563145176</v>
      </c>
      <c r="S1347" s="75">
        <f t="shared" ref="S1347:S1410" si="175">($B1347-$Q1347)^2</f>
        <v>1757608.3192926422</v>
      </c>
    </row>
    <row r="1348" spans="1:19">
      <c r="A1348" s="62">
        <v>34</v>
      </c>
      <c r="B1348" s="62">
        <v>1499</v>
      </c>
      <c r="F1348" s="74">
        <f t="shared" si="168"/>
        <v>-7.1700951117009524</v>
      </c>
      <c r="G1348" s="74">
        <f t="shared" si="169"/>
        <v>76.342180933421787</v>
      </c>
      <c r="H1348" s="74">
        <f t="shared" si="170"/>
        <v>-547.38069832731719</v>
      </c>
      <c r="I1348" s="75">
        <f t="shared" si="171"/>
        <v>51.410263910837891</v>
      </c>
      <c r="P1348" s="75">
        <f t="shared" si="172"/>
        <v>5828.1285896713089</v>
      </c>
      <c r="Q1348" s="74">
        <f t="shared" si="173"/>
        <v>1251.6336506094785</v>
      </c>
      <c r="R1348" s="75">
        <f t="shared" si="174"/>
        <v>29249.266196442408</v>
      </c>
      <c r="S1348" s="75">
        <f t="shared" si="175"/>
        <v>61190.110810793536</v>
      </c>
    </row>
    <row r="1349" spans="1:19">
      <c r="A1349" s="62">
        <v>29</v>
      </c>
      <c r="B1349" s="62">
        <v>751</v>
      </c>
      <c r="F1349" s="74">
        <f t="shared" si="168"/>
        <v>-12.170095111700952</v>
      </c>
      <c r="G1349" s="74">
        <f t="shared" si="169"/>
        <v>-671.65781906657821</v>
      </c>
      <c r="H1349" s="74">
        <f t="shared" si="170"/>
        <v>8174.139540557886</v>
      </c>
      <c r="I1349" s="75">
        <f t="shared" si="171"/>
        <v>148.11121502784741</v>
      </c>
      <c r="P1349" s="75">
        <f t="shared" si="172"/>
        <v>451124.2259132723</v>
      </c>
      <c r="Q1349" s="74">
        <f t="shared" si="173"/>
        <v>1132.371516849214</v>
      </c>
      <c r="R1349" s="75">
        <f t="shared" si="174"/>
        <v>84266.137255030902</v>
      </c>
      <c r="S1349" s="75">
        <f t="shared" si="175"/>
        <v>145444.23386387032</v>
      </c>
    </row>
    <row r="1350" spans="1:19">
      <c r="A1350" s="62">
        <v>36</v>
      </c>
      <c r="B1350" s="62">
        <v>61</v>
      </c>
      <c r="F1350" s="74">
        <f t="shared" si="168"/>
        <v>-5.1700951117009524</v>
      </c>
      <c r="G1350" s="74">
        <f t="shared" si="169"/>
        <v>-1361.6578190665782</v>
      </c>
      <c r="H1350" s="74">
        <f t="shared" si="170"/>
        <v>7039.9004341654963</v>
      </c>
      <c r="I1350" s="75">
        <f t="shared" si="171"/>
        <v>26.729883464034081</v>
      </c>
      <c r="P1350" s="75">
        <f t="shared" si="172"/>
        <v>1854112.0162251503</v>
      </c>
      <c r="Q1350" s="74">
        <f t="shared" si="173"/>
        <v>1299.3385041135843</v>
      </c>
      <c r="R1350" s="75">
        <f t="shared" si="174"/>
        <v>15207.653440475697</v>
      </c>
      <c r="S1350" s="75">
        <f t="shared" si="175"/>
        <v>1533482.2507702697</v>
      </c>
    </row>
    <row r="1351" spans="1:19">
      <c r="A1351" s="62">
        <v>83</v>
      </c>
      <c r="B1351" s="62">
        <v>425</v>
      </c>
      <c r="F1351" s="74">
        <f t="shared" si="168"/>
        <v>41.829904888299048</v>
      </c>
      <c r="G1351" s="74">
        <f t="shared" si="169"/>
        <v>-997.65781906657821</v>
      </c>
      <c r="H1351" s="74">
        <f t="shared" si="170"/>
        <v>-41731.931682622824</v>
      </c>
      <c r="I1351" s="75">
        <f t="shared" si="171"/>
        <v>1749.7409429641446</v>
      </c>
      <c r="P1351" s="75">
        <f t="shared" si="172"/>
        <v>995321.12394468125</v>
      </c>
      <c r="Q1351" s="74">
        <f t="shared" si="173"/>
        <v>2420.4025614600714</v>
      </c>
      <c r="R1351" s="75">
        <f t="shared" si="174"/>
        <v>995494.57097385812</v>
      </c>
      <c r="S1351" s="75">
        <f t="shared" si="175"/>
        <v>3981631.3822814142</v>
      </c>
    </row>
    <row r="1352" spans="1:19">
      <c r="A1352" s="62">
        <v>55</v>
      </c>
      <c r="B1352" s="62">
        <v>2923</v>
      </c>
      <c r="F1352" s="74">
        <f t="shared" si="168"/>
        <v>13.829904888299048</v>
      </c>
      <c r="G1352" s="74">
        <f t="shared" si="169"/>
        <v>1500.3421809334218</v>
      </c>
      <c r="H1352" s="74">
        <f t="shared" si="170"/>
        <v>20749.589662212384</v>
      </c>
      <c r="I1352" s="75">
        <f t="shared" si="171"/>
        <v>191.26626921939788</v>
      </c>
      <c r="P1352" s="75">
        <f t="shared" si="172"/>
        <v>2251026.6598880566</v>
      </c>
      <c r="Q1352" s="74">
        <f t="shared" si="173"/>
        <v>1752.5346124025898</v>
      </c>
      <c r="R1352" s="75">
        <f t="shared" si="174"/>
        <v>108818.6987816497</v>
      </c>
      <c r="S1352" s="75">
        <f t="shared" si="175"/>
        <v>1369989.2235635556</v>
      </c>
    </row>
    <row r="1353" spans="1:19">
      <c r="A1353" s="62">
        <v>43</v>
      </c>
      <c r="B1353" s="62">
        <v>99</v>
      </c>
      <c r="F1353" s="74">
        <f t="shared" si="168"/>
        <v>1.8299048882990476</v>
      </c>
      <c r="G1353" s="74">
        <f t="shared" si="169"/>
        <v>-1323.6578190665782</v>
      </c>
      <c r="H1353" s="74">
        <f t="shared" si="170"/>
        <v>-2422.1679135451877</v>
      </c>
      <c r="I1353" s="75">
        <f t="shared" si="171"/>
        <v>3.34855190022075</v>
      </c>
      <c r="P1353" s="75">
        <f t="shared" si="172"/>
        <v>1752070.0219760903</v>
      </c>
      <c r="Q1353" s="74">
        <f t="shared" si="173"/>
        <v>1466.3054913779549</v>
      </c>
      <c r="R1353" s="75">
        <f t="shared" si="174"/>
        <v>1905.119298201321</v>
      </c>
      <c r="S1353" s="75">
        <f t="shared" si="175"/>
        <v>1869524.3067523108</v>
      </c>
    </row>
    <row r="1354" spans="1:19">
      <c r="A1354" s="62">
        <v>23</v>
      </c>
      <c r="B1354" s="62">
        <v>1021</v>
      </c>
      <c r="F1354" s="74">
        <f t="shared" si="168"/>
        <v>-18.170095111700952</v>
      </c>
      <c r="G1354" s="74">
        <f t="shared" si="169"/>
        <v>-401.65781906657821</v>
      </c>
      <c r="H1354" s="74">
        <f t="shared" si="170"/>
        <v>7298.1607747980988</v>
      </c>
      <c r="I1354" s="75">
        <f t="shared" si="171"/>
        <v>330.15235636825884</v>
      </c>
      <c r="P1354" s="75">
        <f t="shared" si="172"/>
        <v>161329.00361732009</v>
      </c>
      <c r="Q1354" s="74">
        <f t="shared" si="173"/>
        <v>989.25695633689668</v>
      </c>
      <c r="R1354" s="75">
        <f t="shared" si="174"/>
        <v>187836.30781483225</v>
      </c>
      <c r="S1354" s="75">
        <f t="shared" si="175"/>
        <v>1007.6208209976839</v>
      </c>
    </row>
    <row r="1355" spans="1:19">
      <c r="A1355" s="62">
        <v>44</v>
      </c>
      <c r="B1355" s="62">
        <v>1146</v>
      </c>
      <c r="F1355" s="74">
        <f t="shared" si="168"/>
        <v>2.8299048882990476</v>
      </c>
      <c r="G1355" s="74">
        <f t="shared" si="169"/>
        <v>-276.65781906657821</v>
      </c>
      <c r="H1355" s="74">
        <f t="shared" si="170"/>
        <v>-782.91531456266318</v>
      </c>
      <c r="I1355" s="75">
        <f t="shared" si="171"/>
        <v>8.0083616768188453</v>
      </c>
      <c r="P1355" s="75">
        <f t="shared" si="172"/>
        <v>76539.548850675521</v>
      </c>
      <c r="Q1355" s="74">
        <f t="shared" si="173"/>
        <v>1490.1579181300078</v>
      </c>
      <c r="R1355" s="75">
        <f t="shared" si="174"/>
        <v>4556.2633735728114</v>
      </c>
      <c r="S1355" s="75">
        <f t="shared" si="175"/>
        <v>118444.67261158118</v>
      </c>
    </row>
    <row r="1356" spans="1:19">
      <c r="A1356" s="62">
        <v>58</v>
      </c>
      <c r="B1356" s="62">
        <v>781</v>
      </c>
      <c r="F1356" s="74">
        <f t="shared" si="168"/>
        <v>16.829904888299048</v>
      </c>
      <c r="G1356" s="74">
        <f t="shared" si="169"/>
        <v>-641.65781906657821</v>
      </c>
      <c r="H1356" s="74">
        <f t="shared" si="170"/>
        <v>-10799.04006572391</v>
      </c>
      <c r="I1356" s="75">
        <f t="shared" si="171"/>
        <v>283.24569854919218</v>
      </c>
      <c r="P1356" s="75">
        <f t="shared" si="172"/>
        <v>411724.75676927762</v>
      </c>
      <c r="Q1356" s="74">
        <f t="shared" si="173"/>
        <v>1824.0918926587485</v>
      </c>
      <c r="R1356" s="75">
        <f t="shared" si="174"/>
        <v>161149.315440804</v>
      </c>
      <c r="S1356" s="75">
        <f t="shared" si="175"/>
        <v>1088040.6965304101</v>
      </c>
    </row>
    <row r="1357" spans="1:19">
      <c r="A1357" s="62">
        <v>29</v>
      </c>
      <c r="B1357" s="62">
        <v>1448</v>
      </c>
      <c r="F1357" s="74">
        <f t="shared" si="168"/>
        <v>-12.170095111700952</v>
      </c>
      <c r="G1357" s="74">
        <f t="shared" si="169"/>
        <v>25.342180933421787</v>
      </c>
      <c r="H1357" s="74">
        <f t="shared" si="170"/>
        <v>-308.41675229767759</v>
      </c>
      <c r="I1357" s="75">
        <f t="shared" si="171"/>
        <v>148.11121502784741</v>
      </c>
      <c r="P1357" s="75">
        <f t="shared" si="172"/>
        <v>642.22613446228672</v>
      </c>
      <c r="Q1357" s="74">
        <f t="shared" si="173"/>
        <v>1132.371516849214</v>
      </c>
      <c r="R1357" s="75">
        <f t="shared" si="174"/>
        <v>84266.137255030902</v>
      </c>
      <c r="S1357" s="75">
        <f t="shared" si="175"/>
        <v>99621.339376065996</v>
      </c>
    </row>
    <row r="1358" spans="1:19">
      <c r="A1358" s="62">
        <v>30</v>
      </c>
      <c r="B1358" s="62">
        <v>604</v>
      </c>
      <c r="F1358" s="74">
        <f t="shared" si="168"/>
        <v>-11.170095111700952</v>
      </c>
      <c r="G1358" s="74">
        <f t="shared" si="169"/>
        <v>-818.65781906657821</v>
      </c>
      <c r="H1358" s="74">
        <f t="shared" si="170"/>
        <v>9144.4857029113482</v>
      </c>
      <c r="I1358" s="75">
        <f t="shared" si="171"/>
        <v>124.77102480444552</v>
      </c>
      <c r="P1358" s="75">
        <f t="shared" si="172"/>
        <v>670200.62471884629</v>
      </c>
      <c r="Q1358" s="74">
        <f t="shared" si="173"/>
        <v>1156.2239436012669</v>
      </c>
      <c r="R1358" s="75">
        <f t="shared" si="174"/>
        <v>70987.009995465007</v>
      </c>
      <c r="S1358" s="75">
        <f t="shared" si="175"/>
        <v>304951.28388653521</v>
      </c>
    </row>
    <row r="1359" spans="1:19">
      <c r="A1359" s="62">
        <v>29</v>
      </c>
      <c r="B1359" s="62">
        <v>-194</v>
      </c>
      <c r="F1359" s="74">
        <f t="shared" si="168"/>
        <v>-12.170095111700952</v>
      </c>
      <c r="G1359" s="74">
        <f t="shared" si="169"/>
        <v>-1616.6578190665782</v>
      </c>
      <c r="H1359" s="74">
        <f t="shared" si="170"/>
        <v>19674.879421115285</v>
      </c>
      <c r="I1359" s="75">
        <f t="shared" si="171"/>
        <v>148.11121502784741</v>
      </c>
      <c r="P1359" s="75">
        <f t="shared" si="172"/>
        <v>2613582.5039491053</v>
      </c>
      <c r="Q1359" s="74">
        <f t="shared" si="173"/>
        <v>1132.371516849214</v>
      </c>
      <c r="R1359" s="75">
        <f t="shared" si="174"/>
        <v>84266.137255030902</v>
      </c>
      <c r="S1359" s="75">
        <f t="shared" si="175"/>
        <v>1759261.4007088847</v>
      </c>
    </row>
    <row r="1360" spans="1:19">
      <c r="A1360" s="62">
        <v>41</v>
      </c>
      <c r="B1360" s="62">
        <v>0</v>
      </c>
      <c r="F1360" s="74">
        <f t="shared" si="168"/>
        <v>-0.17009511170095237</v>
      </c>
      <c r="G1360" s="74">
        <f t="shared" si="169"/>
        <v>-1422.6578190665782</v>
      </c>
      <c r="H1360" s="74">
        <f t="shared" si="170"/>
        <v>241.98714064636292</v>
      </c>
      <c r="I1360" s="75">
        <f t="shared" si="171"/>
        <v>2.8932347024559466E-2</v>
      </c>
      <c r="P1360" s="75">
        <f t="shared" si="172"/>
        <v>2023955.2701512729</v>
      </c>
      <c r="Q1360" s="74">
        <f t="shared" si="173"/>
        <v>1418.6006378738489</v>
      </c>
      <c r="R1360" s="75">
        <f t="shared" si="174"/>
        <v>16.460719230636599</v>
      </c>
      <c r="S1360" s="75">
        <f t="shared" si="175"/>
        <v>2012427.769776091</v>
      </c>
    </row>
    <row r="1361" spans="1:19">
      <c r="A1361" s="62">
        <v>35</v>
      </c>
      <c r="B1361" s="62">
        <v>0</v>
      </c>
      <c r="F1361" s="74">
        <f t="shared" si="168"/>
        <v>-6.1700951117009524</v>
      </c>
      <c r="G1361" s="74">
        <f t="shared" si="169"/>
        <v>-1422.6578190665782</v>
      </c>
      <c r="H1361" s="74">
        <f t="shared" si="170"/>
        <v>8777.9340550458328</v>
      </c>
      <c r="I1361" s="75">
        <f t="shared" si="171"/>
        <v>38.070073687435986</v>
      </c>
      <c r="P1361" s="75">
        <f t="shared" si="172"/>
        <v>2023955.2701512729</v>
      </c>
      <c r="Q1361" s="74">
        <f t="shared" si="173"/>
        <v>1275.4860773615314</v>
      </c>
      <c r="R1361" s="75">
        <f t="shared" si="174"/>
        <v>21659.521556497002</v>
      </c>
      <c r="S1361" s="75">
        <f t="shared" si="175"/>
        <v>1626864.7335431066</v>
      </c>
    </row>
    <row r="1362" spans="1:19">
      <c r="A1362" s="62">
        <v>31</v>
      </c>
      <c r="B1362" s="62">
        <v>1014</v>
      </c>
      <c r="F1362" s="74">
        <f t="shared" si="168"/>
        <v>-10.170095111700952</v>
      </c>
      <c r="G1362" s="74">
        <f t="shared" si="169"/>
        <v>-408.65781906657821</v>
      </c>
      <c r="H1362" s="74">
        <f t="shared" si="170"/>
        <v>4156.0888880473794</v>
      </c>
      <c r="I1362" s="75">
        <f t="shared" si="171"/>
        <v>103.43083458104361</v>
      </c>
      <c r="P1362" s="75">
        <f t="shared" si="172"/>
        <v>167001.21308425217</v>
      </c>
      <c r="Q1362" s="74">
        <f t="shared" si="173"/>
        <v>1180.0763703533198</v>
      </c>
      <c r="R1362" s="75">
        <f t="shared" si="174"/>
        <v>58845.759259823215</v>
      </c>
      <c r="S1362" s="75">
        <f t="shared" si="175"/>
        <v>27581.360789733044</v>
      </c>
    </row>
    <row r="1363" spans="1:19">
      <c r="A1363" s="62">
        <v>27</v>
      </c>
      <c r="B1363" s="62">
        <v>73</v>
      </c>
      <c r="F1363" s="74">
        <f t="shared" si="168"/>
        <v>-14.170095111700952</v>
      </c>
      <c r="G1363" s="74">
        <f t="shared" si="169"/>
        <v>-1349.6578190665782</v>
      </c>
      <c r="H1363" s="74">
        <f t="shared" si="170"/>
        <v>19124.779664424288</v>
      </c>
      <c r="I1363" s="75">
        <f t="shared" si="171"/>
        <v>200.79159547465122</v>
      </c>
      <c r="P1363" s="75">
        <f t="shared" si="172"/>
        <v>1821576.2285675523</v>
      </c>
      <c r="Q1363" s="74">
        <f t="shared" si="173"/>
        <v>1084.6666633451082</v>
      </c>
      <c r="R1363" s="75">
        <f t="shared" si="174"/>
        <v>114238.02134593499</v>
      </c>
      <c r="S1363" s="75">
        <f t="shared" si="175"/>
        <v>1023469.4377238245</v>
      </c>
    </row>
    <row r="1364" spans="1:19">
      <c r="A1364" s="62">
        <v>47</v>
      </c>
      <c r="B1364" s="62">
        <v>2597</v>
      </c>
      <c r="F1364" s="74">
        <f t="shared" si="168"/>
        <v>5.8299048882990476</v>
      </c>
      <c r="G1364" s="74">
        <f t="shared" si="169"/>
        <v>1174.3421809334218</v>
      </c>
      <c r="H1364" s="74">
        <f t="shared" si="170"/>
        <v>6846.30322115952</v>
      </c>
      <c r="I1364" s="75">
        <f t="shared" si="171"/>
        <v>33.987791006613129</v>
      </c>
      <c r="P1364" s="75">
        <f t="shared" si="172"/>
        <v>1379079.5579194655</v>
      </c>
      <c r="Q1364" s="74">
        <f t="shared" si="173"/>
        <v>1561.7151983861665</v>
      </c>
      <c r="R1364" s="75">
        <f t="shared" si="174"/>
        <v>19336.954743231872</v>
      </c>
      <c r="S1364" s="75">
        <f t="shared" si="175"/>
        <v>1071814.6204525945</v>
      </c>
    </row>
    <row r="1365" spans="1:19">
      <c r="A1365" s="62">
        <v>53</v>
      </c>
      <c r="B1365" s="62">
        <v>2627</v>
      </c>
      <c r="F1365" s="74">
        <f t="shared" si="168"/>
        <v>11.829904888299048</v>
      </c>
      <c r="G1365" s="74">
        <f t="shared" si="169"/>
        <v>1204.3421809334218</v>
      </c>
      <c r="H1365" s="74">
        <f t="shared" si="170"/>
        <v>14247.253453409023</v>
      </c>
      <c r="I1365" s="75">
        <f t="shared" si="171"/>
        <v>139.94664966620169</v>
      </c>
      <c r="P1365" s="75">
        <f t="shared" si="172"/>
        <v>1450440.0887754709</v>
      </c>
      <c r="Q1365" s="74">
        <f t="shared" si="173"/>
        <v>1704.829758898484</v>
      </c>
      <c r="R1365" s="75">
        <f t="shared" si="174"/>
        <v>79621.00362850065</v>
      </c>
      <c r="S1365" s="75">
        <f t="shared" si="175"/>
        <v>850397.95357322821</v>
      </c>
    </row>
    <row r="1366" spans="1:19">
      <c r="A1366" s="62">
        <v>34</v>
      </c>
      <c r="B1366" s="62">
        <v>1906</v>
      </c>
      <c r="F1366" s="74">
        <f t="shared" si="168"/>
        <v>-7.1700951117009524</v>
      </c>
      <c r="G1366" s="74">
        <f t="shared" si="169"/>
        <v>483.34218093342179</v>
      </c>
      <c r="H1366" s="74">
        <f t="shared" si="170"/>
        <v>-3465.6094087896049</v>
      </c>
      <c r="I1366" s="75">
        <f t="shared" si="171"/>
        <v>51.410263910837891</v>
      </c>
      <c r="P1366" s="75">
        <f t="shared" si="172"/>
        <v>233619.66386947664</v>
      </c>
      <c r="Q1366" s="74">
        <f t="shared" si="173"/>
        <v>1251.6336506094785</v>
      </c>
      <c r="R1366" s="75">
        <f t="shared" si="174"/>
        <v>29249.266196442408</v>
      </c>
      <c r="S1366" s="75">
        <f t="shared" si="175"/>
        <v>428195.31921467802</v>
      </c>
    </row>
    <row r="1367" spans="1:19">
      <c r="A1367" s="62">
        <v>34</v>
      </c>
      <c r="B1367" s="62">
        <v>-319</v>
      </c>
      <c r="F1367" s="74">
        <f t="shared" si="168"/>
        <v>-7.1700951117009524</v>
      </c>
      <c r="G1367" s="74">
        <f t="shared" si="169"/>
        <v>-1741.6578190665782</v>
      </c>
      <c r="H1367" s="74">
        <f t="shared" si="170"/>
        <v>12487.852214745015</v>
      </c>
      <c r="I1367" s="75">
        <f t="shared" si="171"/>
        <v>51.410263910837891</v>
      </c>
      <c r="P1367" s="75">
        <f t="shared" si="172"/>
        <v>3033371.9587157499</v>
      </c>
      <c r="Q1367" s="74">
        <f t="shared" si="173"/>
        <v>1251.6336506094785</v>
      </c>
      <c r="R1367" s="75">
        <f t="shared" si="174"/>
        <v>29249.266196442408</v>
      </c>
      <c r="S1367" s="75">
        <f t="shared" si="175"/>
        <v>2466890.0644268575</v>
      </c>
    </row>
    <row r="1368" spans="1:19">
      <c r="A1368" s="62">
        <v>36</v>
      </c>
      <c r="B1368" s="62">
        <v>-296</v>
      </c>
      <c r="F1368" s="74">
        <f t="shared" si="168"/>
        <v>-5.1700951117009524</v>
      </c>
      <c r="G1368" s="74">
        <f t="shared" si="169"/>
        <v>-1718.6578190665782</v>
      </c>
      <c r="H1368" s="74">
        <f t="shared" si="170"/>
        <v>8885.6243890427359</v>
      </c>
      <c r="I1368" s="75">
        <f t="shared" si="171"/>
        <v>26.729883464034081</v>
      </c>
      <c r="P1368" s="75">
        <f t="shared" si="172"/>
        <v>2953784.6990386872</v>
      </c>
      <c r="Q1368" s="74">
        <f t="shared" si="173"/>
        <v>1299.3385041135843</v>
      </c>
      <c r="R1368" s="75">
        <f t="shared" si="174"/>
        <v>15207.653440475697</v>
      </c>
      <c r="S1368" s="75">
        <f t="shared" si="175"/>
        <v>2545104.9427073691</v>
      </c>
    </row>
    <row r="1369" spans="1:19">
      <c r="A1369" s="62">
        <v>40</v>
      </c>
      <c r="B1369" s="62">
        <v>169</v>
      </c>
      <c r="F1369" s="74">
        <f t="shared" si="168"/>
        <v>-1.1700951117009524</v>
      </c>
      <c r="G1369" s="74">
        <f t="shared" si="169"/>
        <v>-1253.6578190665782</v>
      </c>
      <c r="H1369" s="74">
        <f t="shared" si="170"/>
        <v>1466.8988858354801</v>
      </c>
      <c r="I1369" s="75">
        <f t="shared" si="171"/>
        <v>1.3691225704264642</v>
      </c>
      <c r="P1369" s="75">
        <f t="shared" si="172"/>
        <v>1571657.9273067694</v>
      </c>
      <c r="Q1369" s="74">
        <f t="shared" si="173"/>
        <v>1394.748211121796</v>
      </c>
      <c r="R1369" s="75">
        <f t="shared" si="174"/>
        <v>778.94621563145176</v>
      </c>
      <c r="S1369" s="75">
        <f t="shared" si="175"/>
        <v>1502458.6770682829</v>
      </c>
    </row>
    <row r="1370" spans="1:19">
      <c r="A1370" s="62">
        <v>37</v>
      </c>
      <c r="B1370" s="62">
        <v>556</v>
      </c>
      <c r="F1370" s="74">
        <f t="shared" si="168"/>
        <v>-4.1700951117009524</v>
      </c>
      <c r="G1370" s="74">
        <f t="shared" si="169"/>
        <v>-866.65781906657821</v>
      </c>
      <c r="H1370" s="74">
        <f t="shared" si="170"/>
        <v>3614.0455348069463</v>
      </c>
      <c r="I1370" s="75">
        <f t="shared" si="171"/>
        <v>17.389693240632177</v>
      </c>
      <c r="P1370" s="75">
        <f t="shared" si="172"/>
        <v>751095.77534923784</v>
      </c>
      <c r="Q1370" s="74">
        <f t="shared" si="173"/>
        <v>1323.1909308656373</v>
      </c>
      <c r="R1370" s="75">
        <f t="shared" si="174"/>
        <v>9893.6618483784878</v>
      </c>
      <c r="S1370" s="75">
        <f t="shared" si="175"/>
        <v>588581.92440248304</v>
      </c>
    </row>
    <row r="1371" spans="1:19">
      <c r="A1371" s="62">
        <v>65</v>
      </c>
      <c r="B1371" s="62">
        <v>300</v>
      </c>
      <c r="F1371" s="74">
        <f t="shared" si="168"/>
        <v>23.829904888299048</v>
      </c>
      <c r="G1371" s="74">
        <f t="shared" si="169"/>
        <v>-1122.6578190665782</v>
      </c>
      <c r="H1371" s="74">
        <f t="shared" si="170"/>
        <v>-26752.829050461802</v>
      </c>
      <c r="I1371" s="75">
        <f t="shared" si="171"/>
        <v>567.86436698537887</v>
      </c>
      <c r="P1371" s="75">
        <f t="shared" si="172"/>
        <v>1260360.5787113258</v>
      </c>
      <c r="Q1371" s="74">
        <f t="shared" si="173"/>
        <v>1991.0588799231189</v>
      </c>
      <c r="R1371" s="75">
        <f t="shared" si="174"/>
        <v>323079.76598284085</v>
      </c>
      <c r="S1371" s="75">
        <f t="shared" si="175"/>
        <v>2859680.1353668333</v>
      </c>
    </row>
    <row r="1372" spans="1:19">
      <c r="A1372" s="62">
        <v>53</v>
      </c>
      <c r="B1372" s="62">
        <v>751</v>
      </c>
      <c r="F1372" s="74">
        <f t="shared" si="168"/>
        <v>11.829904888299048</v>
      </c>
      <c r="G1372" s="74">
        <f t="shared" si="169"/>
        <v>-671.65781906657821</v>
      </c>
      <c r="H1372" s="74">
        <f t="shared" si="170"/>
        <v>-7945.6481170399911</v>
      </c>
      <c r="I1372" s="75">
        <f t="shared" si="171"/>
        <v>139.94664966620169</v>
      </c>
      <c r="P1372" s="75">
        <f t="shared" si="172"/>
        <v>451124.2259132723</v>
      </c>
      <c r="Q1372" s="74">
        <f t="shared" si="173"/>
        <v>1704.829758898484</v>
      </c>
      <c r="R1372" s="75">
        <f t="shared" si="174"/>
        <v>79621.00362850065</v>
      </c>
      <c r="S1372" s="75">
        <f t="shared" si="175"/>
        <v>909791.20896034013</v>
      </c>
    </row>
    <row r="1373" spans="1:19">
      <c r="A1373" s="62">
        <v>28</v>
      </c>
      <c r="B1373" s="62">
        <v>126</v>
      </c>
      <c r="F1373" s="74">
        <f t="shared" si="168"/>
        <v>-13.170095111700952</v>
      </c>
      <c r="G1373" s="74">
        <f t="shared" si="169"/>
        <v>-1296.6578190665782</v>
      </c>
      <c r="H1373" s="74">
        <f t="shared" si="170"/>
        <v>17077.106804437561</v>
      </c>
      <c r="I1373" s="75">
        <f t="shared" si="171"/>
        <v>173.45140525124933</v>
      </c>
      <c r="P1373" s="75">
        <f t="shared" si="172"/>
        <v>1681321.4997464952</v>
      </c>
      <c r="Q1373" s="74">
        <f t="shared" si="173"/>
        <v>1108.5190900971611</v>
      </c>
      <c r="R1373" s="75">
        <f t="shared" si="174"/>
        <v>98683.141038520902</v>
      </c>
      <c r="S1373" s="75">
        <f t="shared" si="175"/>
        <v>965343.76240535337</v>
      </c>
    </row>
    <row r="1374" spans="1:19">
      <c r="A1374" s="62">
        <v>33</v>
      </c>
      <c r="B1374" s="62">
        <v>-386</v>
      </c>
      <c r="F1374" s="74">
        <f t="shared" si="168"/>
        <v>-8.1700951117009524</v>
      </c>
      <c r="G1374" s="74">
        <f t="shared" si="169"/>
        <v>-1808.6578190665782</v>
      </c>
      <c r="H1374" s="74">
        <f t="shared" si="170"/>
        <v>14776.906406295557</v>
      </c>
      <c r="I1374" s="75">
        <f t="shared" si="171"/>
        <v>66.750454134239803</v>
      </c>
      <c r="P1374" s="75">
        <f t="shared" si="172"/>
        <v>3271243.106470671</v>
      </c>
      <c r="Q1374" s="74">
        <f t="shared" si="173"/>
        <v>1227.7812238574256</v>
      </c>
      <c r="R1374" s="75">
        <f t="shared" si="174"/>
        <v>37976.887360311914</v>
      </c>
      <c r="S1374" s="75">
        <f t="shared" si="175"/>
        <v>2604289.8384747705</v>
      </c>
    </row>
    <row r="1375" spans="1:19">
      <c r="A1375" s="62">
        <v>56</v>
      </c>
      <c r="B1375" s="62">
        <v>379</v>
      </c>
      <c r="F1375" s="74">
        <f t="shared" si="168"/>
        <v>14.829904888299048</v>
      </c>
      <c r="G1375" s="74">
        <f t="shared" si="169"/>
        <v>-1043.6578190665782</v>
      </c>
      <c r="H1375" s="74">
        <f t="shared" si="170"/>
        <v>-15477.346192686971</v>
      </c>
      <c r="I1375" s="75">
        <f t="shared" si="171"/>
        <v>219.92607899599599</v>
      </c>
      <c r="P1375" s="75">
        <f t="shared" si="172"/>
        <v>1089221.6432988066</v>
      </c>
      <c r="Q1375" s="74">
        <f t="shared" si="173"/>
        <v>1776.3870391546427</v>
      </c>
      <c r="R1375" s="75">
        <f t="shared" si="174"/>
        <v>125124.36114411037</v>
      </c>
      <c r="S1375" s="75">
        <f t="shared" si="175"/>
        <v>1952690.5371973789</v>
      </c>
    </row>
    <row r="1376" spans="1:19">
      <c r="A1376" s="62">
        <v>45</v>
      </c>
      <c r="B1376" s="62">
        <v>706</v>
      </c>
      <c r="F1376" s="74">
        <f t="shared" si="168"/>
        <v>3.8299048882990476</v>
      </c>
      <c r="G1376" s="74">
        <f t="shared" si="169"/>
        <v>-716.65781906657821</v>
      </c>
      <c r="H1376" s="74">
        <f t="shared" si="170"/>
        <v>-2744.7312844808225</v>
      </c>
      <c r="I1376" s="75">
        <f t="shared" si="171"/>
        <v>14.668171453416941</v>
      </c>
      <c r="P1376" s="75">
        <f t="shared" si="172"/>
        <v>513598.42962926434</v>
      </c>
      <c r="Q1376" s="74">
        <f t="shared" si="173"/>
        <v>1514.0103448820607</v>
      </c>
      <c r="R1376" s="75">
        <f t="shared" si="174"/>
        <v>8345.2839728684012</v>
      </c>
      <c r="S1376" s="75">
        <f t="shared" si="175"/>
        <v>652880.71743642678</v>
      </c>
    </row>
    <row r="1377" spans="1:19">
      <c r="A1377" s="62">
        <v>39</v>
      </c>
      <c r="B1377" s="62">
        <v>9121</v>
      </c>
      <c r="F1377" s="74">
        <f t="shared" si="168"/>
        <v>-2.1700951117009524</v>
      </c>
      <c r="G1377" s="74">
        <f t="shared" si="169"/>
        <v>7698.3421809334213</v>
      </c>
      <c r="H1377" s="74">
        <f t="shared" si="170"/>
        <v>-16706.134735044867</v>
      </c>
      <c r="I1377" s="75">
        <f t="shared" si="171"/>
        <v>4.709312793828369</v>
      </c>
      <c r="P1377" s="75">
        <f t="shared" si="172"/>
        <v>59264472.334738746</v>
      </c>
      <c r="Q1377" s="74">
        <f t="shared" si="173"/>
        <v>1370.8957843697431</v>
      </c>
      <c r="R1377" s="75">
        <f t="shared" si="174"/>
        <v>2679.3082359563655</v>
      </c>
      <c r="S1377" s="75">
        <f t="shared" si="175"/>
        <v>60064115.353129886</v>
      </c>
    </row>
    <row r="1378" spans="1:19">
      <c r="A1378" s="62">
        <v>28</v>
      </c>
      <c r="B1378" s="62">
        <v>1466</v>
      </c>
      <c r="F1378" s="74">
        <f t="shared" si="168"/>
        <v>-13.170095111700952</v>
      </c>
      <c r="G1378" s="74">
        <f t="shared" si="169"/>
        <v>43.342180933421787</v>
      </c>
      <c r="H1378" s="74">
        <f t="shared" si="170"/>
        <v>-570.82064524171653</v>
      </c>
      <c r="I1378" s="75">
        <f t="shared" si="171"/>
        <v>173.45140525124933</v>
      </c>
      <c r="P1378" s="75">
        <f t="shared" si="172"/>
        <v>1878.5446480654712</v>
      </c>
      <c r="Q1378" s="74">
        <f t="shared" si="173"/>
        <v>1108.5190900971611</v>
      </c>
      <c r="R1378" s="75">
        <f t="shared" si="174"/>
        <v>98683.141038520902</v>
      </c>
      <c r="S1378" s="75">
        <f t="shared" si="175"/>
        <v>127792.60094496162</v>
      </c>
    </row>
    <row r="1379" spans="1:19">
      <c r="A1379" s="62">
        <v>36</v>
      </c>
      <c r="B1379" s="62">
        <v>0</v>
      </c>
      <c r="F1379" s="74">
        <f t="shared" si="168"/>
        <v>-5.1700951117009524</v>
      </c>
      <c r="G1379" s="74">
        <f t="shared" si="169"/>
        <v>-1422.6578190665782</v>
      </c>
      <c r="H1379" s="74">
        <f t="shared" si="170"/>
        <v>7355.2762359792541</v>
      </c>
      <c r="I1379" s="75">
        <f t="shared" si="171"/>
        <v>26.729883464034081</v>
      </c>
      <c r="P1379" s="75">
        <f t="shared" si="172"/>
        <v>2023955.2701512729</v>
      </c>
      <c r="Q1379" s="74">
        <f t="shared" si="173"/>
        <v>1299.3385041135843</v>
      </c>
      <c r="R1379" s="75">
        <f t="shared" si="174"/>
        <v>15207.653440475697</v>
      </c>
      <c r="S1379" s="75">
        <f t="shared" si="175"/>
        <v>1688280.5482721271</v>
      </c>
    </row>
    <row r="1380" spans="1:19">
      <c r="A1380" s="62">
        <v>41</v>
      </c>
      <c r="B1380" s="62">
        <v>951</v>
      </c>
      <c r="F1380" s="74">
        <f t="shared" si="168"/>
        <v>-0.17009511170095237</v>
      </c>
      <c r="G1380" s="74">
        <f t="shared" si="169"/>
        <v>-471.65781906657821</v>
      </c>
      <c r="H1380" s="74">
        <f t="shared" si="170"/>
        <v>80.226689418757203</v>
      </c>
      <c r="I1380" s="75">
        <f t="shared" si="171"/>
        <v>2.8932347024559466E-2</v>
      </c>
      <c r="P1380" s="75">
        <f t="shared" si="172"/>
        <v>222461.09828664103</v>
      </c>
      <c r="Q1380" s="74">
        <f t="shared" si="173"/>
        <v>1418.6006378738489</v>
      </c>
      <c r="R1380" s="75">
        <f t="shared" si="174"/>
        <v>16.460719230636599</v>
      </c>
      <c r="S1380" s="75">
        <f t="shared" si="175"/>
        <v>218650.35654003036</v>
      </c>
    </row>
    <row r="1381" spans="1:19">
      <c r="A1381" s="62">
        <v>46</v>
      </c>
      <c r="B1381" s="62">
        <v>368</v>
      </c>
      <c r="F1381" s="74">
        <f t="shared" si="168"/>
        <v>4.8299048882990476</v>
      </c>
      <c r="G1381" s="74">
        <f t="shared" si="169"/>
        <v>-1054.6578190665782</v>
      </c>
      <c r="H1381" s="74">
        <f t="shared" si="170"/>
        <v>-5093.8969557924784</v>
      </c>
      <c r="I1381" s="75">
        <f t="shared" si="171"/>
        <v>23.327981230015034</v>
      </c>
      <c r="P1381" s="75">
        <f t="shared" si="172"/>
        <v>1112303.1153182713</v>
      </c>
      <c r="Q1381" s="74">
        <f t="shared" si="173"/>
        <v>1537.8627716341136</v>
      </c>
      <c r="R1381" s="75">
        <f t="shared" si="174"/>
        <v>13272.181096088088</v>
      </c>
      <c r="S1381" s="75">
        <f t="shared" si="175"/>
        <v>1368578.9044554504</v>
      </c>
    </row>
    <row r="1382" spans="1:19">
      <c r="A1382" s="62">
        <v>41</v>
      </c>
      <c r="B1382" s="62">
        <v>121</v>
      </c>
      <c r="F1382" s="74">
        <f t="shared" si="168"/>
        <v>-0.17009511170095237</v>
      </c>
      <c r="G1382" s="74">
        <f t="shared" si="169"/>
        <v>-1301.6578190665782</v>
      </c>
      <c r="H1382" s="74">
        <f t="shared" si="170"/>
        <v>221.40563213054767</v>
      </c>
      <c r="I1382" s="75">
        <f t="shared" si="171"/>
        <v>2.8932347024559466E-2</v>
      </c>
      <c r="P1382" s="75">
        <f t="shared" si="172"/>
        <v>1694313.0779371609</v>
      </c>
      <c r="Q1382" s="74">
        <f t="shared" si="173"/>
        <v>1418.6006378738489</v>
      </c>
      <c r="R1382" s="75">
        <f t="shared" si="174"/>
        <v>16.460719230636599</v>
      </c>
      <c r="S1382" s="75">
        <f t="shared" si="175"/>
        <v>1683767.4154106195</v>
      </c>
    </row>
    <row r="1383" spans="1:19">
      <c r="A1383" s="62">
        <v>59</v>
      </c>
      <c r="B1383" s="62">
        <v>204</v>
      </c>
      <c r="F1383" s="74">
        <f t="shared" si="168"/>
        <v>17.829904888299048</v>
      </c>
      <c r="G1383" s="74">
        <f t="shared" si="169"/>
        <v>-1218.6578190665782</v>
      </c>
      <c r="H1383" s="74">
        <f t="shared" si="170"/>
        <v>-21728.553005339039</v>
      </c>
      <c r="I1383" s="75">
        <f t="shared" si="171"/>
        <v>317.90550832579027</v>
      </c>
      <c r="P1383" s="75">
        <f t="shared" si="172"/>
        <v>1485126.8799721089</v>
      </c>
      <c r="Q1383" s="74">
        <f t="shared" si="173"/>
        <v>1847.9443194108014</v>
      </c>
      <c r="R1383" s="75">
        <f t="shared" si="174"/>
        <v>180868.60737503698</v>
      </c>
      <c r="S1383" s="75">
        <f t="shared" si="175"/>
        <v>2702552.925323043</v>
      </c>
    </row>
    <row r="1384" spans="1:19">
      <c r="A1384" s="62">
        <v>24</v>
      </c>
      <c r="B1384" s="62">
        <v>299</v>
      </c>
      <c r="F1384" s="74">
        <f t="shared" si="168"/>
        <v>-17.170095111700952</v>
      </c>
      <c r="G1384" s="74">
        <f t="shared" si="169"/>
        <v>-1123.6578190665782</v>
      </c>
      <c r="H1384" s="74">
        <f t="shared" si="170"/>
        <v>19293.311626379607</v>
      </c>
      <c r="I1384" s="75">
        <f t="shared" si="171"/>
        <v>294.81216614485692</v>
      </c>
      <c r="P1384" s="75">
        <f t="shared" si="172"/>
        <v>1262606.8943494591</v>
      </c>
      <c r="Q1384" s="74">
        <f t="shared" si="173"/>
        <v>1013.1093830889496</v>
      </c>
      <c r="R1384" s="75">
        <f t="shared" si="174"/>
        <v>167729.92141172176</v>
      </c>
      <c r="S1384" s="75">
        <f t="shared" si="175"/>
        <v>509952.21101568016</v>
      </c>
    </row>
    <row r="1385" spans="1:19">
      <c r="A1385" s="62">
        <v>34</v>
      </c>
      <c r="B1385" s="62">
        <v>4170</v>
      </c>
      <c r="F1385" s="74">
        <f t="shared" si="168"/>
        <v>-7.1700951117009524</v>
      </c>
      <c r="G1385" s="74">
        <f t="shared" si="169"/>
        <v>2747.3421809334218</v>
      </c>
      <c r="H1385" s="74">
        <f t="shared" si="170"/>
        <v>-19698.704741680562</v>
      </c>
      <c r="I1385" s="75">
        <f t="shared" si="171"/>
        <v>51.410263910837891</v>
      </c>
      <c r="P1385" s="75">
        <f t="shared" si="172"/>
        <v>7547889.0591360107</v>
      </c>
      <c r="Q1385" s="74">
        <f t="shared" si="173"/>
        <v>1251.6336506094785</v>
      </c>
      <c r="R1385" s="75">
        <f t="shared" si="174"/>
        <v>29249.266196442408</v>
      </c>
      <c r="S1385" s="75">
        <f t="shared" si="175"/>
        <v>8516862.1492549591</v>
      </c>
    </row>
    <row r="1386" spans="1:19">
      <c r="A1386" s="62">
        <v>40</v>
      </c>
      <c r="B1386" s="62">
        <v>-335</v>
      </c>
      <c r="F1386" s="74">
        <f t="shared" si="168"/>
        <v>-1.1700951117009524</v>
      </c>
      <c r="G1386" s="74">
        <f t="shared" si="169"/>
        <v>-1757.6578190665782</v>
      </c>
      <c r="H1386" s="74">
        <f t="shared" si="170"/>
        <v>2056.62682213276</v>
      </c>
      <c r="I1386" s="75">
        <f t="shared" si="171"/>
        <v>1.3691225704264642</v>
      </c>
      <c r="P1386" s="75">
        <f t="shared" si="172"/>
        <v>3089361.0089258803</v>
      </c>
      <c r="Q1386" s="74">
        <f t="shared" si="173"/>
        <v>1394.748211121796</v>
      </c>
      <c r="R1386" s="75">
        <f t="shared" si="174"/>
        <v>778.94621563145176</v>
      </c>
      <c r="S1386" s="75">
        <f t="shared" si="175"/>
        <v>2992028.8738790532</v>
      </c>
    </row>
    <row r="1387" spans="1:19">
      <c r="A1387" s="62">
        <v>42</v>
      </c>
      <c r="B1387" s="62">
        <v>3165</v>
      </c>
      <c r="F1387" s="74">
        <f t="shared" si="168"/>
        <v>0.82990488829904763</v>
      </c>
      <c r="G1387" s="74">
        <f t="shared" si="169"/>
        <v>1742.3421809334218</v>
      </c>
      <c r="H1387" s="74">
        <f t="shared" si="170"/>
        <v>1445.9782930462704</v>
      </c>
      <c r="I1387" s="75">
        <f t="shared" si="171"/>
        <v>0.68874212362265474</v>
      </c>
      <c r="P1387" s="75">
        <f t="shared" si="172"/>
        <v>3035756.2754598325</v>
      </c>
      <c r="Q1387" s="74">
        <f t="shared" si="173"/>
        <v>1442.4530646259018</v>
      </c>
      <c r="R1387" s="75">
        <f t="shared" si="174"/>
        <v>391.85174675391971</v>
      </c>
      <c r="S1387" s="75">
        <f t="shared" si="175"/>
        <v>2967167.9445666978</v>
      </c>
    </row>
    <row r="1388" spans="1:19">
      <c r="A1388" s="62">
        <v>50</v>
      </c>
      <c r="B1388" s="62">
        <v>254</v>
      </c>
      <c r="F1388" s="74">
        <f t="shared" si="168"/>
        <v>8.8299048882990476</v>
      </c>
      <c r="G1388" s="74">
        <f t="shared" si="169"/>
        <v>-1168.6578190665782</v>
      </c>
      <c r="H1388" s="74">
        <f t="shared" si="170"/>
        <v>-10319.137389324884</v>
      </c>
      <c r="I1388" s="75">
        <f t="shared" si="171"/>
        <v>77.967220336407422</v>
      </c>
      <c r="P1388" s="75">
        <f t="shared" si="172"/>
        <v>1365761.098065451</v>
      </c>
      <c r="Q1388" s="74">
        <f t="shared" si="173"/>
        <v>1633.2724786423253</v>
      </c>
      <c r="R1388" s="75">
        <f t="shared" si="174"/>
        <v>44358.534828207819</v>
      </c>
      <c r="S1388" s="75">
        <f t="shared" si="175"/>
        <v>1902392.5703401435</v>
      </c>
    </row>
    <row r="1389" spans="1:19">
      <c r="A1389" s="62">
        <v>25</v>
      </c>
      <c r="B1389" s="62">
        <v>553</v>
      </c>
      <c r="F1389" s="74">
        <f t="shared" si="168"/>
        <v>-16.170095111700952</v>
      </c>
      <c r="G1389" s="74">
        <f t="shared" si="169"/>
        <v>-869.65781906657821</v>
      </c>
      <c r="H1389" s="74">
        <f t="shared" si="170"/>
        <v>14062.449648940988</v>
      </c>
      <c r="I1389" s="75">
        <f t="shared" si="171"/>
        <v>261.47197592145505</v>
      </c>
      <c r="P1389" s="75">
        <f t="shared" si="172"/>
        <v>756304.72226363723</v>
      </c>
      <c r="Q1389" s="74">
        <f t="shared" si="173"/>
        <v>1036.9618098410024</v>
      </c>
      <c r="R1389" s="75">
        <f t="shared" si="174"/>
        <v>148761.41153253548</v>
      </c>
      <c r="S1389" s="75">
        <f t="shared" si="175"/>
        <v>234219.03338457854</v>
      </c>
    </row>
    <row r="1390" spans="1:19">
      <c r="A1390" s="62">
        <v>51</v>
      </c>
      <c r="B1390" s="62">
        <v>518</v>
      </c>
      <c r="F1390" s="74">
        <f t="shared" si="168"/>
        <v>9.8299048882990476</v>
      </c>
      <c r="G1390" s="74">
        <f t="shared" si="169"/>
        <v>-904.65781906657821</v>
      </c>
      <c r="H1390" s="74">
        <f t="shared" si="170"/>
        <v>-8892.7003178805116</v>
      </c>
      <c r="I1390" s="75">
        <f t="shared" si="171"/>
        <v>96.627030113005517</v>
      </c>
      <c r="P1390" s="75">
        <f t="shared" si="172"/>
        <v>818405.76959829777</v>
      </c>
      <c r="Q1390" s="74">
        <f t="shared" si="173"/>
        <v>1657.1249053943782</v>
      </c>
      <c r="R1390" s="75">
        <f t="shared" si="174"/>
        <v>54974.814571048002</v>
      </c>
      <c r="S1390" s="75">
        <f t="shared" si="175"/>
        <v>1297605.5500897511</v>
      </c>
    </row>
    <row r="1391" spans="1:19">
      <c r="A1391" s="62">
        <v>50</v>
      </c>
      <c r="B1391" s="62">
        <v>85</v>
      </c>
      <c r="F1391" s="74">
        <f t="shared" si="168"/>
        <v>8.8299048882990476</v>
      </c>
      <c r="G1391" s="74">
        <f t="shared" si="169"/>
        <v>-1337.6578190665782</v>
      </c>
      <c r="H1391" s="74">
        <f t="shared" si="170"/>
        <v>-11811.391315447421</v>
      </c>
      <c r="I1391" s="75">
        <f t="shared" si="171"/>
        <v>77.967220336407422</v>
      </c>
      <c r="P1391" s="75">
        <f t="shared" si="172"/>
        <v>1789328.4409099545</v>
      </c>
      <c r="Q1391" s="74">
        <f t="shared" si="173"/>
        <v>1633.2724786423253</v>
      </c>
      <c r="R1391" s="75">
        <f t="shared" si="174"/>
        <v>44358.534828207819</v>
      </c>
      <c r="S1391" s="75">
        <f t="shared" si="175"/>
        <v>2397147.6681212494</v>
      </c>
    </row>
    <row r="1392" spans="1:19">
      <c r="A1392" s="62">
        <v>37</v>
      </c>
      <c r="B1392" s="62">
        <v>603</v>
      </c>
      <c r="F1392" s="74">
        <f t="shared" si="168"/>
        <v>-4.1700951117009524</v>
      </c>
      <c r="G1392" s="74">
        <f t="shared" si="169"/>
        <v>-819.65781906657821</v>
      </c>
      <c r="H1392" s="74">
        <f t="shared" si="170"/>
        <v>3418.0510645570016</v>
      </c>
      <c r="I1392" s="75">
        <f t="shared" si="171"/>
        <v>17.389693240632177</v>
      </c>
      <c r="P1392" s="75">
        <f t="shared" si="172"/>
        <v>671838.9403569795</v>
      </c>
      <c r="Q1392" s="74">
        <f t="shared" si="173"/>
        <v>1323.1909308656373</v>
      </c>
      <c r="R1392" s="75">
        <f t="shared" si="174"/>
        <v>9893.6618483784878</v>
      </c>
      <c r="S1392" s="75">
        <f t="shared" si="175"/>
        <v>518674.97690111311</v>
      </c>
    </row>
    <row r="1393" spans="1:19">
      <c r="A1393" s="62">
        <v>21</v>
      </c>
      <c r="B1393" s="62">
        <v>361</v>
      </c>
      <c r="F1393" s="74">
        <f t="shared" si="168"/>
        <v>-20.170095111700952</v>
      </c>
      <c r="G1393" s="74">
        <f t="shared" si="169"/>
        <v>-1061.6578190665782</v>
      </c>
      <c r="H1393" s="74">
        <f t="shared" si="170"/>
        <v>21413.739186653882</v>
      </c>
      <c r="I1393" s="75">
        <f t="shared" si="171"/>
        <v>406.83273681506267</v>
      </c>
      <c r="P1393" s="75">
        <f t="shared" si="172"/>
        <v>1127117.3247852032</v>
      </c>
      <c r="Q1393" s="74">
        <f t="shared" si="173"/>
        <v>941.55210283279075</v>
      </c>
      <c r="R1393" s="75">
        <f t="shared" si="174"/>
        <v>231462.71019282562</v>
      </c>
      <c r="S1393" s="75">
        <f t="shared" si="175"/>
        <v>337040.74410357524</v>
      </c>
    </row>
    <row r="1394" spans="1:19">
      <c r="A1394" s="62">
        <v>52</v>
      </c>
      <c r="B1394" s="62">
        <v>-98</v>
      </c>
      <c r="F1394" s="74">
        <f t="shared" si="168"/>
        <v>10.829904888299048</v>
      </c>
      <c r="G1394" s="74">
        <f t="shared" si="169"/>
        <v>-1520.6578190665782</v>
      </c>
      <c r="H1394" s="74">
        <f t="shared" si="170"/>
        <v>-16468.579548139303</v>
      </c>
      <c r="I1394" s="75">
        <f t="shared" si="171"/>
        <v>117.28683988960361</v>
      </c>
      <c r="P1394" s="75">
        <f t="shared" si="172"/>
        <v>2312400.2026883219</v>
      </c>
      <c r="Q1394" s="74">
        <f t="shared" si="173"/>
        <v>1680.9773321464311</v>
      </c>
      <c r="R1394" s="75">
        <f t="shared" si="174"/>
        <v>66728.970837812274</v>
      </c>
      <c r="S1394" s="75">
        <f t="shared" si="175"/>
        <v>3164760.3482908332</v>
      </c>
    </row>
    <row r="1395" spans="1:19">
      <c r="A1395" s="62">
        <v>55</v>
      </c>
      <c r="B1395" s="62">
        <v>4424</v>
      </c>
      <c r="F1395" s="74">
        <f t="shared" si="168"/>
        <v>13.829904888299048</v>
      </c>
      <c r="G1395" s="74">
        <f t="shared" si="169"/>
        <v>3001.3421809334218</v>
      </c>
      <c r="H1395" s="74">
        <f t="shared" si="170"/>
        <v>41508.276899549252</v>
      </c>
      <c r="I1395" s="75">
        <f t="shared" si="171"/>
        <v>191.26626921939788</v>
      </c>
      <c r="P1395" s="75">
        <f t="shared" si="172"/>
        <v>9008054.8870501891</v>
      </c>
      <c r="Q1395" s="74">
        <f t="shared" si="173"/>
        <v>1752.5346124025898</v>
      </c>
      <c r="R1395" s="75">
        <f t="shared" si="174"/>
        <v>108818.6987816497</v>
      </c>
      <c r="S1395" s="75">
        <f t="shared" si="175"/>
        <v>7136727.3171309801</v>
      </c>
    </row>
    <row r="1396" spans="1:19">
      <c r="A1396" s="62">
        <v>26</v>
      </c>
      <c r="B1396" s="62">
        <v>2610</v>
      </c>
      <c r="F1396" s="74">
        <f t="shared" si="168"/>
        <v>-15.170095111700952</v>
      </c>
      <c r="G1396" s="74">
        <f t="shared" si="169"/>
        <v>1187.3421809334218</v>
      </c>
      <c r="H1396" s="74">
        <f t="shared" si="170"/>
        <v>-18012.093814894448</v>
      </c>
      <c r="I1396" s="75">
        <f t="shared" si="171"/>
        <v>230.13178569805314</v>
      </c>
      <c r="P1396" s="75">
        <f t="shared" si="172"/>
        <v>1409781.4546237346</v>
      </c>
      <c r="Q1396" s="74">
        <f t="shared" si="173"/>
        <v>1060.8142365930553</v>
      </c>
      <c r="R1396" s="75">
        <f t="shared" si="174"/>
        <v>130930.77817727318</v>
      </c>
      <c r="S1396" s="75">
        <f t="shared" si="175"/>
        <v>2399976.5295427581</v>
      </c>
    </row>
    <row r="1397" spans="1:19">
      <c r="A1397" s="62">
        <v>38</v>
      </c>
      <c r="B1397" s="62">
        <v>3234</v>
      </c>
      <c r="F1397" s="74">
        <f t="shared" si="168"/>
        <v>-3.1700951117009524</v>
      </c>
      <c r="G1397" s="74">
        <f t="shared" si="169"/>
        <v>1811.3421809334218</v>
      </c>
      <c r="H1397" s="74">
        <f t="shared" si="170"/>
        <v>-5742.1269933947824</v>
      </c>
      <c r="I1397" s="75">
        <f t="shared" si="171"/>
        <v>10.049503017230274</v>
      </c>
      <c r="P1397" s="75">
        <f t="shared" si="172"/>
        <v>3280960.4964286448</v>
      </c>
      <c r="Q1397" s="74">
        <f t="shared" si="173"/>
        <v>1347.0433576176902</v>
      </c>
      <c r="R1397" s="75">
        <f t="shared" si="174"/>
        <v>5717.5467802053772</v>
      </c>
      <c r="S1397" s="75">
        <f t="shared" si="175"/>
        <v>3560605.3702307204</v>
      </c>
    </row>
    <row r="1398" spans="1:19">
      <c r="A1398" s="62">
        <v>32</v>
      </c>
      <c r="B1398" s="62">
        <v>687</v>
      </c>
      <c r="F1398" s="74">
        <f t="shared" si="168"/>
        <v>-9.1700951117009524</v>
      </c>
      <c r="G1398" s="74">
        <f t="shared" si="169"/>
        <v>-735.65781906657821</v>
      </c>
      <c r="H1398" s="74">
        <f t="shared" si="170"/>
        <v>6746.0521705070123</v>
      </c>
      <c r="I1398" s="75">
        <f t="shared" si="171"/>
        <v>84.090644357641708</v>
      </c>
      <c r="P1398" s="75">
        <f t="shared" si="172"/>
        <v>541192.42675379431</v>
      </c>
      <c r="Q1398" s="74">
        <f t="shared" si="173"/>
        <v>1203.9287971053727</v>
      </c>
      <c r="R1398" s="75">
        <f t="shared" si="174"/>
        <v>47842.385048105512</v>
      </c>
      <c r="S1398" s="75">
        <f t="shared" si="175"/>
        <v>267215.38127680757</v>
      </c>
    </row>
    <row r="1399" spans="1:19">
      <c r="A1399" s="62">
        <v>31</v>
      </c>
      <c r="B1399" s="62">
        <v>631</v>
      </c>
      <c r="F1399" s="74">
        <f t="shared" si="168"/>
        <v>-10.170095111700952</v>
      </c>
      <c r="G1399" s="74">
        <f t="shared" si="169"/>
        <v>-791.65781906657821</v>
      </c>
      <c r="H1399" s="74">
        <f t="shared" si="170"/>
        <v>8051.2353158288443</v>
      </c>
      <c r="I1399" s="75">
        <f t="shared" si="171"/>
        <v>103.43083458104361</v>
      </c>
      <c r="P1399" s="75">
        <f t="shared" si="172"/>
        <v>626722.10248925106</v>
      </c>
      <c r="Q1399" s="74">
        <f t="shared" si="173"/>
        <v>1180.0763703533198</v>
      </c>
      <c r="R1399" s="75">
        <f t="shared" si="174"/>
        <v>58845.759259823215</v>
      </c>
      <c r="S1399" s="75">
        <f t="shared" si="175"/>
        <v>301484.86048037605</v>
      </c>
    </row>
    <row r="1400" spans="1:19">
      <c r="A1400" s="62">
        <v>34</v>
      </c>
      <c r="B1400" s="62">
        <v>341</v>
      </c>
      <c r="F1400" s="74">
        <f t="shared" si="168"/>
        <v>-7.1700951117009524</v>
      </c>
      <c r="G1400" s="74">
        <f t="shared" si="169"/>
        <v>-1081.6578190665782</v>
      </c>
      <c r="H1400" s="74">
        <f t="shared" si="170"/>
        <v>7755.5894410223855</v>
      </c>
      <c r="I1400" s="75">
        <f t="shared" si="171"/>
        <v>51.410263910837891</v>
      </c>
      <c r="P1400" s="75">
        <f t="shared" si="172"/>
        <v>1169983.6375478664</v>
      </c>
      <c r="Q1400" s="74">
        <f t="shared" si="173"/>
        <v>1251.6336506094785</v>
      </c>
      <c r="R1400" s="75">
        <f t="shared" si="174"/>
        <v>29249.266196442408</v>
      </c>
      <c r="S1400" s="75">
        <f t="shared" si="175"/>
        <v>829253.64562234585</v>
      </c>
    </row>
    <row r="1401" spans="1:19">
      <c r="A1401" s="62">
        <v>33</v>
      </c>
      <c r="B1401" s="62">
        <v>316</v>
      </c>
      <c r="F1401" s="74">
        <f t="shared" si="168"/>
        <v>-8.1700951117009524</v>
      </c>
      <c r="G1401" s="74">
        <f t="shared" si="169"/>
        <v>-1106.6578190665782</v>
      </c>
      <c r="H1401" s="74">
        <f t="shared" si="170"/>
        <v>9041.4996378814885</v>
      </c>
      <c r="I1401" s="75">
        <f t="shared" si="171"/>
        <v>66.750454134239803</v>
      </c>
      <c r="P1401" s="75">
        <f t="shared" si="172"/>
        <v>1224691.5285011954</v>
      </c>
      <c r="Q1401" s="74">
        <f t="shared" si="173"/>
        <v>1227.7812238574256</v>
      </c>
      <c r="R1401" s="75">
        <f t="shared" si="174"/>
        <v>37976.887360311914</v>
      </c>
      <c r="S1401" s="75">
        <f t="shared" si="175"/>
        <v>831345.0001789449</v>
      </c>
    </row>
    <row r="1402" spans="1:19">
      <c r="A1402" s="62">
        <v>35</v>
      </c>
      <c r="B1402" s="62">
        <v>2</v>
      </c>
      <c r="F1402" s="74">
        <f t="shared" si="168"/>
        <v>-6.1700951117009524</v>
      </c>
      <c r="G1402" s="74">
        <f t="shared" si="169"/>
        <v>-1420.6578190665782</v>
      </c>
      <c r="H1402" s="74">
        <f t="shared" si="170"/>
        <v>8765.593864822431</v>
      </c>
      <c r="I1402" s="75">
        <f t="shared" si="171"/>
        <v>38.070073687435986</v>
      </c>
      <c r="P1402" s="75">
        <f t="shared" si="172"/>
        <v>2018268.6388750065</v>
      </c>
      <c r="Q1402" s="74">
        <f t="shared" si="173"/>
        <v>1275.4860773615314</v>
      </c>
      <c r="R1402" s="75">
        <f t="shared" si="174"/>
        <v>21659.521556497002</v>
      </c>
      <c r="S1402" s="75">
        <f t="shared" si="175"/>
        <v>1621766.7892336606</v>
      </c>
    </row>
    <row r="1403" spans="1:19">
      <c r="A1403" s="62">
        <v>44</v>
      </c>
      <c r="B1403" s="62">
        <v>415</v>
      </c>
      <c r="F1403" s="74">
        <f t="shared" si="168"/>
        <v>2.8299048882990476</v>
      </c>
      <c r="G1403" s="74">
        <f t="shared" si="169"/>
        <v>-1007.6578190665782</v>
      </c>
      <c r="H1403" s="74">
        <f t="shared" si="170"/>
        <v>-2851.5757879092671</v>
      </c>
      <c r="I1403" s="75">
        <f t="shared" si="171"/>
        <v>8.0083616768188453</v>
      </c>
      <c r="P1403" s="75">
        <f t="shared" si="172"/>
        <v>1015374.2803260129</v>
      </c>
      <c r="Q1403" s="74">
        <f t="shared" si="173"/>
        <v>1490.1579181300078</v>
      </c>
      <c r="R1403" s="75">
        <f t="shared" si="174"/>
        <v>4556.2633735728114</v>
      </c>
      <c r="S1403" s="75">
        <f t="shared" si="175"/>
        <v>1155964.5489176526</v>
      </c>
    </row>
    <row r="1404" spans="1:19">
      <c r="A1404" s="62">
        <v>48</v>
      </c>
      <c r="B1404" s="62">
        <v>507</v>
      </c>
      <c r="F1404" s="74">
        <f t="shared" si="168"/>
        <v>6.8299048882990476</v>
      </c>
      <c r="G1404" s="74">
        <f t="shared" si="169"/>
        <v>-915.65781906657821</v>
      </c>
      <c r="H1404" s="74">
        <f t="shared" si="170"/>
        <v>-6253.8558144520675</v>
      </c>
      <c r="I1404" s="75">
        <f t="shared" si="171"/>
        <v>46.647600783211224</v>
      </c>
      <c r="P1404" s="75">
        <f t="shared" si="172"/>
        <v>838429.24161776248</v>
      </c>
      <c r="Q1404" s="74">
        <f t="shared" si="173"/>
        <v>1585.5676251382195</v>
      </c>
      <c r="R1404" s="75">
        <f t="shared" si="174"/>
        <v>26539.604914299758</v>
      </c>
      <c r="S1404" s="75">
        <f t="shared" si="175"/>
        <v>1163308.1219962987</v>
      </c>
    </row>
    <row r="1405" spans="1:19">
      <c r="A1405" s="62">
        <v>29</v>
      </c>
      <c r="B1405" s="62">
        <v>912</v>
      </c>
      <c r="F1405" s="74">
        <f t="shared" si="168"/>
        <v>-12.170095111700952</v>
      </c>
      <c r="G1405" s="74">
        <f t="shared" si="169"/>
        <v>-510.65781906657821</v>
      </c>
      <c r="H1405" s="74">
        <f t="shared" si="170"/>
        <v>6214.7542275740325</v>
      </c>
      <c r="I1405" s="75">
        <f t="shared" si="171"/>
        <v>148.11121502784741</v>
      </c>
      <c r="P1405" s="75">
        <f t="shared" si="172"/>
        <v>260771.40817383412</v>
      </c>
      <c r="Q1405" s="74">
        <f t="shared" si="173"/>
        <v>1132.371516849214</v>
      </c>
      <c r="R1405" s="75">
        <f t="shared" si="174"/>
        <v>84266.137255030902</v>
      </c>
      <c r="S1405" s="75">
        <f t="shared" si="175"/>
        <v>48563.605438423408</v>
      </c>
    </row>
    <row r="1406" spans="1:19">
      <c r="A1406" s="62">
        <v>50</v>
      </c>
      <c r="B1406" s="62">
        <v>0</v>
      </c>
      <c r="F1406" s="74">
        <f t="shared" si="168"/>
        <v>8.8299048882990476</v>
      </c>
      <c r="G1406" s="74">
        <f t="shared" si="169"/>
        <v>-1422.6578190665782</v>
      </c>
      <c r="H1406" s="74">
        <f t="shared" si="170"/>
        <v>-12561.933230952842</v>
      </c>
      <c r="I1406" s="75">
        <f t="shared" si="171"/>
        <v>77.967220336407422</v>
      </c>
      <c r="P1406" s="75">
        <f t="shared" si="172"/>
        <v>2023955.2701512729</v>
      </c>
      <c r="Q1406" s="74">
        <f t="shared" si="173"/>
        <v>1633.2724786423253</v>
      </c>
      <c r="R1406" s="75">
        <f t="shared" si="174"/>
        <v>44358.534828207819</v>
      </c>
      <c r="S1406" s="75">
        <f t="shared" si="175"/>
        <v>2667578.9894904448</v>
      </c>
    </row>
    <row r="1407" spans="1:19">
      <c r="A1407" s="62">
        <v>37</v>
      </c>
      <c r="B1407" s="62">
        <v>37</v>
      </c>
      <c r="F1407" s="74">
        <f t="shared" si="168"/>
        <v>-4.1700951117009524</v>
      </c>
      <c r="G1407" s="74">
        <f t="shared" si="169"/>
        <v>-1385.6578190665782</v>
      </c>
      <c r="H1407" s="74">
        <f t="shared" si="170"/>
        <v>5778.3248977797402</v>
      </c>
      <c r="I1407" s="75">
        <f t="shared" si="171"/>
        <v>17.389693240632177</v>
      </c>
      <c r="P1407" s="75">
        <f t="shared" si="172"/>
        <v>1920047.5915403459</v>
      </c>
      <c r="Q1407" s="74">
        <f t="shared" si="173"/>
        <v>1323.1909308656373</v>
      </c>
      <c r="R1407" s="75">
        <f t="shared" si="174"/>
        <v>9893.6618483784878</v>
      </c>
      <c r="S1407" s="75">
        <f t="shared" si="175"/>
        <v>1654287.1106410145</v>
      </c>
    </row>
    <row r="1408" spans="1:19">
      <c r="A1408" s="62">
        <v>44</v>
      </c>
      <c r="B1408" s="62">
        <v>2524</v>
      </c>
      <c r="F1408" s="74">
        <f t="shared" si="168"/>
        <v>2.8299048882990476</v>
      </c>
      <c r="G1408" s="74">
        <f t="shared" si="169"/>
        <v>1101.3421809334218</v>
      </c>
      <c r="H1408" s="74">
        <f t="shared" si="170"/>
        <v>3116.6936215134247</v>
      </c>
      <c r="I1408" s="75">
        <f t="shared" si="171"/>
        <v>8.0083616768188453</v>
      </c>
      <c r="P1408" s="75">
        <f t="shared" si="172"/>
        <v>1212954.5995031861</v>
      </c>
      <c r="Q1408" s="74">
        <f t="shared" si="173"/>
        <v>1490.1579181300078</v>
      </c>
      <c r="R1408" s="75">
        <f t="shared" si="174"/>
        <v>4556.2633735728114</v>
      </c>
      <c r="S1408" s="75">
        <f t="shared" si="175"/>
        <v>1068829.4502452796</v>
      </c>
    </row>
    <row r="1409" spans="1:19">
      <c r="A1409" s="62">
        <v>36</v>
      </c>
      <c r="B1409" s="62">
        <v>9019</v>
      </c>
      <c r="F1409" s="74">
        <f t="shared" si="168"/>
        <v>-5.1700951117009524</v>
      </c>
      <c r="G1409" s="74">
        <f t="shared" si="169"/>
        <v>7596.3421809334213</v>
      </c>
      <c r="H1409" s="74">
        <f t="shared" si="170"/>
        <v>-39273.811576451633</v>
      </c>
      <c r="I1409" s="75">
        <f t="shared" si="171"/>
        <v>26.729883464034081</v>
      </c>
      <c r="P1409" s="75">
        <f t="shared" si="172"/>
        <v>57704414.529828325</v>
      </c>
      <c r="Q1409" s="74">
        <f t="shared" si="173"/>
        <v>1299.3385041135843</v>
      </c>
      <c r="R1409" s="75">
        <f t="shared" si="174"/>
        <v>15207.653440475697</v>
      </c>
      <c r="S1409" s="75">
        <f t="shared" si="175"/>
        <v>59593173.611071296</v>
      </c>
    </row>
    <row r="1410" spans="1:19">
      <c r="A1410" s="62">
        <v>49</v>
      </c>
      <c r="B1410" s="62">
        <v>39</v>
      </c>
      <c r="F1410" s="74">
        <f t="shared" si="168"/>
        <v>7.8299048882990476</v>
      </c>
      <c r="G1410" s="74">
        <f t="shared" si="169"/>
        <v>-1383.6578190665782</v>
      </c>
      <c r="H1410" s="74">
        <f t="shared" si="170"/>
        <v>-10833.909121242599</v>
      </c>
      <c r="I1410" s="75">
        <f t="shared" si="171"/>
        <v>61.30741055980932</v>
      </c>
      <c r="P1410" s="75">
        <f t="shared" si="172"/>
        <v>1914508.9602640797</v>
      </c>
      <c r="Q1410" s="74">
        <f t="shared" si="173"/>
        <v>1609.4200518902724</v>
      </c>
      <c r="R1410" s="75">
        <f t="shared" si="174"/>
        <v>34880.13160929174</v>
      </c>
      <c r="S1410" s="75">
        <f t="shared" si="175"/>
        <v>2466219.1393790459</v>
      </c>
    </row>
    <row r="1411" spans="1:19">
      <c r="A1411" s="62">
        <v>31</v>
      </c>
      <c r="B1411" s="62">
        <v>0</v>
      </c>
      <c r="F1411" s="74">
        <f t="shared" ref="F1411:F1474" si="176">$A1411-$D$2</f>
        <v>-10.170095111700952</v>
      </c>
      <c r="G1411" s="74">
        <f t="shared" ref="G1411:G1474" si="177">$B1411-$E$2</f>
        <v>-1422.6578190665782</v>
      </c>
      <c r="H1411" s="74">
        <f t="shared" ref="H1411:H1474" si="178">$F1411*$G1411</f>
        <v>14468.565331312146</v>
      </c>
      <c r="I1411" s="75">
        <f t="shared" ref="I1411:I1474" si="179">$F1411^2</f>
        <v>103.43083458104361</v>
      </c>
      <c r="P1411" s="75">
        <f t="shared" ref="P1411:P1474" si="180">$G1411^2</f>
        <v>2023955.2701512729</v>
      </c>
      <c r="Q1411" s="74">
        <f t="shared" ref="Q1411:Q1474" si="181">$N$2+$M$2*$A1411</f>
        <v>1180.0763703533198</v>
      </c>
      <c r="R1411" s="75">
        <f t="shared" ref="R1411:R1474" si="182">($Q1411-$E$2)^2</f>
        <v>58845.759259823215</v>
      </c>
      <c r="S1411" s="75">
        <f t="shared" ref="S1411:S1474" si="183">($B1411-$Q1411)^2</f>
        <v>1392580.2398662656</v>
      </c>
    </row>
    <row r="1412" spans="1:19">
      <c r="A1412" s="62">
        <v>49</v>
      </c>
      <c r="B1412" s="62">
        <v>265</v>
      </c>
      <c r="F1412" s="74">
        <f t="shared" si="176"/>
        <v>7.8299048882990476</v>
      </c>
      <c r="G1412" s="74">
        <f t="shared" si="177"/>
        <v>-1157.6578190665782</v>
      </c>
      <c r="H1412" s="74">
        <f t="shared" si="178"/>
        <v>-9064.3506164870159</v>
      </c>
      <c r="I1412" s="75">
        <f t="shared" si="179"/>
        <v>61.30741055980932</v>
      </c>
      <c r="P1412" s="75">
        <f t="shared" si="180"/>
        <v>1340171.6260459863</v>
      </c>
      <c r="Q1412" s="74">
        <f t="shared" si="181"/>
        <v>1609.4200518902724</v>
      </c>
      <c r="R1412" s="75">
        <f t="shared" si="182"/>
        <v>34880.13160929174</v>
      </c>
      <c r="S1412" s="75">
        <f t="shared" si="183"/>
        <v>1807465.2759246426</v>
      </c>
    </row>
    <row r="1413" spans="1:19">
      <c r="A1413" s="62">
        <v>35</v>
      </c>
      <c r="B1413" s="62">
        <v>0</v>
      </c>
      <c r="F1413" s="74">
        <f t="shared" si="176"/>
        <v>-6.1700951117009524</v>
      </c>
      <c r="G1413" s="74">
        <f t="shared" si="177"/>
        <v>-1422.6578190665782</v>
      </c>
      <c r="H1413" s="74">
        <f t="shared" si="178"/>
        <v>8777.9340550458328</v>
      </c>
      <c r="I1413" s="75">
        <f t="shared" si="179"/>
        <v>38.070073687435986</v>
      </c>
      <c r="P1413" s="75">
        <f t="shared" si="180"/>
        <v>2023955.2701512729</v>
      </c>
      <c r="Q1413" s="74">
        <f t="shared" si="181"/>
        <v>1275.4860773615314</v>
      </c>
      <c r="R1413" s="75">
        <f t="shared" si="182"/>
        <v>21659.521556497002</v>
      </c>
      <c r="S1413" s="75">
        <f t="shared" si="183"/>
        <v>1626864.7335431066</v>
      </c>
    </row>
    <row r="1414" spans="1:19">
      <c r="A1414" s="62">
        <v>57</v>
      </c>
      <c r="B1414" s="62">
        <v>4012</v>
      </c>
      <c r="F1414" s="74">
        <f t="shared" si="176"/>
        <v>15.829904888299048</v>
      </c>
      <c r="G1414" s="74">
        <f t="shared" si="177"/>
        <v>2589.3421809334218</v>
      </c>
      <c r="H1414" s="74">
        <f t="shared" si="178"/>
        <v>40989.040447436892</v>
      </c>
      <c r="I1414" s="75">
        <f t="shared" si="179"/>
        <v>250.58588877259407</v>
      </c>
      <c r="P1414" s="75">
        <f t="shared" si="180"/>
        <v>6704692.929961049</v>
      </c>
      <c r="Q1414" s="74">
        <f t="shared" si="181"/>
        <v>1800.2394659066956</v>
      </c>
      <c r="R1414" s="75">
        <f t="shared" si="182"/>
        <v>142567.90003049513</v>
      </c>
      <c r="S1414" s="75">
        <f t="shared" si="183"/>
        <v>4891884.6601726981</v>
      </c>
    </row>
    <row r="1415" spans="1:19">
      <c r="A1415" s="62">
        <v>42</v>
      </c>
      <c r="B1415" s="62">
        <v>1520</v>
      </c>
      <c r="F1415" s="74">
        <f t="shared" si="176"/>
        <v>0.82990488829904763</v>
      </c>
      <c r="G1415" s="74">
        <f t="shared" si="177"/>
        <v>97.342180933421787</v>
      </c>
      <c r="H1415" s="74">
        <f t="shared" si="178"/>
        <v>80.784751794337097</v>
      </c>
      <c r="I1415" s="75">
        <f t="shared" si="179"/>
        <v>0.68874212362265474</v>
      </c>
      <c r="P1415" s="75">
        <f t="shared" si="180"/>
        <v>9475.5001888750248</v>
      </c>
      <c r="Q1415" s="74">
        <f t="shared" si="181"/>
        <v>1442.4530646259018</v>
      </c>
      <c r="R1415" s="75">
        <f t="shared" si="182"/>
        <v>391.85174675391971</v>
      </c>
      <c r="S1415" s="75">
        <f t="shared" si="183"/>
        <v>6013.5271859145641</v>
      </c>
    </row>
    <row r="1416" spans="1:19">
      <c r="A1416" s="62">
        <v>36</v>
      </c>
      <c r="B1416" s="62">
        <v>-140</v>
      </c>
      <c r="F1416" s="74">
        <f t="shared" si="176"/>
        <v>-5.1700951117009524</v>
      </c>
      <c r="G1416" s="74">
        <f t="shared" si="177"/>
        <v>-1562.6578190665782</v>
      </c>
      <c r="H1416" s="74">
        <f t="shared" si="178"/>
        <v>8079.0895516173869</v>
      </c>
      <c r="I1416" s="75">
        <f t="shared" si="179"/>
        <v>26.729883464034081</v>
      </c>
      <c r="P1416" s="75">
        <f t="shared" si="180"/>
        <v>2441899.4594899146</v>
      </c>
      <c r="Q1416" s="74">
        <f t="shared" si="181"/>
        <v>1299.3385041135843</v>
      </c>
      <c r="R1416" s="75">
        <f t="shared" si="182"/>
        <v>15207.653440475697</v>
      </c>
      <c r="S1416" s="75">
        <f t="shared" si="183"/>
        <v>2071695.3294239307</v>
      </c>
    </row>
    <row r="1417" spans="1:19">
      <c r="A1417" s="62">
        <v>75</v>
      </c>
      <c r="B1417" s="62">
        <v>852</v>
      </c>
      <c r="F1417" s="74">
        <f t="shared" si="176"/>
        <v>33.829904888299048</v>
      </c>
      <c r="G1417" s="74">
        <f t="shared" si="177"/>
        <v>-570.65781906657821</v>
      </c>
      <c r="H1417" s="74">
        <f t="shared" si="178"/>
        <v>-19305.299742786508</v>
      </c>
      <c r="I1417" s="75">
        <f t="shared" si="179"/>
        <v>1144.4624647513599</v>
      </c>
      <c r="P1417" s="75">
        <f t="shared" si="180"/>
        <v>325650.3464618235</v>
      </c>
      <c r="Q1417" s="74">
        <f t="shared" si="181"/>
        <v>2229.5831474436482</v>
      </c>
      <c r="R1417" s="75">
        <f t="shared" si="182"/>
        <v>651128.48557644221</v>
      </c>
      <c r="S1417" s="75">
        <f t="shared" si="183"/>
        <v>1897735.328120748</v>
      </c>
    </row>
    <row r="1418" spans="1:19">
      <c r="A1418" s="62">
        <v>38</v>
      </c>
      <c r="B1418" s="62">
        <v>578</v>
      </c>
      <c r="F1418" s="74">
        <f t="shared" si="176"/>
        <v>-3.1700951117009524</v>
      </c>
      <c r="G1418" s="74">
        <f t="shared" si="177"/>
        <v>-844.65781906657821</v>
      </c>
      <c r="H1418" s="74">
        <f t="shared" si="178"/>
        <v>2677.6456232829469</v>
      </c>
      <c r="I1418" s="75">
        <f t="shared" si="179"/>
        <v>10.049503017230274</v>
      </c>
      <c r="P1418" s="75">
        <f t="shared" si="180"/>
        <v>713446.83131030842</v>
      </c>
      <c r="Q1418" s="74">
        <f t="shared" si="181"/>
        <v>1347.0433576176902</v>
      </c>
      <c r="R1418" s="75">
        <f t="shared" si="182"/>
        <v>5717.5467802053772</v>
      </c>
      <c r="S1418" s="75">
        <f t="shared" si="183"/>
        <v>591427.68589589046</v>
      </c>
    </row>
    <row r="1419" spans="1:19">
      <c r="A1419" s="62">
        <v>40</v>
      </c>
      <c r="B1419" s="62">
        <v>0</v>
      </c>
      <c r="F1419" s="74">
        <f t="shared" si="176"/>
        <v>-1.1700951117009524</v>
      </c>
      <c r="G1419" s="74">
        <f t="shared" si="177"/>
        <v>-1422.6578190665782</v>
      </c>
      <c r="H1419" s="74">
        <f t="shared" si="178"/>
        <v>1664.644959712941</v>
      </c>
      <c r="I1419" s="75">
        <f t="shared" si="179"/>
        <v>1.3691225704264642</v>
      </c>
      <c r="P1419" s="75">
        <f t="shared" si="180"/>
        <v>2023955.2701512729</v>
      </c>
      <c r="Q1419" s="74">
        <f t="shared" si="181"/>
        <v>1394.748211121796</v>
      </c>
      <c r="R1419" s="75">
        <f t="shared" si="182"/>
        <v>778.94621563145176</v>
      </c>
      <c r="S1419" s="75">
        <f t="shared" si="183"/>
        <v>1945322.57242745</v>
      </c>
    </row>
    <row r="1420" spans="1:19">
      <c r="A1420" s="62">
        <v>38</v>
      </c>
      <c r="B1420" s="62">
        <v>2253</v>
      </c>
      <c r="F1420" s="74">
        <f t="shared" si="176"/>
        <v>-3.1700951117009524</v>
      </c>
      <c r="G1420" s="74">
        <f t="shared" si="177"/>
        <v>830.34218093342179</v>
      </c>
      <c r="H1420" s="74">
        <f t="shared" si="178"/>
        <v>-2632.2636888161483</v>
      </c>
      <c r="I1420" s="75">
        <f t="shared" si="179"/>
        <v>10.049503017230274</v>
      </c>
      <c r="P1420" s="75">
        <f t="shared" si="180"/>
        <v>689468.13743727142</v>
      </c>
      <c r="Q1420" s="74">
        <f t="shared" si="181"/>
        <v>1347.0433576176902</v>
      </c>
      <c r="R1420" s="75">
        <f t="shared" si="182"/>
        <v>5717.5467802053772</v>
      </c>
      <c r="S1420" s="75">
        <f t="shared" si="183"/>
        <v>820757.43787662848</v>
      </c>
    </row>
    <row r="1421" spans="1:19">
      <c r="A1421" s="62">
        <v>34</v>
      </c>
      <c r="B1421" s="62">
        <v>1171</v>
      </c>
      <c r="F1421" s="74">
        <f t="shared" si="176"/>
        <v>-7.1700951117009524</v>
      </c>
      <c r="G1421" s="74">
        <f t="shared" si="177"/>
        <v>-251.65781906657821</v>
      </c>
      <c r="H1421" s="74">
        <f t="shared" si="178"/>
        <v>1804.4104983105951</v>
      </c>
      <c r="I1421" s="75">
        <f t="shared" si="179"/>
        <v>51.410263910837891</v>
      </c>
      <c r="P1421" s="75">
        <f t="shared" si="180"/>
        <v>63331.657897346617</v>
      </c>
      <c r="Q1421" s="74">
        <f t="shared" si="181"/>
        <v>1251.6336506094785</v>
      </c>
      <c r="R1421" s="75">
        <f t="shared" si="182"/>
        <v>29249.266196442408</v>
      </c>
      <c r="S1421" s="75">
        <f t="shared" si="183"/>
        <v>6501.7856106114587</v>
      </c>
    </row>
    <row r="1422" spans="1:19">
      <c r="A1422" s="62">
        <v>29</v>
      </c>
      <c r="B1422" s="62">
        <v>452</v>
      </c>
      <c r="F1422" s="74">
        <f t="shared" si="176"/>
        <v>-12.170095111700952</v>
      </c>
      <c r="G1422" s="74">
        <f t="shared" si="177"/>
        <v>-970.65781906657821</v>
      </c>
      <c r="H1422" s="74">
        <f t="shared" si="178"/>
        <v>11812.997978956471</v>
      </c>
      <c r="I1422" s="75">
        <f t="shared" si="179"/>
        <v>148.11121502784741</v>
      </c>
      <c r="P1422" s="75">
        <f t="shared" si="180"/>
        <v>942176.60171508614</v>
      </c>
      <c r="Q1422" s="74">
        <f t="shared" si="181"/>
        <v>1132.371516849214</v>
      </c>
      <c r="R1422" s="75">
        <f t="shared" si="182"/>
        <v>84266.137255030902</v>
      </c>
      <c r="S1422" s="75">
        <f t="shared" si="183"/>
        <v>462905.40093970031</v>
      </c>
    </row>
    <row r="1423" spans="1:19">
      <c r="A1423" s="62">
        <v>28</v>
      </c>
      <c r="B1423" s="62">
        <v>-97</v>
      </c>
      <c r="F1423" s="74">
        <f t="shared" si="176"/>
        <v>-13.170095111700952</v>
      </c>
      <c r="G1423" s="74">
        <f t="shared" si="177"/>
        <v>-1519.6578190665782</v>
      </c>
      <c r="H1423" s="74">
        <f t="shared" si="178"/>
        <v>20014.038014346872</v>
      </c>
      <c r="I1423" s="75">
        <f t="shared" si="179"/>
        <v>173.45140525124933</v>
      </c>
      <c r="P1423" s="75">
        <f t="shared" si="180"/>
        <v>2309359.8870501891</v>
      </c>
      <c r="Q1423" s="74">
        <f t="shared" si="181"/>
        <v>1108.5190900971611</v>
      </c>
      <c r="R1423" s="75">
        <f t="shared" si="182"/>
        <v>98683.141038520902</v>
      </c>
      <c r="S1423" s="75">
        <f t="shared" si="183"/>
        <v>1453276.2765886872</v>
      </c>
    </row>
    <row r="1424" spans="1:19">
      <c r="A1424" s="62">
        <v>79</v>
      </c>
      <c r="B1424" s="62">
        <v>4738</v>
      </c>
      <c r="F1424" s="74">
        <f t="shared" si="176"/>
        <v>37.829904888299048</v>
      </c>
      <c r="G1424" s="74">
        <f t="shared" si="177"/>
        <v>3315.3421809334218</v>
      </c>
      <c r="H1424" s="74">
        <f t="shared" si="178"/>
        <v>125419.07937687729</v>
      </c>
      <c r="I1424" s="75">
        <f t="shared" si="179"/>
        <v>1431.1017038577522</v>
      </c>
      <c r="P1424" s="75">
        <f t="shared" si="180"/>
        <v>10991493.776676377</v>
      </c>
      <c r="Q1424" s="74">
        <f t="shared" si="181"/>
        <v>2324.9928544518598</v>
      </c>
      <c r="R1424" s="75">
        <f t="shared" si="182"/>
        <v>814208.51608375739</v>
      </c>
      <c r="S1424" s="75">
        <f t="shared" si="183"/>
        <v>5822603.4844663832</v>
      </c>
    </row>
    <row r="1425" spans="1:19">
      <c r="A1425" s="62">
        <v>51</v>
      </c>
      <c r="B1425" s="62">
        <v>467</v>
      </c>
      <c r="F1425" s="74">
        <f t="shared" si="176"/>
        <v>9.8299048882990476</v>
      </c>
      <c r="G1425" s="74">
        <f t="shared" si="177"/>
        <v>-955.65781906657821</v>
      </c>
      <c r="H1425" s="74">
        <f t="shared" si="178"/>
        <v>-9394.0254671837647</v>
      </c>
      <c r="I1425" s="75">
        <f t="shared" si="179"/>
        <v>96.627030113005517</v>
      </c>
      <c r="P1425" s="75">
        <f t="shared" si="180"/>
        <v>913281.86714308872</v>
      </c>
      <c r="Q1425" s="74">
        <f t="shared" si="181"/>
        <v>1657.1249053943782</v>
      </c>
      <c r="R1425" s="75">
        <f t="shared" si="182"/>
        <v>54974.814571048002</v>
      </c>
      <c r="S1425" s="75">
        <f t="shared" si="183"/>
        <v>1416397.2904399775</v>
      </c>
    </row>
    <row r="1426" spans="1:19">
      <c r="A1426" s="62">
        <v>32</v>
      </c>
      <c r="B1426" s="62">
        <v>0</v>
      </c>
      <c r="F1426" s="74">
        <f t="shared" si="176"/>
        <v>-9.1700951117009524</v>
      </c>
      <c r="G1426" s="74">
        <f t="shared" si="177"/>
        <v>-1422.6578190665782</v>
      </c>
      <c r="H1426" s="74">
        <f t="shared" si="178"/>
        <v>13045.907512245567</v>
      </c>
      <c r="I1426" s="75">
        <f t="shared" si="179"/>
        <v>84.090644357641708</v>
      </c>
      <c r="P1426" s="75">
        <f t="shared" si="180"/>
        <v>2023955.2701512729</v>
      </c>
      <c r="Q1426" s="74">
        <f t="shared" si="181"/>
        <v>1203.9287971053727</v>
      </c>
      <c r="R1426" s="75">
        <f t="shared" si="182"/>
        <v>47842.385048105512</v>
      </c>
      <c r="S1426" s="75">
        <f t="shared" si="183"/>
        <v>1449444.5484995898</v>
      </c>
    </row>
    <row r="1427" spans="1:19">
      <c r="A1427" s="62">
        <v>36</v>
      </c>
      <c r="B1427" s="62">
        <v>495</v>
      </c>
      <c r="F1427" s="74">
        <f t="shared" si="176"/>
        <v>-5.1700951117009524</v>
      </c>
      <c r="G1427" s="74">
        <f t="shared" si="177"/>
        <v>-927.65781906657821</v>
      </c>
      <c r="H1427" s="74">
        <f t="shared" si="178"/>
        <v>4796.0791556872828</v>
      </c>
      <c r="I1427" s="75">
        <f t="shared" si="179"/>
        <v>26.729883464034081</v>
      </c>
      <c r="P1427" s="75">
        <f t="shared" si="180"/>
        <v>860549.0292753604</v>
      </c>
      <c r="Q1427" s="74">
        <f t="shared" si="181"/>
        <v>1299.3385041135843</v>
      </c>
      <c r="R1427" s="75">
        <f t="shared" si="182"/>
        <v>15207.653440475697</v>
      </c>
      <c r="S1427" s="75">
        <f t="shared" si="183"/>
        <v>646960.42919967859</v>
      </c>
    </row>
    <row r="1428" spans="1:19">
      <c r="A1428" s="62">
        <v>38</v>
      </c>
      <c r="B1428" s="62">
        <v>157</v>
      </c>
      <c r="F1428" s="74">
        <f t="shared" si="176"/>
        <v>-3.1700951117009524</v>
      </c>
      <c r="G1428" s="74">
        <f t="shared" si="177"/>
        <v>-1265.6578190665782</v>
      </c>
      <c r="H1428" s="74">
        <f t="shared" si="178"/>
        <v>4012.2556653090483</v>
      </c>
      <c r="I1428" s="75">
        <f t="shared" si="179"/>
        <v>10.049503017230274</v>
      </c>
      <c r="P1428" s="75">
        <f t="shared" si="180"/>
        <v>1601889.7149643672</v>
      </c>
      <c r="Q1428" s="74">
        <f t="shared" si="181"/>
        <v>1347.0433576176902</v>
      </c>
      <c r="R1428" s="75">
        <f t="shared" si="182"/>
        <v>5717.5467802053772</v>
      </c>
      <c r="S1428" s="75">
        <f t="shared" si="183"/>
        <v>1416203.1930099856</v>
      </c>
    </row>
    <row r="1429" spans="1:19">
      <c r="A1429" s="62">
        <v>49</v>
      </c>
      <c r="B1429" s="62">
        <v>358</v>
      </c>
      <c r="F1429" s="74">
        <f t="shared" si="176"/>
        <v>7.8299048882990476</v>
      </c>
      <c r="G1429" s="74">
        <f t="shared" si="177"/>
        <v>-1064.6578190665782</v>
      </c>
      <c r="H1429" s="74">
        <f t="shared" si="178"/>
        <v>-8336.1694618752044</v>
      </c>
      <c r="I1429" s="75">
        <f t="shared" si="179"/>
        <v>61.30741055980932</v>
      </c>
      <c r="P1429" s="75">
        <f t="shared" si="180"/>
        <v>1133496.2716996027</v>
      </c>
      <c r="Q1429" s="74">
        <f t="shared" si="181"/>
        <v>1609.4200518902724</v>
      </c>
      <c r="R1429" s="75">
        <f t="shared" si="182"/>
        <v>34880.13160929174</v>
      </c>
      <c r="S1429" s="75">
        <f t="shared" si="183"/>
        <v>1566052.1462730519</v>
      </c>
    </row>
    <row r="1430" spans="1:19">
      <c r="A1430" s="62">
        <v>42</v>
      </c>
      <c r="B1430" s="62">
        <v>292</v>
      </c>
      <c r="F1430" s="74">
        <f t="shared" si="176"/>
        <v>0.82990488829904763</v>
      </c>
      <c r="G1430" s="74">
        <f t="shared" si="177"/>
        <v>-1130.6578190665782</v>
      </c>
      <c r="H1430" s="74">
        <f t="shared" si="178"/>
        <v>-938.33845103689339</v>
      </c>
      <c r="I1430" s="75">
        <f t="shared" si="179"/>
        <v>0.68874212362265474</v>
      </c>
      <c r="P1430" s="75">
        <f t="shared" si="180"/>
        <v>1278387.1038163912</v>
      </c>
      <c r="Q1430" s="74">
        <f t="shared" si="181"/>
        <v>1442.4530646259018</v>
      </c>
      <c r="R1430" s="75">
        <f t="shared" si="182"/>
        <v>391.85174675391971</v>
      </c>
      <c r="S1430" s="75">
        <f t="shared" si="183"/>
        <v>1323542.2539071294</v>
      </c>
    </row>
    <row r="1431" spans="1:19">
      <c r="A1431" s="62">
        <v>43</v>
      </c>
      <c r="B1431" s="62">
        <v>7343</v>
      </c>
      <c r="F1431" s="74">
        <f t="shared" si="176"/>
        <v>1.8299048882990476</v>
      </c>
      <c r="G1431" s="74">
        <f t="shared" si="177"/>
        <v>5920.3421809334213</v>
      </c>
      <c r="H1431" s="74">
        <f t="shared" si="178"/>
        <v>10833.663097293113</v>
      </c>
      <c r="I1431" s="75">
        <f t="shared" si="179"/>
        <v>3.34855190022075</v>
      </c>
      <c r="P1431" s="75">
        <f t="shared" si="180"/>
        <v>35050451.539339498</v>
      </c>
      <c r="Q1431" s="74">
        <f t="shared" si="181"/>
        <v>1466.3054913779549</v>
      </c>
      <c r="R1431" s="75">
        <f t="shared" si="182"/>
        <v>1905.119298201321</v>
      </c>
      <c r="S1431" s="75">
        <f t="shared" si="183"/>
        <v>34535538.347668499</v>
      </c>
    </row>
    <row r="1432" spans="1:19">
      <c r="A1432" s="62">
        <v>34</v>
      </c>
      <c r="B1432" s="62">
        <v>-563</v>
      </c>
      <c r="F1432" s="74">
        <f t="shared" si="176"/>
        <v>-7.1700951117009524</v>
      </c>
      <c r="G1432" s="74">
        <f t="shared" si="177"/>
        <v>-1985.6578190665782</v>
      </c>
      <c r="H1432" s="74">
        <f t="shared" si="178"/>
        <v>14237.355422000046</v>
      </c>
      <c r="I1432" s="75">
        <f t="shared" si="179"/>
        <v>51.410263910837891</v>
      </c>
      <c r="P1432" s="75">
        <f t="shared" si="180"/>
        <v>3942836.9744202397</v>
      </c>
      <c r="Q1432" s="74">
        <f t="shared" si="181"/>
        <v>1251.6336506094785</v>
      </c>
      <c r="R1432" s="75">
        <f t="shared" si="182"/>
        <v>29249.266196442408</v>
      </c>
      <c r="S1432" s="75">
        <f t="shared" si="183"/>
        <v>3292895.2859242829</v>
      </c>
    </row>
    <row r="1433" spans="1:19">
      <c r="A1433" s="62">
        <v>59</v>
      </c>
      <c r="B1433" s="62">
        <v>351</v>
      </c>
      <c r="F1433" s="74">
        <f t="shared" si="176"/>
        <v>17.829904888299048</v>
      </c>
      <c r="G1433" s="74">
        <f t="shared" si="177"/>
        <v>-1071.6578190665782</v>
      </c>
      <c r="H1433" s="74">
        <f t="shared" si="178"/>
        <v>-19107.556986759078</v>
      </c>
      <c r="I1433" s="75">
        <f t="shared" si="179"/>
        <v>317.90550832579027</v>
      </c>
      <c r="P1433" s="75">
        <f t="shared" si="180"/>
        <v>1148450.4811665348</v>
      </c>
      <c r="Q1433" s="74">
        <f t="shared" si="181"/>
        <v>1847.9443194108014</v>
      </c>
      <c r="R1433" s="75">
        <f t="shared" si="182"/>
        <v>180868.60737503698</v>
      </c>
      <c r="S1433" s="75">
        <f t="shared" si="183"/>
        <v>2240842.2954162676</v>
      </c>
    </row>
    <row r="1434" spans="1:19">
      <c r="A1434" s="62">
        <v>35</v>
      </c>
      <c r="B1434" s="62">
        <v>365</v>
      </c>
      <c r="F1434" s="74">
        <f t="shared" si="176"/>
        <v>-6.1700951117009524</v>
      </c>
      <c r="G1434" s="74">
        <f t="shared" si="177"/>
        <v>-1057.6578190665782</v>
      </c>
      <c r="H1434" s="74">
        <f t="shared" si="178"/>
        <v>6525.8493392749842</v>
      </c>
      <c r="I1434" s="75">
        <f t="shared" si="179"/>
        <v>38.070073687435986</v>
      </c>
      <c r="P1434" s="75">
        <f t="shared" si="180"/>
        <v>1118640.0622326706</v>
      </c>
      <c r="Q1434" s="74">
        <f t="shared" si="181"/>
        <v>1275.4860773615314</v>
      </c>
      <c r="R1434" s="75">
        <f t="shared" si="182"/>
        <v>21659.521556497002</v>
      </c>
      <c r="S1434" s="75">
        <f t="shared" si="183"/>
        <v>828984.89706918865</v>
      </c>
    </row>
    <row r="1435" spans="1:19">
      <c r="A1435" s="62">
        <v>33</v>
      </c>
      <c r="B1435" s="62">
        <v>13494</v>
      </c>
      <c r="F1435" s="74">
        <f t="shared" si="176"/>
        <v>-8.1700951117009524</v>
      </c>
      <c r="G1435" s="74">
        <f t="shared" si="177"/>
        <v>12071.342180933421</v>
      </c>
      <c r="H1435" s="74">
        <f t="shared" si="178"/>
        <v>-98624.013744113661</v>
      </c>
      <c r="I1435" s="75">
        <f t="shared" si="179"/>
        <v>66.750454134239803</v>
      </c>
      <c r="P1435" s="75">
        <f t="shared" si="180"/>
        <v>145717302.04918244</v>
      </c>
      <c r="Q1435" s="74">
        <f t="shared" si="181"/>
        <v>1227.7812238574256</v>
      </c>
      <c r="R1435" s="75">
        <f t="shared" si="182"/>
        <v>37976.887360311914</v>
      </c>
      <c r="S1435" s="75">
        <f t="shared" si="183"/>
        <v>150460123.06419262</v>
      </c>
    </row>
    <row r="1436" spans="1:19">
      <c r="A1436" s="62">
        <v>34</v>
      </c>
      <c r="B1436" s="62">
        <v>846</v>
      </c>
      <c r="F1436" s="74">
        <f t="shared" si="176"/>
        <v>-7.1700951117009524</v>
      </c>
      <c r="G1436" s="74">
        <f t="shared" si="177"/>
        <v>-576.65781906657821</v>
      </c>
      <c r="H1436" s="74">
        <f t="shared" si="178"/>
        <v>4134.6914096134051</v>
      </c>
      <c r="I1436" s="75">
        <f t="shared" si="179"/>
        <v>51.410263910837891</v>
      </c>
      <c r="P1436" s="75">
        <f t="shared" si="180"/>
        <v>332534.24029062246</v>
      </c>
      <c r="Q1436" s="74">
        <f t="shared" si="181"/>
        <v>1251.6336506094785</v>
      </c>
      <c r="R1436" s="75">
        <f t="shared" si="182"/>
        <v>29249.266196442408</v>
      </c>
      <c r="S1436" s="75">
        <f t="shared" si="183"/>
        <v>164538.65850677251</v>
      </c>
    </row>
    <row r="1437" spans="1:19">
      <c r="A1437" s="62">
        <v>64</v>
      </c>
      <c r="B1437" s="62">
        <v>1574</v>
      </c>
      <c r="F1437" s="74">
        <f t="shared" si="176"/>
        <v>22.829904888299048</v>
      </c>
      <c r="G1437" s="74">
        <f t="shared" si="177"/>
        <v>151.34218093342179</v>
      </c>
      <c r="H1437" s="74">
        <f t="shared" si="178"/>
        <v>3455.1275962977652</v>
      </c>
      <c r="I1437" s="75">
        <f t="shared" si="179"/>
        <v>521.20455720878078</v>
      </c>
      <c r="P1437" s="75">
        <f t="shared" si="180"/>
        <v>22904.455729684578</v>
      </c>
      <c r="Q1437" s="74">
        <f t="shared" si="181"/>
        <v>1967.206453171066</v>
      </c>
      <c r="R1437" s="75">
        <f t="shared" si="182"/>
        <v>296533.21490506327</v>
      </c>
      <c r="S1437" s="75">
        <f t="shared" si="183"/>
        <v>154611.3148153697</v>
      </c>
    </row>
    <row r="1438" spans="1:19">
      <c r="A1438" s="62">
        <v>34</v>
      </c>
      <c r="B1438" s="62">
        <v>-28</v>
      </c>
      <c r="F1438" s="74">
        <f t="shared" si="176"/>
        <v>-7.1700951117009524</v>
      </c>
      <c r="G1438" s="74">
        <f t="shared" si="177"/>
        <v>-1450.6578190665782</v>
      </c>
      <c r="H1438" s="74">
        <f t="shared" si="178"/>
        <v>10401.354537240037</v>
      </c>
      <c r="I1438" s="75">
        <f t="shared" si="179"/>
        <v>51.410263910837891</v>
      </c>
      <c r="P1438" s="75">
        <f t="shared" si="180"/>
        <v>2104408.1080190013</v>
      </c>
      <c r="Q1438" s="74">
        <f t="shared" si="181"/>
        <v>1251.6336506094785</v>
      </c>
      <c r="R1438" s="75">
        <f t="shared" si="182"/>
        <v>29249.266196442408</v>
      </c>
      <c r="S1438" s="75">
        <f t="shared" si="183"/>
        <v>1637462.279772141</v>
      </c>
    </row>
    <row r="1439" spans="1:19">
      <c r="A1439" s="62">
        <v>77</v>
      </c>
      <c r="B1439" s="62">
        <v>0</v>
      </c>
      <c r="F1439" s="74">
        <f t="shared" si="176"/>
        <v>35.829904888299048</v>
      </c>
      <c r="G1439" s="74">
        <f t="shared" si="177"/>
        <v>-1422.6578190665782</v>
      </c>
      <c r="H1439" s="74">
        <f t="shared" si="178"/>
        <v>-50973.694345750453</v>
      </c>
      <c r="I1439" s="75">
        <f t="shared" si="179"/>
        <v>1283.7820843045561</v>
      </c>
      <c r="P1439" s="75">
        <f t="shared" si="180"/>
        <v>2023955.2701512729</v>
      </c>
      <c r="Q1439" s="74">
        <f t="shared" si="181"/>
        <v>2277.288000947754</v>
      </c>
      <c r="R1439" s="75">
        <f t="shared" si="182"/>
        <v>730392.74778225156</v>
      </c>
      <c r="S1439" s="75">
        <f t="shared" si="183"/>
        <v>5186040.6392606171</v>
      </c>
    </row>
    <row r="1440" spans="1:19">
      <c r="A1440" s="62">
        <v>57</v>
      </c>
      <c r="B1440" s="62">
        <v>2927</v>
      </c>
      <c r="F1440" s="74">
        <f t="shared" si="176"/>
        <v>15.829904888299048</v>
      </c>
      <c r="G1440" s="74">
        <f t="shared" si="177"/>
        <v>1504.3421809334218</v>
      </c>
      <c r="H1440" s="74">
        <f t="shared" si="178"/>
        <v>23813.593643632423</v>
      </c>
      <c r="I1440" s="75">
        <f t="shared" si="179"/>
        <v>250.58588877259407</v>
      </c>
      <c r="P1440" s="75">
        <f t="shared" si="180"/>
        <v>2263045.3973355237</v>
      </c>
      <c r="Q1440" s="74">
        <f t="shared" si="181"/>
        <v>1800.2394659066956</v>
      </c>
      <c r="R1440" s="75">
        <f t="shared" si="182"/>
        <v>142567.90003049513</v>
      </c>
      <c r="S1440" s="75">
        <f t="shared" si="183"/>
        <v>1269589.3011902287</v>
      </c>
    </row>
    <row r="1441" spans="1:19">
      <c r="A1441" s="62">
        <v>30</v>
      </c>
      <c r="B1441" s="62">
        <v>501</v>
      </c>
      <c r="F1441" s="74">
        <f t="shared" si="176"/>
        <v>-11.170095111700952</v>
      </c>
      <c r="G1441" s="74">
        <f t="shared" si="177"/>
        <v>-921.65781906657821</v>
      </c>
      <c r="H1441" s="74">
        <f t="shared" si="178"/>
        <v>10295.005499416546</v>
      </c>
      <c r="I1441" s="75">
        <f t="shared" si="179"/>
        <v>124.77102480444552</v>
      </c>
      <c r="P1441" s="75">
        <f t="shared" si="180"/>
        <v>849453.13544656138</v>
      </c>
      <c r="Q1441" s="74">
        <f t="shared" si="181"/>
        <v>1156.2239436012669</v>
      </c>
      <c r="R1441" s="75">
        <f t="shared" si="182"/>
        <v>70987.009995465007</v>
      </c>
      <c r="S1441" s="75">
        <f t="shared" si="183"/>
        <v>429318.41626839619</v>
      </c>
    </row>
    <row r="1442" spans="1:19">
      <c r="A1442" s="62">
        <v>56</v>
      </c>
      <c r="B1442" s="62">
        <v>1238</v>
      </c>
      <c r="F1442" s="74">
        <f t="shared" si="176"/>
        <v>14.829904888299048</v>
      </c>
      <c r="G1442" s="74">
        <f t="shared" si="177"/>
        <v>-184.65781906657821</v>
      </c>
      <c r="H1442" s="74">
        <f t="shared" si="178"/>
        <v>-2738.4578936380894</v>
      </c>
      <c r="I1442" s="75">
        <f t="shared" si="179"/>
        <v>219.92607899599599</v>
      </c>
      <c r="P1442" s="75">
        <f t="shared" si="180"/>
        <v>34098.510142425133</v>
      </c>
      <c r="Q1442" s="74">
        <f t="shared" si="181"/>
        <v>1776.3870391546427</v>
      </c>
      <c r="R1442" s="75">
        <f t="shared" si="182"/>
        <v>125124.36114411037</v>
      </c>
      <c r="S1442" s="75">
        <f t="shared" si="183"/>
        <v>289860.60392970277</v>
      </c>
    </row>
    <row r="1443" spans="1:19">
      <c r="A1443" s="62">
        <v>49</v>
      </c>
      <c r="B1443" s="62">
        <v>301</v>
      </c>
      <c r="F1443" s="74">
        <f t="shared" si="176"/>
        <v>7.8299048882990476</v>
      </c>
      <c r="G1443" s="74">
        <f t="shared" si="177"/>
        <v>-1121.6578190665782</v>
      </c>
      <c r="H1443" s="74">
        <f t="shared" si="178"/>
        <v>-8782.4740405082503</v>
      </c>
      <c r="I1443" s="75">
        <f t="shared" si="179"/>
        <v>61.30741055980932</v>
      </c>
      <c r="P1443" s="75">
        <f t="shared" si="180"/>
        <v>1258116.2630731927</v>
      </c>
      <c r="Q1443" s="74">
        <f t="shared" si="181"/>
        <v>1609.4200518902724</v>
      </c>
      <c r="R1443" s="75">
        <f t="shared" si="182"/>
        <v>34880.13160929174</v>
      </c>
      <c r="S1443" s="75">
        <f t="shared" si="183"/>
        <v>1711963.0321885431</v>
      </c>
    </row>
    <row r="1444" spans="1:19">
      <c r="A1444" s="62">
        <v>73</v>
      </c>
      <c r="B1444" s="62">
        <v>1388</v>
      </c>
      <c r="F1444" s="74">
        <f t="shared" si="176"/>
        <v>31.829904888299048</v>
      </c>
      <c r="G1444" s="74">
        <f t="shared" si="177"/>
        <v>-34.657819066578213</v>
      </c>
      <c r="H1444" s="74">
        <f t="shared" si="178"/>
        <v>-1103.1550845250617</v>
      </c>
      <c r="I1444" s="75">
        <f t="shared" si="179"/>
        <v>1013.1428451981636</v>
      </c>
      <c r="P1444" s="75">
        <f t="shared" si="180"/>
        <v>1201.1644224516724</v>
      </c>
      <c r="Q1444" s="74">
        <f t="shared" si="181"/>
        <v>2181.8782939395423</v>
      </c>
      <c r="R1444" s="75">
        <f t="shared" si="182"/>
        <v>576415.72946632921</v>
      </c>
      <c r="S1444" s="75">
        <f t="shared" si="183"/>
        <v>630242.74558835838</v>
      </c>
    </row>
    <row r="1445" spans="1:19">
      <c r="A1445" s="62">
        <v>39</v>
      </c>
      <c r="B1445" s="62">
        <v>102</v>
      </c>
      <c r="F1445" s="74">
        <f t="shared" si="176"/>
        <v>-2.1700951117009524</v>
      </c>
      <c r="G1445" s="74">
        <f t="shared" si="177"/>
        <v>-1320.6578190665782</v>
      </c>
      <c r="H1445" s="74">
        <f t="shared" si="178"/>
        <v>2865.9530773860224</v>
      </c>
      <c r="I1445" s="75">
        <f t="shared" si="179"/>
        <v>4.709312793828369</v>
      </c>
      <c r="P1445" s="75">
        <f t="shared" si="180"/>
        <v>1744137.0750616908</v>
      </c>
      <c r="Q1445" s="74">
        <f t="shared" si="181"/>
        <v>1370.8957843697431</v>
      </c>
      <c r="R1445" s="75">
        <f t="shared" si="182"/>
        <v>2679.3082359563655</v>
      </c>
      <c r="S1445" s="75">
        <f t="shared" si="183"/>
        <v>1610096.5115913055</v>
      </c>
    </row>
    <row r="1446" spans="1:19">
      <c r="A1446" s="62">
        <v>57</v>
      </c>
      <c r="B1446" s="62">
        <v>13</v>
      </c>
      <c r="F1446" s="74">
        <f t="shared" si="176"/>
        <v>15.829904888299048</v>
      </c>
      <c r="G1446" s="74">
        <f t="shared" si="177"/>
        <v>-1409.6578190665782</v>
      </c>
      <c r="H1446" s="74">
        <f t="shared" si="178"/>
        <v>-22314.749200871</v>
      </c>
      <c r="I1446" s="75">
        <f t="shared" si="179"/>
        <v>250.58588877259407</v>
      </c>
      <c r="P1446" s="75">
        <f t="shared" si="180"/>
        <v>1987135.1668555418</v>
      </c>
      <c r="Q1446" s="74">
        <f t="shared" si="181"/>
        <v>1800.2394659066956</v>
      </c>
      <c r="R1446" s="75">
        <f t="shared" si="182"/>
        <v>142567.90003049513</v>
      </c>
      <c r="S1446" s="75">
        <f t="shared" si="183"/>
        <v>3194224.9084944506</v>
      </c>
    </row>
    <row r="1447" spans="1:19">
      <c r="A1447" s="62">
        <v>32</v>
      </c>
      <c r="B1447" s="62">
        <v>413</v>
      </c>
      <c r="F1447" s="74">
        <f t="shared" si="176"/>
        <v>-9.1700951117009524</v>
      </c>
      <c r="G1447" s="74">
        <f t="shared" si="177"/>
        <v>-1009.6578190665782</v>
      </c>
      <c r="H1447" s="74">
        <f t="shared" si="178"/>
        <v>9258.6582311130733</v>
      </c>
      <c r="I1447" s="75">
        <f t="shared" si="179"/>
        <v>84.090644357641708</v>
      </c>
      <c r="P1447" s="75">
        <f t="shared" si="180"/>
        <v>1019408.9116022792</v>
      </c>
      <c r="Q1447" s="74">
        <f t="shared" si="181"/>
        <v>1203.9287971053727</v>
      </c>
      <c r="R1447" s="75">
        <f t="shared" si="182"/>
        <v>47842.385048105512</v>
      </c>
      <c r="S1447" s="75">
        <f t="shared" si="183"/>
        <v>625568.36209055188</v>
      </c>
    </row>
    <row r="1448" spans="1:19">
      <c r="A1448" s="62">
        <v>32</v>
      </c>
      <c r="B1448" s="62">
        <v>4665</v>
      </c>
      <c r="F1448" s="74">
        <f t="shared" si="176"/>
        <v>-9.1700951117009524</v>
      </c>
      <c r="G1448" s="74">
        <f t="shared" si="177"/>
        <v>3242.3421809334218</v>
      </c>
      <c r="H1448" s="74">
        <f t="shared" si="178"/>
        <v>-29732.586183839376</v>
      </c>
      <c r="I1448" s="75">
        <f t="shared" si="179"/>
        <v>84.090644357641708</v>
      </c>
      <c r="P1448" s="75">
        <f t="shared" si="180"/>
        <v>10512782.818260098</v>
      </c>
      <c r="Q1448" s="74">
        <f t="shared" si="181"/>
        <v>1203.9287971053727</v>
      </c>
      <c r="R1448" s="75">
        <f t="shared" si="182"/>
        <v>47842.385048105512</v>
      </c>
      <c r="S1448" s="75">
        <f t="shared" si="183"/>
        <v>11979013.871506462</v>
      </c>
    </row>
    <row r="1449" spans="1:19">
      <c r="A1449" s="62">
        <v>45</v>
      </c>
      <c r="B1449" s="62">
        <v>638</v>
      </c>
      <c r="F1449" s="74">
        <f t="shared" si="176"/>
        <v>3.8299048882990476</v>
      </c>
      <c r="G1449" s="74">
        <f t="shared" si="177"/>
        <v>-784.65781906657821</v>
      </c>
      <c r="H1449" s="74">
        <f t="shared" si="178"/>
        <v>-3005.1648168851575</v>
      </c>
      <c r="I1449" s="75">
        <f t="shared" si="179"/>
        <v>14.668171453416941</v>
      </c>
      <c r="P1449" s="75">
        <f t="shared" si="180"/>
        <v>615687.89302231895</v>
      </c>
      <c r="Q1449" s="74">
        <f t="shared" si="181"/>
        <v>1514.0103448820607</v>
      </c>
      <c r="R1449" s="75">
        <f t="shared" si="182"/>
        <v>8345.2839728684012</v>
      </c>
      <c r="S1449" s="75">
        <f t="shared" si="183"/>
        <v>767394.12434038694</v>
      </c>
    </row>
    <row r="1450" spans="1:19">
      <c r="A1450" s="62">
        <v>32</v>
      </c>
      <c r="B1450" s="62">
        <v>101</v>
      </c>
      <c r="F1450" s="74">
        <f t="shared" si="176"/>
        <v>-9.1700951117009524</v>
      </c>
      <c r="G1450" s="74">
        <f t="shared" si="177"/>
        <v>-1321.6578190665782</v>
      </c>
      <c r="H1450" s="74">
        <f t="shared" si="178"/>
        <v>12119.727905963771</v>
      </c>
      <c r="I1450" s="75">
        <f t="shared" si="179"/>
        <v>84.090644357641708</v>
      </c>
      <c r="P1450" s="75">
        <f t="shared" si="180"/>
        <v>1746779.3906998241</v>
      </c>
      <c r="Q1450" s="74">
        <f t="shared" si="181"/>
        <v>1203.9287971053727</v>
      </c>
      <c r="R1450" s="75">
        <f t="shared" si="182"/>
        <v>47842.385048105512</v>
      </c>
      <c r="S1450" s="75">
        <f t="shared" si="183"/>
        <v>1216451.9314843044</v>
      </c>
    </row>
    <row r="1451" spans="1:19">
      <c r="A1451" s="62">
        <v>31</v>
      </c>
      <c r="B1451" s="62">
        <v>1224</v>
      </c>
      <c r="F1451" s="74">
        <f t="shared" si="176"/>
        <v>-10.170095111700952</v>
      </c>
      <c r="G1451" s="74">
        <f t="shared" si="177"/>
        <v>-198.65781906657821</v>
      </c>
      <c r="H1451" s="74">
        <f t="shared" si="178"/>
        <v>2020.3689145901794</v>
      </c>
      <c r="I1451" s="75">
        <f t="shared" si="179"/>
        <v>103.43083458104361</v>
      </c>
      <c r="P1451" s="75">
        <f t="shared" si="180"/>
        <v>39464.929076289329</v>
      </c>
      <c r="Q1451" s="74">
        <f t="shared" si="181"/>
        <v>1180.0763703533198</v>
      </c>
      <c r="R1451" s="75">
        <f t="shared" si="182"/>
        <v>58845.759259823215</v>
      </c>
      <c r="S1451" s="75">
        <f t="shared" si="183"/>
        <v>1929.2852413387222</v>
      </c>
    </row>
    <row r="1452" spans="1:19">
      <c r="A1452" s="62">
        <v>49</v>
      </c>
      <c r="B1452" s="62">
        <v>1103</v>
      </c>
      <c r="F1452" s="74">
        <f t="shared" si="176"/>
        <v>7.8299048882990476</v>
      </c>
      <c r="G1452" s="74">
        <f t="shared" si="177"/>
        <v>-319.65781906657821</v>
      </c>
      <c r="H1452" s="74">
        <f t="shared" si="178"/>
        <v>-2502.8903200924133</v>
      </c>
      <c r="I1452" s="75">
        <f t="shared" si="179"/>
        <v>61.30741055980932</v>
      </c>
      <c r="P1452" s="75">
        <f t="shared" si="180"/>
        <v>102181.12129040125</v>
      </c>
      <c r="Q1452" s="74">
        <f t="shared" si="181"/>
        <v>1609.4200518902724</v>
      </c>
      <c r="R1452" s="75">
        <f t="shared" si="182"/>
        <v>34880.13160929174</v>
      </c>
      <c r="S1452" s="75">
        <f t="shared" si="183"/>
        <v>256461.26895654615</v>
      </c>
    </row>
    <row r="1453" spans="1:19">
      <c r="A1453" s="62">
        <v>29</v>
      </c>
      <c r="B1453" s="62">
        <v>3748</v>
      </c>
      <c r="F1453" s="74">
        <f t="shared" si="176"/>
        <v>-12.170095111700952</v>
      </c>
      <c r="G1453" s="74">
        <f t="shared" si="177"/>
        <v>2325.3421809334218</v>
      </c>
      <c r="H1453" s="74">
        <f t="shared" si="178"/>
        <v>-28299.635509209867</v>
      </c>
      <c r="I1453" s="75">
        <f t="shared" si="179"/>
        <v>148.11121502784741</v>
      </c>
      <c r="P1453" s="75">
        <f t="shared" si="180"/>
        <v>5407216.2584282029</v>
      </c>
      <c r="Q1453" s="74">
        <f t="shared" si="181"/>
        <v>1132.371516849214</v>
      </c>
      <c r="R1453" s="75">
        <f t="shared" si="182"/>
        <v>84266.137255030902</v>
      </c>
      <c r="S1453" s="75">
        <f t="shared" si="183"/>
        <v>6841512.3618696816</v>
      </c>
    </row>
    <row r="1454" spans="1:19">
      <c r="A1454" s="62">
        <v>55</v>
      </c>
      <c r="B1454" s="62">
        <v>955</v>
      </c>
      <c r="F1454" s="74">
        <f t="shared" si="176"/>
        <v>13.829904888299048</v>
      </c>
      <c r="G1454" s="74">
        <f t="shared" si="177"/>
        <v>-467.65781906657821</v>
      </c>
      <c r="H1454" s="74">
        <f t="shared" si="178"/>
        <v>-6467.6631579601417</v>
      </c>
      <c r="I1454" s="75">
        <f t="shared" si="179"/>
        <v>191.26626921939788</v>
      </c>
      <c r="P1454" s="75">
        <f t="shared" si="180"/>
        <v>218703.8357341084</v>
      </c>
      <c r="Q1454" s="74">
        <f t="shared" si="181"/>
        <v>1752.5346124025898</v>
      </c>
      <c r="R1454" s="75">
        <f t="shared" si="182"/>
        <v>108818.6987816497</v>
      </c>
      <c r="S1454" s="75">
        <f t="shared" si="183"/>
        <v>636061.45798014919</v>
      </c>
    </row>
    <row r="1455" spans="1:19">
      <c r="A1455" s="62">
        <v>30</v>
      </c>
      <c r="B1455" s="62">
        <v>518</v>
      </c>
      <c r="F1455" s="74">
        <f t="shared" si="176"/>
        <v>-11.170095111700952</v>
      </c>
      <c r="G1455" s="74">
        <f t="shared" si="177"/>
        <v>-904.65781906657821</v>
      </c>
      <c r="H1455" s="74">
        <f t="shared" si="178"/>
        <v>10105.113882517629</v>
      </c>
      <c r="I1455" s="75">
        <f t="shared" si="179"/>
        <v>124.77102480444552</v>
      </c>
      <c r="P1455" s="75">
        <f t="shared" si="180"/>
        <v>818405.76959829777</v>
      </c>
      <c r="Q1455" s="74">
        <f t="shared" si="181"/>
        <v>1156.2239436012669</v>
      </c>
      <c r="R1455" s="75">
        <f t="shared" si="182"/>
        <v>70987.009995465007</v>
      </c>
      <c r="S1455" s="75">
        <f t="shared" si="183"/>
        <v>407329.80218595313</v>
      </c>
    </row>
    <row r="1456" spans="1:19">
      <c r="A1456" s="62">
        <v>45</v>
      </c>
      <c r="B1456" s="62">
        <v>1893</v>
      </c>
      <c r="F1456" s="74">
        <f t="shared" si="176"/>
        <v>3.8299048882990476</v>
      </c>
      <c r="G1456" s="74">
        <f t="shared" si="177"/>
        <v>470.34218093342179</v>
      </c>
      <c r="H1456" s="74">
        <f t="shared" si="178"/>
        <v>1801.3658179301472</v>
      </c>
      <c r="I1456" s="75">
        <f t="shared" si="179"/>
        <v>14.668171453416941</v>
      </c>
      <c r="P1456" s="75">
        <f t="shared" si="180"/>
        <v>221221.76716520768</v>
      </c>
      <c r="Q1456" s="74">
        <f t="shared" si="181"/>
        <v>1514.0103448820607</v>
      </c>
      <c r="R1456" s="75">
        <f t="shared" si="182"/>
        <v>8345.2839728684012</v>
      </c>
      <c r="S1456" s="75">
        <f t="shared" si="183"/>
        <v>143633.15868641454</v>
      </c>
    </row>
    <row r="1457" spans="1:19">
      <c r="A1457" s="62">
        <v>39</v>
      </c>
      <c r="B1457" s="62">
        <v>14</v>
      </c>
      <c r="F1457" s="74">
        <f t="shared" si="176"/>
        <v>-2.1700951117009524</v>
      </c>
      <c r="G1457" s="74">
        <f t="shared" si="177"/>
        <v>-1408.6578190665782</v>
      </c>
      <c r="H1457" s="74">
        <f t="shared" si="178"/>
        <v>3056.9214472157059</v>
      </c>
      <c r="I1457" s="75">
        <f t="shared" si="179"/>
        <v>4.709312793828369</v>
      </c>
      <c r="P1457" s="75">
        <f t="shared" si="180"/>
        <v>1984316.8512174087</v>
      </c>
      <c r="Q1457" s="74">
        <f t="shared" si="181"/>
        <v>1370.8957843697431</v>
      </c>
      <c r="R1457" s="75">
        <f t="shared" si="182"/>
        <v>2679.3082359563655</v>
      </c>
      <c r="S1457" s="75">
        <f t="shared" si="183"/>
        <v>1841166.1696403802</v>
      </c>
    </row>
    <row r="1458" spans="1:19">
      <c r="A1458" s="62">
        <v>36</v>
      </c>
      <c r="B1458" s="62">
        <v>-423</v>
      </c>
      <c r="F1458" s="74">
        <f t="shared" si="176"/>
        <v>-5.1700951117009524</v>
      </c>
      <c r="G1458" s="74">
        <f t="shared" si="177"/>
        <v>-1845.6578190665782</v>
      </c>
      <c r="H1458" s="74">
        <f t="shared" si="178"/>
        <v>9542.2264682287569</v>
      </c>
      <c r="I1458" s="75">
        <f t="shared" si="179"/>
        <v>26.729883464034081</v>
      </c>
      <c r="P1458" s="75">
        <f t="shared" si="180"/>
        <v>3406452.785081598</v>
      </c>
      <c r="Q1458" s="74">
        <f t="shared" si="181"/>
        <v>1299.3385041135843</v>
      </c>
      <c r="R1458" s="75">
        <f t="shared" si="182"/>
        <v>15207.653440475697</v>
      </c>
      <c r="S1458" s="75">
        <f t="shared" si="183"/>
        <v>2966449.9227522193</v>
      </c>
    </row>
    <row r="1459" spans="1:19">
      <c r="A1459" s="62">
        <v>33</v>
      </c>
      <c r="B1459" s="62">
        <v>3696</v>
      </c>
      <c r="F1459" s="74">
        <f t="shared" si="176"/>
        <v>-8.1700951117009524</v>
      </c>
      <c r="G1459" s="74">
        <f t="shared" si="177"/>
        <v>2273.3421809334218</v>
      </c>
      <c r="H1459" s="74">
        <f t="shared" si="178"/>
        <v>-18573.421839667732</v>
      </c>
      <c r="I1459" s="75">
        <f t="shared" si="179"/>
        <v>66.750454134239803</v>
      </c>
      <c r="P1459" s="75">
        <f t="shared" si="180"/>
        <v>5168084.6716111265</v>
      </c>
      <c r="Q1459" s="74">
        <f t="shared" si="181"/>
        <v>1227.7812238574256</v>
      </c>
      <c r="R1459" s="75">
        <f t="shared" si="182"/>
        <v>37976.887360311914</v>
      </c>
      <c r="S1459" s="75">
        <f t="shared" si="183"/>
        <v>6092103.9269027477</v>
      </c>
    </row>
    <row r="1460" spans="1:19">
      <c r="A1460" s="62">
        <v>36</v>
      </c>
      <c r="B1460" s="62">
        <v>2987</v>
      </c>
      <c r="F1460" s="74">
        <f t="shared" si="176"/>
        <v>-5.1700951117009524</v>
      </c>
      <c r="G1460" s="74">
        <f t="shared" si="177"/>
        <v>1564.3421809334218</v>
      </c>
      <c r="H1460" s="74">
        <f t="shared" si="178"/>
        <v>-8087.7978626714912</v>
      </c>
      <c r="I1460" s="75">
        <f t="shared" si="179"/>
        <v>26.729883464034081</v>
      </c>
      <c r="P1460" s="75">
        <f t="shared" si="180"/>
        <v>2447166.4590475345</v>
      </c>
      <c r="Q1460" s="74">
        <f t="shared" si="181"/>
        <v>1299.3385041135843</v>
      </c>
      <c r="R1460" s="75">
        <f t="shared" si="182"/>
        <v>15207.653440475697</v>
      </c>
      <c r="S1460" s="75">
        <f t="shared" si="183"/>
        <v>2848201.3246975741</v>
      </c>
    </row>
    <row r="1461" spans="1:19">
      <c r="A1461" s="62">
        <v>31</v>
      </c>
      <c r="B1461" s="62">
        <v>433</v>
      </c>
      <c r="F1461" s="74">
        <f t="shared" si="176"/>
        <v>-10.170095111700952</v>
      </c>
      <c r="G1461" s="74">
        <f t="shared" si="177"/>
        <v>-989.65781906657821</v>
      </c>
      <c r="H1461" s="74">
        <f t="shared" si="178"/>
        <v>10064.914147945632</v>
      </c>
      <c r="I1461" s="75">
        <f t="shared" si="179"/>
        <v>103.43083458104361</v>
      </c>
      <c r="P1461" s="75">
        <f t="shared" si="180"/>
        <v>979422.59883961605</v>
      </c>
      <c r="Q1461" s="74">
        <f t="shared" si="181"/>
        <v>1180.0763703533198</v>
      </c>
      <c r="R1461" s="75">
        <f t="shared" si="182"/>
        <v>58845.759259823215</v>
      </c>
      <c r="S1461" s="75">
        <f t="shared" si="183"/>
        <v>558123.10314029071</v>
      </c>
    </row>
    <row r="1462" spans="1:19">
      <c r="A1462" s="62">
        <v>36</v>
      </c>
      <c r="B1462" s="62">
        <v>756</v>
      </c>
      <c r="F1462" s="74">
        <f t="shared" si="176"/>
        <v>-5.1700951117009524</v>
      </c>
      <c r="G1462" s="74">
        <f t="shared" si="177"/>
        <v>-666.65781906657821</v>
      </c>
      <c r="H1462" s="74">
        <f t="shared" si="178"/>
        <v>3446.684331533334</v>
      </c>
      <c r="I1462" s="75">
        <f t="shared" si="179"/>
        <v>26.729883464034081</v>
      </c>
      <c r="P1462" s="75">
        <f t="shared" si="180"/>
        <v>444432.64772260655</v>
      </c>
      <c r="Q1462" s="74">
        <f t="shared" si="181"/>
        <v>1299.3385041135843</v>
      </c>
      <c r="R1462" s="75">
        <f t="shared" si="182"/>
        <v>15207.653440475697</v>
      </c>
      <c r="S1462" s="75">
        <f t="shared" si="183"/>
        <v>295216.73005238752</v>
      </c>
    </row>
    <row r="1463" spans="1:19">
      <c r="A1463" s="62">
        <v>38</v>
      </c>
      <c r="B1463" s="62">
        <v>0</v>
      </c>
      <c r="F1463" s="74">
        <f t="shared" si="176"/>
        <v>-3.1700951117009524</v>
      </c>
      <c r="G1463" s="74">
        <f t="shared" si="177"/>
        <v>-1422.6578190665782</v>
      </c>
      <c r="H1463" s="74">
        <f t="shared" si="178"/>
        <v>4509.9605978460977</v>
      </c>
      <c r="I1463" s="75">
        <f t="shared" si="179"/>
        <v>10.049503017230274</v>
      </c>
      <c r="P1463" s="75">
        <f t="shared" si="180"/>
        <v>2023955.2701512729</v>
      </c>
      <c r="Q1463" s="74">
        <f t="shared" si="181"/>
        <v>1347.0433576176902</v>
      </c>
      <c r="R1463" s="75">
        <f t="shared" si="182"/>
        <v>5717.5467802053772</v>
      </c>
      <c r="S1463" s="75">
        <f t="shared" si="183"/>
        <v>1814525.8073019404</v>
      </c>
    </row>
    <row r="1464" spans="1:19">
      <c r="A1464" s="62">
        <v>33</v>
      </c>
      <c r="B1464" s="62">
        <v>2727</v>
      </c>
      <c r="F1464" s="74">
        <f t="shared" si="176"/>
        <v>-8.1700951117009524</v>
      </c>
      <c r="G1464" s="74">
        <f t="shared" si="177"/>
        <v>1304.3421809334218</v>
      </c>
      <c r="H1464" s="74">
        <f t="shared" si="178"/>
        <v>-10656.599676429509</v>
      </c>
      <c r="I1464" s="75">
        <f t="shared" si="179"/>
        <v>66.750454134239803</v>
      </c>
      <c r="P1464" s="75">
        <f t="shared" si="180"/>
        <v>1701308.5249621551</v>
      </c>
      <c r="Q1464" s="74">
        <f t="shared" si="181"/>
        <v>1227.7812238574256</v>
      </c>
      <c r="R1464" s="75">
        <f t="shared" si="182"/>
        <v>37976.887360311914</v>
      </c>
      <c r="S1464" s="75">
        <f t="shared" si="183"/>
        <v>2247656.9387384383</v>
      </c>
    </row>
    <row r="1465" spans="1:19">
      <c r="A1465" s="62">
        <v>40</v>
      </c>
      <c r="B1465" s="62">
        <v>93</v>
      </c>
      <c r="F1465" s="74">
        <f t="shared" si="176"/>
        <v>-1.1700951117009524</v>
      </c>
      <c r="G1465" s="74">
        <f t="shared" si="177"/>
        <v>-1329.6578190665782</v>
      </c>
      <c r="H1465" s="74">
        <f t="shared" si="178"/>
        <v>1555.8261143247526</v>
      </c>
      <c r="I1465" s="75">
        <f t="shared" si="179"/>
        <v>1.3691225704264642</v>
      </c>
      <c r="P1465" s="75">
        <f t="shared" si="180"/>
        <v>1767989.9158048893</v>
      </c>
      <c r="Q1465" s="74">
        <f t="shared" si="181"/>
        <v>1394.748211121796</v>
      </c>
      <c r="R1465" s="75">
        <f t="shared" si="182"/>
        <v>778.94621563145176</v>
      </c>
      <c r="S1465" s="75">
        <f t="shared" si="183"/>
        <v>1694548.4051587959</v>
      </c>
    </row>
    <row r="1466" spans="1:19">
      <c r="A1466" s="62">
        <v>31</v>
      </c>
      <c r="B1466" s="62">
        <v>1766</v>
      </c>
      <c r="F1466" s="74">
        <f t="shared" si="176"/>
        <v>-10.170095111700952</v>
      </c>
      <c r="G1466" s="74">
        <f t="shared" si="177"/>
        <v>343.34218093342179</v>
      </c>
      <c r="H1466" s="74">
        <f t="shared" si="178"/>
        <v>-3491.8226359517366</v>
      </c>
      <c r="I1466" s="75">
        <f t="shared" si="179"/>
        <v>103.43083458104361</v>
      </c>
      <c r="P1466" s="75">
        <f t="shared" si="180"/>
        <v>117883.85320811854</v>
      </c>
      <c r="Q1466" s="74">
        <f t="shared" si="181"/>
        <v>1180.0763703533198</v>
      </c>
      <c r="R1466" s="75">
        <f t="shared" si="182"/>
        <v>58845.759259823215</v>
      </c>
      <c r="S1466" s="75">
        <f t="shared" si="183"/>
        <v>343306.49977834005</v>
      </c>
    </row>
    <row r="1467" spans="1:19">
      <c r="A1467" s="62">
        <v>39</v>
      </c>
      <c r="B1467" s="62">
        <v>124</v>
      </c>
      <c r="F1467" s="74">
        <f t="shared" si="176"/>
        <v>-2.1700951117009524</v>
      </c>
      <c r="G1467" s="74">
        <f t="shared" si="177"/>
        <v>-1298.6578190665782</v>
      </c>
      <c r="H1467" s="74">
        <f t="shared" si="178"/>
        <v>2818.2109849286012</v>
      </c>
      <c r="I1467" s="75">
        <f t="shared" si="179"/>
        <v>4.709312793828369</v>
      </c>
      <c r="P1467" s="75">
        <f t="shared" si="180"/>
        <v>1686512.1310227613</v>
      </c>
      <c r="Q1467" s="74">
        <f t="shared" si="181"/>
        <v>1370.8957843697431</v>
      </c>
      <c r="R1467" s="75">
        <f t="shared" si="182"/>
        <v>2679.3082359563655</v>
      </c>
      <c r="S1467" s="75">
        <f t="shared" si="183"/>
        <v>1554749.0970790368</v>
      </c>
    </row>
    <row r="1468" spans="1:19">
      <c r="A1468" s="62">
        <v>33</v>
      </c>
      <c r="B1468" s="62">
        <v>69</v>
      </c>
      <c r="F1468" s="74">
        <f t="shared" si="176"/>
        <v>-8.1700951117009524</v>
      </c>
      <c r="G1468" s="74">
        <f t="shared" si="177"/>
        <v>-1353.6578190665782</v>
      </c>
      <c r="H1468" s="74">
        <f t="shared" si="178"/>
        <v>11059.513130471623</v>
      </c>
      <c r="I1468" s="75">
        <f t="shared" si="179"/>
        <v>66.750454134239803</v>
      </c>
      <c r="P1468" s="75">
        <f t="shared" si="180"/>
        <v>1832389.4911200849</v>
      </c>
      <c r="Q1468" s="74">
        <f t="shared" si="181"/>
        <v>1227.7812238574256</v>
      </c>
      <c r="R1468" s="75">
        <f t="shared" si="182"/>
        <v>37976.887360311914</v>
      </c>
      <c r="S1468" s="75">
        <f t="shared" si="183"/>
        <v>1342773.9247645133</v>
      </c>
    </row>
    <row r="1469" spans="1:19">
      <c r="A1469" s="62">
        <v>53</v>
      </c>
      <c r="B1469" s="62">
        <v>0</v>
      </c>
      <c r="F1469" s="74">
        <f t="shared" si="176"/>
        <v>11.829904888299048</v>
      </c>
      <c r="G1469" s="74">
        <f t="shared" si="177"/>
        <v>-1422.6578190665782</v>
      </c>
      <c r="H1469" s="74">
        <f t="shared" si="178"/>
        <v>-16829.906688152576</v>
      </c>
      <c r="I1469" s="75">
        <f t="shared" si="179"/>
        <v>139.94664966620169</v>
      </c>
      <c r="P1469" s="75">
        <f t="shared" si="180"/>
        <v>2023955.2701512729</v>
      </c>
      <c r="Q1469" s="74">
        <f t="shared" si="181"/>
        <v>1704.829758898484</v>
      </c>
      <c r="R1469" s="75">
        <f t="shared" si="182"/>
        <v>79621.00362850065</v>
      </c>
      <c r="S1469" s="75">
        <f t="shared" si="183"/>
        <v>2906444.5068258629</v>
      </c>
    </row>
    <row r="1470" spans="1:19">
      <c r="A1470" s="62">
        <v>38</v>
      </c>
      <c r="B1470" s="62">
        <v>0</v>
      </c>
      <c r="F1470" s="74">
        <f t="shared" si="176"/>
        <v>-3.1700951117009524</v>
      </c>
      <c r="G1470" s="74">
        <f t="shared" si="177"/>
        <v>-1422.6578190665782</v>
      </c>
      <c r="H1470" s="74">
        <f t="shared" si="178"/>
        <v>4509.9605978460977</v>
      </c>
      <c r="I1470" s="75">
        <f t="shared" si="179"/>
        <v>10.049503017230274</v>
      </c>
      <c r="P1470" s="75">
        <f t="shared" si="180"/>
        <v>2023955.2701512729</v>
      </c>
      <c r="Q1470" s="74">
        <f t="shared" si="181"/>
        <v>1347.0433576176902</v>
      </c>
      <c r="R1470" s="75">
        <f t="shared" si="182"/>
        <v>5717.5467802053772</v>
      </c>
      <c r="S1470" s="75">
        <f t="shared" si="183"/>
        <v>1814525.8073019404</v>
      </c>
    </row>
    <row r="1471" spans="1:19">
      <c r="A1471" s="62">
        <v>59</v>
      </c>
      <c r="B1471" s="62">
        <v>259</v>
      </c>
      <c r="F1471" s="74">
        <f t="shared" si="176"/>
        <v>17.829904888299048</v>
      </c>
      <c r="G1471" s="74">
        <f t="shared" si="177"/>
        <v>-1163.6578190665782</v>
      </c>
      <c r="H1471" s="74">
        <f t="shared" si="178"/>
        <v>-20747.908236482592</v>
      </c>
      <c r="I1471" s="75">
        <f t="shared" si="179"/>
        <v>317.90550832579027</v>
      </c>
      <c r="P1471" s="75">
        <f t="shared" si="180"/>
        <v>1354099.5198747853</v>
      </c>
      <c r="Q1471" s="74">
        <f t="shared" si="181"/>
        <v>1847.9443194108014</v>
      </c>
      <c r="R1471" s="75">
        <f t="shared" si="182"/>
        <v>180868.60737503698</v>
      </c>
      <c r="S1471" s="75">
        <f t="shared" si="183"/>
        <v>2524744.050187855</v>
      </c>
    </row>
    <row r="1472" spans="1:19">
      <c r="A1472" s="62">
        <v>55</v>
      </c>
      <c r="B1472" s="62">
        <v>4103</v>
      </c>
      <c r="F1472" s="74">
        <f t="shared" si="176"/>
        <v>13.829904888299048</v>
      </c>
      <c r="G1472" s="74">
        <f t="shared" si="177"/>
        <v>2680.3421809334218</v>
      </c>
      <c r="H1472" s="74">
        <f t="shared" si="178"/>
        <v>37068.877430405257</v>
      </c>
      <c r="I1472" s="75">
        <f t="shared" si="179"/>
        <v>191.26626921939788</v>
      </c>
      <c r="P1472" s="75">
        <f t="shared" si="180"/>
        <v>7184234.2068909323</v>
      </c>
      <c r="Q1472" s="74">
        <f t="shared" si="181"/>
        <v>1752.5346124025898</v>
      </c>
      <c r="R1472" s="75">
        <f t="shared" si="182"/>
        <v>108818.6987816497</v>
      </c>
      <c r="S1472" s="75">
        <f t="shared" si="183"/>
        <v>5524687.5382934427</v>
      </c>
    </row>
    <row r="1473" spans="1:19">
      <c r="A1473" s="62">
        <v>38</v>
      </c>
      <c r="B1473" s="62">
        <v>744</v>
      </c>
      <c r="F1473" s="74">
        <f t="shared" si="176"/>
        <v>-3.1700951117009524</v>
      </c>
      <c r="G1473" s="74">
        <f t="shared" si="177"/>
        <v>-678.65781906657821</v>
      </c>
      <c r="H1473" s="74">
        <f t="shared" si="178"/>
        <v>2151.4098347405888</v>
      </c>
      <c r="I1473" s="75">
        <f t="shared" si="179"/>
        <v>10.049503017230274</v>
      </c>
      <c r="P1473" s="75">
        <f t="shared" si="180"/>
        <v>460576.43538020441</v>
      </c>
      <c r="Q1473" s="74">
        <f t="shared" si="181"/>
        <v>1347.0433576176902</v>
      </c>
      <c r="R1473" s="75">
        <f t="shared" si="182"/>
        <v>5717.5467802053772</v>
      </c>
      <c r="S1473" s="75">
        <f t="shared" si="183"/>
        <v>363661.29116681736</v>
      </c>
    </row>
    <row r="1474" spans="1:19">
      <c r="A1474" s="62">
        <v>48</v>
      </c>
      <c r="B1474" s="62">
        <v>116</v>
      </c>
      <c r="F1474" s="74">
        <f t="shared" si="176"/>
        <v>6.8299048882990476</v>
      </c>
      <c r="G1474" s="74">
        <f t="shared" si="177"/>
        <v>-1306.6578190665782</v>
      </c>
      <c r="H1474" s="74">
        <f t="shared" si="178"/>
        <v>-8924.3486257769946</v>
      </c>
      <c r="I1474" s="75">
        <f t="shared" si="179"/>
        <v>46.647600783211224</v>
      </c>
      <c r="P1474" s="75">
        <f t="shared" si="180"/>
        <v>1707354.6561278265</v>
      </c>
      <c r="Q1474" s="74">
        <f t="shared" si="181"/>
        <v>1585.5676251382195</v>
      </c>
      <c r="R1474" s="75">
        <f t="shared" si="182"/>
        <v>26539.604914299758</v>
      </c>
      <c r="S1474" s="75">
        <f t="shared" si="183"/>
        <v>2159629.0048543862</v>
      </c>
    </row>
    <row r="1475" spans="1:19">
      <c r="A1475" s="62">
        <v>53</v>
      </c>
      <c r="B1475" s="62">
        <v>70</v>
      </c>
      <c r="F1475" s="74">
        <f t="shared" ref="F1475:F1538" si="184">$A1475-$D$2</f>
        <v>11.829904888299048</v>
      </c>
      <c r="G1475" s="74">
        <f t="shared" ref="G1475:G1538" si="185">$B1475-$E$2</f>
        <v>-1352.6578190665782</v>
      </c>
      <c r="H1475" s="74">
        <f t="shared" ref="H1475:H1538" si="186">$F1475*$G1475</f>
        <v>-16001.813345971643</v>
      </c>
      <c r="I1475" s="75">
        <f t="shared" ref="I1475:I1538" si="187">$F1475^2</f>
        <v>139.94664966620169</v>
      </c>
      <c r="P1475" s="75">
        <f t="shared" ref="P1475:P1538" si="188">$G1475^2</f>
        <v>1829683.1754819518</v>
      </c>
      <c r="Q1475" s="74">
        <f t="shared" ref="Q1475:Q1538" si="189">$N$2+$M$2*$A1475</f>
        <v>1704.829758898484</v>
      </c>
      <c r="R1475" s="75">
        <f t="shared" ref="R1475:R1538" si="190">($Q1475-$E$2)^2</f>
        <v>79621.00362850065</v>
      </c>
      <c r="S1475" s="75">
        <f t="shared" ref="S1475:S1538" si="191">($B1475-$Q1475)^2</f>
        <v>2672668.3405800755</v>
      </c>
    </row>
    <row r="1476" spans="1:19">
      <c r="A1476" s="62">
        <v>44</v>
      </c>
      <c r="B1476" s="62">
        <v>432</v>
      </c>
      <c r="F1476" s="74">
        <f t="shared" si="184"/>
        <v>2.8299048882990476</v>
      </c>
      <c r="G1476" s="74">
        <f t="shared" si="185"/>
        <v>-990.65781906657821</v>
      </c>
      <c r="H1476" s="74">
        <f t="shared" si="186"/>
        <v>-2803.4674048081833</v>
      </c>
      <c r="I1476" s="75">
        <f t="shared" si="187"/>
        <v>8.0083616768188453</v>
      </c>
      <c r="P1476" s="75">
        <f t="shared" si="188"/>
        <v>981402.91447774926</v>
      </c>
      <c r="Q1476" s="74">
        <f t="shared" si="189"/>
        <v>1490.1579181300078</v>
      </c>
      <c r="R1476" s="75">
        <f t="shared" si="190"/>
        <v>4556.2633735728114</v>
      </c>
      <c r="S1476" s="75">
        <f t="shared" si="191"/>
        <v>1119698.1797012324</v>
      </c>
    </row>
    <row r="1477" spans="1:19">
      <c r="A1477" s="62">
        <v>57</v>
      </c>
      <c r="B1477" s="62">
        <v>1172</v>
      </c>
      <c r="F1477" s="74">
        <f t="shared" si="184"/>
        <v>15.829904888299048</v>
      </c>
      <c r="G1477" s="74">
        <f t="shared" si="185"/>
        <v>-250.65781906657821</v>
      </c>
      <c r="H1477" s="74">
        <f t="shared" si="186"/>
        <v>-3967.8894353324049</v>
      </c>
      <c r="I1477" s="75">
        <f t="shared" si="187"/>
        <v>250.58588877259407</v>
      </c>
      <c r="P1477" s="75">
        <f t="shared" si="188"/>
        <v>62829.342259213459</v>
      </c>
      <c r="Q1477" s="74">
        <f t="shared" si="189"/>
        <v>1800.2394659066956</v>
      </c>
      <c r="R1477" s="75">
        <f t="shared" si="190"/>
        <v>142567.90003049513</v>
      </c>
      <c r="S1477" s="75">
        <f t="shared" si="191"/>
        <v>394684.82652273017</v>
      </c>
    </row>
    <row r="1478" spans="1:19">
      <c r="A1478" s="62">
        <v>29</v>
      </c>
      <c r="B1478" s="62">
        <v>9</v>
      </c>
      <c r="F1478" s="74">
        <f t="shared" si="184"/>
        <v>-12.170095111700952</v>
      </c>
      <c r="G1478" s="74">
        <f t="shared" si="185"/>
        <v>-1413.6578190665782</v>
      </c>
      <c r="H1478" s="74">
        <f t="shared" si="186"/>
        <v>17204.350113439992</v>
      </c>
      <c r="I1478" s="75">
        <f t="shared" si="187"/>
        <v>148.11121502784741</v>
      </c>
      <c r="P1478" s="75">
        <f t="shared" si="188"/>
        <v>1998428.4294080744</v>
      </c>
      <c r="Q1478" s="74">
        <f t="shared" si="189"/>
        <v>1132.371516849214</v>
      </c>
      <c r="R1478" s="75">
        <f t="shared" si="190"/>
        <v>84266.137255030902</v>
      </c>
      <c r="S1478" s="75">
        <f t="shared" si="191"/>
        <v>1261963.5648681039</v>
      </c>
    </row>
    <row r="1479" spans="1:19">
      <c r="A1479" s="62">
        <v>31</v>
      </c>
      <c r="B1479" s="62">
        <v>428</v>
      </c>
      <c r="F1479" s="74">
        <f t="shared" si="184"/>
        <v>-10.170095111700952</v>
      </c>
      <c r="G1479" s="74">
        <f t="shared" si="185"/>
        <v>-994.65781906657821</v>
      </c>
      <c r="H1479" s="74">
        <f t="shared" si="186"/>
        <v>10115.764623504137</v>
      </c>
      <c r="I1479" s="75">
        <f t="shared" si="187"/>
        <v>103.43083458104361</v>
      </c>
      <c r="P1479" s="75">
        <f t="shared" si="188"/>
        <v>989344.17703028186</v>
      </c>
      <c r="Q1479" s="74">
        <f t="shared" si="189"/>
        <v>1180.0763703533198</v>
      </c>
      <c r="R1479" s="75">
        <f t="shared" si="190"/>
        <v>58845.759259823215</v>
      </c>
      <c r="S1479" s="75">
        <f t="shared" si="191"/>
        <v>565618.86684382393</v>
      </c>
    </row>
    <row r="1480" spans="1:19">
      <c r="A1480" s="62">
        <v>35</v>
      </c>
      <c r="B1480" s="62">
        <v>7546</v>
      </c>
      <c r="F1480" s="74">
        <f t="shared" si="184"/>
        <v>-6.1700951117009524</v>
      </c>
      <c r="G1480" s="74">
        <f t="shared" si="185"/>
        <v>6123.3421809334213</v>
      </c>
      <c r="H1480" s="74">
        <f t="shared" si="186"/>
        <v>-37781.603657849555</v>
      </c>
      <c r="I1480" s="75">
        <f t="shared" si="187"/>
        <v>38.070073687435986</v>
      </c>
      <c r="P1480" s="75">
        <f t="shared" si="188"/>
        <v>37495319.464798465</v>
      </c>
      <c r="Q1480" s="74">
        <f t="shared" si="189"/>
        <v>1275.4860773615314</v>
      </c>
      <c r="R1480" s="75">
        <f t="shared" si="190"/>
        <v>21659.521556497002</v>
      </c>
      <c r="S1480" s="75">
        <f t="shared" si="191"/>
        <v>39319344.854002878</v>
      </c>
    </row>
    <row r="1481" spans="1:19">
      <c r="A1481" s="62">
        <v>31</v>
      </c>
      <c r="B1481" s="62">
        <v>620</v>
      </c>
      <c r="F1481" s="74">
        <f t="shared" si="184"/>
        <v>-10.170095111700952</v>
      </c>
      <c r="G1481" s="74">
        <f t="shared" si="185"/>
        <v>-802.65781906657821</v>
      </c>
      <c r="H1481" s="74">
        <f t="shared" si="186"/>
        <v>8163.1063620575542</v>
      </c>
      <c r="I1481" s="75">
        <f t="shared" si="187"/>
        <v>103.43083458104361</v>
      </c>
      <c r="P1481" s="75">
        <f t="shared" si="188"/>
        <v>644259.57450871577</v>
      </c>
      <c r="Q1481" s="74">
        <f t="shared" si="189"/>
        <v>1180.0763703533198</v>
      </c>
      <c r="R1481" s="75">
        <f t="shared" si="190"/>
        <v>58845.759259823215</v>
      </c>
      <c r="S1481" s="75">
        <f t="shared" si="191"/>
        <v>313685.54062814906</v>
      </c>
    </row>
    <row r="1482" spans="1:19">
      <c r="A1482" s="62">
        <v>35</v>
      </c>
      <c r="B1482" s="62">
        <v>8647</v>
      </c>
      <c r="F1482" s="74">
        <f t="shared" si="184"/>
        <v>-6.1700951117009524</v>
      </c>
      <c r="G1482" s="74">
        <f t="shared" si="185"/>
        <v>7224.3421809334213</v>
      </c>
      <c r="H1482" s="74">
        <f t="shared" si="186"/>
        <v>-44574.878375832297</v>
      </c>
      <c r="I1482" s="75">
        <f t="shared" si="187"/>
        <v>38.070073687435986</v>
      </c>
      <c r="P1482" s="75">
        <f t="shared" si="188"/>
        <v>52191119.947213866</v>
      </c>
      <c r="Q1482" s="74">
        <f t="shared" si="189"/>
        <v>1275.4860773615314</v>
      </c>
      <c r="R1482" s="75">
        <f t="shared" si="190"/>
        <v>21659.521556497002</v>
      </c>
      <c r="S1482" s="75">
        <f t="shared" si="191"/>
        <v>54339217.51165279</v>
      </c>
    </row>
    <row r="1483" spans="1:19">
      <c r="A1483" s="62">
        <v>40</v>
      </c>
      <c r="B1483" s="62">
        <v>192</v>
      </c>
      <c r="F1483" s="74">
        <f t="shared" si="184"/>
        <v>-1.1700951117009524</v>
      </c>
      <c r="G1483" s="74">
        <f t="shared" si="185"/>
        <v>-1230.6578190665782</v>
      </c>
      <c r="H1483" s="74">
        <f t="shared" si="186"/>
        <v>1439.9866982663582</v>
      </c>
      <c r="I1483" s="75">
        <f t="shared" si="187"/>
        <v>1.3691225704264642</v>
      </c>
      <c r="P1483" s="75">
        <f t="shared" si="188"/>
        <v>1514518.6676297067</v>
      </c>
      <c r="Q1483" s="74">
        <f t="shared" si="189"/>
        <v>1394.748211121796</v>
      </c>
      <c r="R1483" s="75">
        <f t="shared" si="190"/>
        <v>778.94621563145176</v>
      </c>
      <c r="S1483" s="75">
        <f t="shared" si="191"/>
        <v>1446603.2593566803</v>
      </c>
    </row>
    <row r="1484" spans="1:19">
      <c r="A1484" s="62">
        <v>39</v>
      </c>
      <c r="B1484" s="62">
        <v>0</v>
      </c>
      <c r="F1484" s="74">
        <f t="shared" si="184"/>
        <v>-2.1700951117009524</v>
      </c>
      <c r="G1484" s="74">
        <f t="shared" si="185"/>
        <v>-1422.6578190665782</v>
      </c>
      <c r="H1484" s="74">
        <f t="shared" si="186"/>
        <v>3087.3027787795195</v>
      </c>
      <c r="I1484" s="75">
        <f t="shared" si="187"/>
        <v>4.709312793828369</v>
      </c>
      <c r="P1484" s="75">
        <f t="shared" si="188"/>
        <v>2023955.2701512729</v>
      </c>
      <c r="Q1484" s="74">
        <f t="shared" si="189"/>
        <v>1370.8957843697431</v>
      </c>
      <c r="R1484" s="75">
        <f t="shared" si="190"/>
        <v>2679.3082359563655</v>
      </c>
      <c r="S1484" s="75">
        <f t="shared" si="191"/>
        <v>1879355.251602733</v>
      </c>
    </row>
    <row r="1485" spans="1:19">
      <c r="A1485" s="62">
        <v>43</v>
      </c>
      <c r="B1485" s="62">
        <v>27733</v>
      </c>
      <c r="F1485" s="74">
        <f t="shared" si="184"/>
        <v>1.8299048882990476</v>
      </c>
      <c r="G1485" s="74">
        <f t="shared" si="185"/>
        <v>26310.342180933421</v>
      </c>
      <c r="H1485" s="74">
        <f t="shared" si="186"/>
        <v>48145.423769710695</v>
      </c>
      <c r="I1485" s="75">
        <f t="shared" si="187"/>
        <v>3.34855190022075</v>
      </c>
      <c r="P1485" s="75">
        <f t="shared" si="188"/>
        <v>692234105.67780447</v>
      </c>
      <c r="Q1485" s="74">
        <f t="shared" si="189"/>
        <v>1466.3054913779549</v>
      </c>
      <c r="R1485" s="75">
        <f t="shared" si="190"/>
        <v>1905.119298201321</v>
      </c>
      <c r="S1485" s="75">
        <f t="shared" si="191"/>
        <v>689939240.40927541</v>
      </c>
    </row>
    <row r="1486" spans="1:19">
      <c r="A1486" s="62">
        <v>44</v>
      </c>
      <c r="B1486" s="62">
        <v>276</v>
      </c>
      <c r="F1486" s="74">
        <f t="shared" si="184"/>
        <v>2.8299048882990476</v>
      </c>
      <c r="G1486" s="74">
        <f t="shared" si="185"/>
        <v>-1146.6578190665782</v>
      </c>
      <c r="H1486" s="74">
        <f t="shared" si="186"/>
        <v>-3244.9325673828348</v>
      </c>
      <c r="I1486" s="75">
        <f t="shared" si="187"/>
        <v>8.0083616768188453</v>
      </c>
      <c r="P1486" s="75">
        <f t="shared" si="188"/>
        <v>1314824.1540265216</v>
      </c>
      <c r="Q1486" s="74">
        <f t="shared" si="189"/>
        <v>1490.1579181300078</v>
      </c>
      <c r="R1486" s="75">
        <f t="shared" si="190"/>
        <v>4556.2633735728114</v>
      </c>
      <c r="S1486" s="75">
        <f t="shared" si="191"/>
        <v>1474179.4501577949</v>
      </c>
    </row>
    <row r="1487" spans="1:19">
      <c r="A1487" s="62">
        <v>29</v>
      </c>
      <c r="B1487" s="62">
        <v>113</v>
      </c>
      <c r="F1487" s="74">
        <f t="shared" si="184"/>
        <v>-12.170095111700952</v>
      </c>
      <c r="G1487" s="74">
        <f t="shared" si="185"/>
        <v>-1309.6578190665782</v>
      </c>
      <c r="H1487" s="74">
        <f t="shared" si="186"/>
        <v>15938.660221823095</v>
      </c>
      <c r="I1487" s="75">
        <f t="shared" si="187"/>
        <v>148.11121502784741</v>
      </c>
      <c r="P1487" s="75">
        <f t="shared" si="188"/>
        <v>1715203.6030422261</v>
      </c>
      <c r="Q1487" s="74">
        <f t="shared" si="189"/>
        <v>1132.371516849214</v>
      </c>
      <c r="R1487" s="75">
        <f t="shared" si="190"/>
        <v>84266.137255030902</v>
      </c>
      <c r="S1487" s="75">
        <f t="shared" si="191"/>
        <v>1039118.2893634674</v>
      </c>
    </row>
    <row r="1488" spans="1:19">
      <c r="A1488" s="62">
        <v>40</v>
      </c>
      <c r="B1488" s="62">
        <v>782</v>
      </c>
      <c r="F1488" s="74">
        <f t="shared" si="184"/>
        <v>-1.1700951117009524</v>
      </c>
      <c r="G1488" s="74">
        <f t="shared" si="185"/>
        <v>-640.65781906657821</v>
      </c>
      <c r="H1488" s="74">
        <f t="shared" si="186"/>
        <v>749.63058236279642</v>
      </c>
      <c r="I1488" s="75">
        <f t="shared" si="187"/>
        <v>1.3691225704264642</v>
      </c>
      <c r="P1488" s="75">
        <f t="shared" si="188"/>
        <v>410442.44113114447</v>
      </c>
      <c r="Q1488" s="74">
        <f t="shared" si="189"/>
        <v>1394.748211121796</v>
      </c>
      <c r="R1488" s="75">
        <f t="shared" si="190"/>
        <v>778.94621563145176</v>
      </c>
      <c r="S1488" s="75">
        <f t="shared" si="191"/>
        <v>375460.37023296102</v>
      </c>
    </row>
    <row r="1489" spans="1:19">
      <c r="A1489" s="62">
        <v>33</v>
      </c>
      <c r="B1489" s="62">
        <v>82</v>
      </c>
      <c r="F1489" s="74">
        <f t="shared" si="184"/>
        <v>-8.1700951117009524</v>
      </c>
      <c r="G1489" s="74">
        <f t="shared" si="185"/>
        <v>-1340.6578190665782</v>
      </c>
      <c r="H1489" s="74">
        <f t="shared" si="186"/>
        <v>10953.301894019511</v>
      </c>
      <c r="I1489" s="75">
        <f t="shared" si="187"/>
        <v>66.750454134239803</v>
      </c>
      <c r="P1489" s="75">
        <f t="shared" si="188"/>
        <v>1797363.387824354</v>
      </c>
      <c r="Q1489" s="74">
        <f t="shared" si="189"/>
        <v>1227.7812238574256</v>
      </c>
      <c r="R1489" s="75">
        <f t="shared" si="190"/>
        <v>37976.887360311914</v>
      </c>
      <c r="S1489" s="75">
        <f t="shared" si="191"/>
        <v>1312814.6129442202</v>
      </c>
    </row>
    <row r="1490" spans="1:19">
      <c r="A1490" s="62">
        <v>46</v>
      </c>
      <c r="B1490" s="62">
        <v>1008</v>
      </c>
      <c r="F1490" s="74">
        <f t="shared" si="184"/>
        <v>4.8299048882990476</v>
      </c>
      <c r="G1490" s="74">
        <f t="shared" si="185"/>
        <v>-414.65781906657821</v>
      </c>
      <c r="H1490" s="74">
        <f t="shared" si="186"/>
        <v>-2002.7578272810881</v>
      </c>
      <c r="I1490" s="75">
        <f t="shared" si="187"/>
        <v>23.327981230015034</v>
      </c>
      <c r="P1490" s="75">
        <f t="shared" si="188"/>
        <v>171941.1069130511</v>
      </c>
      <c r="Q1490" s="74">
        <f t="shared" si="189"/>
        <v>1537.8627716341136</v>
      </c>
      <c r="R1490" s="75">
        <f t="shared" si="190"/>
        <v>13272.181096088088</v>
      </c>
      <c r="S1490" s="75">
        <f t="shared" si="191"/>
        <v>280754.55676378484</v>
      </c>
    </row>
    <row r="1491" spans="1:19">
      <c r="A1491" s="62">
        <v>27</v>
      </c>
      <c r="B1491" s="62">
        <v>6421</v>
      </c>
      <c r="F1491" s="74">
        <f t="shared" si="184"/>
        <v>-14.170095111700952</v>
      </c>
      <c r="G1491" s="74">
        <f t="shared" si="185"/>
        <v>4998.3421809334213</v>
      </c>
      <c r="H1491" s="74">
        <f t="shared" si="186"/>
        <v>-70826.984104653355</v>
      </c>
      <c r="I1491" s="75">
        <f t="shared" si="187"/>
        <v>200.79159547465122</v>
      </c>
      <c r="P1491" s="75">
        <f t="shared" si="188"/>
        <v>24983424.557698272</v>
      </c>
      <c r="Q1491" s="74">
        <f t="shared" si="189"/>
        <v>1084.6666633451082</v>
      </c>
      <c r="R1491" s="75">
        <f t="shared" si="190"/>
        <v>114238.02134593499</v>
      </c>
      <c r="S1491" s="75">
        <f t="shared" si="191"/>
        <v>28476453.479894336</v>
      </c>
    </row>
    <row r="1492" spans="1:19">
      <c r="A1492" s="62">
        <v>26</v>
      </c>
      <c r="B1492" s="62">
        <v>443</v>
      </c>
      <c r="F1492" s="74">
        <f t="shared" si="184"/>
        <v>-15.170095111700952</v>
      </c>
      <c r="G1492" s="74">
        <f t="shared" si="185"/>
        <v>-979.65781906657821</v>
      </c>
      <c r="H1492" s="74">
        <f t="shared" si="186"/>
        <v>14861.502292161515</v>
      </c>
      <c r="I1492" s="75">
        <f t="shared" si="187"/>
        <v>230.13178569805314</v>
      </c>
      <c r="P1492" s="75">
        <f t="shared" si="188"/>
        <v>959729.44245828455</v>
      </c>
      <c r="Q1492" s="74">
        <f t="shared" si="189"/>
        <v>1060.8142365930553</v>
      </c>
      <c r="R1492" s="75">
        <f t="shared" si="190"/>
        <v>130930.77817727318</v>
      </c>
      <c r="S1492" s="75">
        <f t="shared" si="191"/>
        <v>381694.43093705969</v>
      </c>
    </row>
    <row r="1493" spans="1:19">
      <c r="A1493" s="62">
        <v>41</v>
      </c>
      <c r="B1493" s="62">
        <v>351</v>
      </c>
      <c r="F1493" s="74">
        <f t="shared" si="184"/>
        <v>-0.17009511170095237</v>
      </c>
      <c r="G1493" s="74">
        <f t="shared" si="185"/>
        <v>-1071.6578190665782</v>
      </c>
      <c r="H1493" s="74">
        <f t="shared" si="186"/>
        <v>182.28375643932864</v>
      </c>
      <c r="I1493" s="75">
        <f t="shared" si="187"/>
        <v>2.8932347024559466E-2</v>
      </c>
      <c r="P1493" s="75">
        <f t="shared" si="188"/>
        <v>1148450.4811665348</v>
      </c>
      <c r="Q1493" s="74">
        <f t="shared" si="189"/>
        <v>1418.6006378738489</v>
      </c>
      <c r="R1493" s="75">
        <f t="shared" si="190"/>
        <v>16.460719230636599</v>
      </c>
      <c r="S1493" s="75">
        <f t="shared" si="191"/>
        <v>1139771.121988649</v>
      </c>
    </row>
    <row r="1494" spans="1:19">
      <c r="A1494" s="62">
        <v>34</v>
      </c>
      <c r="B1494" s="62">
        <v>5060</v>
      </c>
      <c r="F1494" s="74">
        <f t="shared" si="184"/>
        <v>-7.1700951117009524</v>
      </c>
      <c r="G1494" s="74">
        <f t="shared" si="185"/>
        <v>3637.3421809334218</v>
      </c>
      <c r="H1494" s="74">
        <f t="shared" si="186"/>
        <v>-26080.089391094407</v>
      </c>
      <c r="I1494" s="75">
        <f t="shared" si="187"/>
        <v>51.410263910837891</v>
      </c>
      <c r="P1494" s="75">
        <f t="shared" si="188"/>
        <v>13230258.141197501</v>
      </c>
      <c r="Q1494" s="74">
        <f t="shared" si="189"/>
        <v>1251.6336506094785</v>
      </c>
      <c r="R1494" s="75">
        <f t="shared" si="190"/>
        <v>29249.266196442408</v>
      </c>
      <c r="S1494" s="75">
        <f t="shared" si="191"/>
        <v>14503654.251170088</v>
      </c>
    </row>
    <row r="1495" spans="1:19">
      <c r="A1495" s="62">
        <v>39</v>
      </c>
      <c r="B1495" s="62">
        <v>-41</v>
      </c>
      <c r="F1495" s="74">
        <f t="shared" si="184"/>
        <v>-2.1700951117009524</v>
      </c>
      <c r="G1495" s="74">
        <f t="shared" si="185"/>
        <v>-1463.6578190665782</v>
      </c>
      <c r="H1495" s="74">
        <f t="shared" si="186"/>
        <v>3176.2766783592583</v>
      </c>
      <c r="I1495" s="75">
        <f t="shared" si="187"/>
        <v>4.709312793828369</v>
      </c>
      <c r="P1495" s="75">
        <f t="shared" si="188"/>
        <v>2142294.2113147322</v>
      </c>
      <c r="Q1495" s="74">
        <f t="shared" si="189"/>
        <v>1370.8957843697431</v>
      </c>
      <c r="R1495" s="75">
        <f t="shared" si="190"/>
        <v>2679.3082359563655</v>
      </c>
      <c r="S1495" s="75">
        <f t="shared" si="191"/>
        <v>1993449.705921052</v>
      </c>
    </row>
    <row r="1496" spans="1:19">
      <c r="A1496" s="62">
        <v>27</v>
      </c>
      <c r="B1496" s="62">
        <v>-124</v>
      </c>
      <c r="F1496" s="74">
        <f t="shared" si="184"/>
        <v>-14.170095111700952</v>
      </c>
      <c r="G1496" s="74">
        <f t="shared" si="185"/>
        <v>-1546.6578190665782</v>
      </c>
      <c r="H1496" s="74">
        <f t="shared" si="186"/>
        <v>21916.288401429378</v>
      </c>
      <c r="I1496" s="75">
        <f t="shared" si="187"/>
        <v>200.79159547465122</v>
      </c>
      <c r="P1496" s="75">
        <f t="shared" si="188"/>
        <v>2392150.4092797842</v>
      </c>
      <c r="Q1496" s="74">
        <f t="shared" si="189"/>
        <v>1084.6666633451082</v>
      </c>
      <c r="R1496" s="75">
        <f t="shared" si="190"/>
        <v>114238.02134593499</v>
      </c>
      <c r="S1496" s="75">
        <f t="shared" si="191"/>
        <v>1460875.103081797</v>
      </c>
    </row>
    <row r="1497" spans="1:19">
      <c r="A1497" s="62">
        <v>31</v>
      </c>
      <c r="B1497" s="62">
        <v>79</v>
      </c>
      <c r="F1497" s="74">
        <f t="shared" si="184"/>
        <v>-10.170095111700952</v>
      </c>
      <c r="G1497" s="74">
        <f t="shared" si="185"/>
        <v>-1343.6578190665782</v>
      </c>
      <c r="H1497" s="74">
        <f t="shared" si="186"/>
        <v>13665.12781748777</v>
      </c>
      <c r="I1497" s="75">
        <f t="shared" si="187"/>
        <v>103.43083458104361</v>
      </c>
      <c r="P1497" s="75">
        <f t="shared" si="188"/>
        <v>1805416.3347387535</v>
      </c>
      <c r="Q1497" s="74">
        <f t="shared" si="189"/>
        <v>1180.0763703533198</v>
      </c>
      <c r="R1497" s="75">
        <f t="shared" si="190"/>
        <v>58845.759259823215</v>
      </c>
      <c r="S1497" s="75">
        <f t="shared" si="191"/>
        <v>1212369.173350441</v>
      </c>
    </row>
    <row r="1498" spans="1:19">
      <c r="A1498" s="62">
        <v>44</v>
      </c>
      <c r="B1498" s="62">
        <v>3945</v>
      </c>
      <c r="F1498" s="74">
        <f t="shared" si="184"/>
        <v>2.8299048882990476</v>
      </c>
      <c r="G1498" s="74">
        <f t="shared" si="185"/>
        <v>2522.3421809334218</v>
      </c>
      <c r="H1498" s="74">
        <f t="shared" si="186"/>
        <v>7137.9884677863711</v>
      </c>
      <c r="I1498" s="75">
        <f t="shared" si="187"/>
        <v>8.0083616768188453</v>
      </c>
      <c r="P1498" s="75">
        <f t="shared" si="188"/>
        <v>6362210.0777159706</v>
      </c>
      <c r="Q1498" s="74">
        <f t="shared" si="189"/>
        <v>1490.1579181300078</v>
      </c>
      <c r="R1498" s="75">
        <f t="shared" si="190"/>
        <v>4556.2633735728114</v>
      </c>
      <c r="S1498" s="75">
        <f t="shared" si="191"/>
        <v>6026249.6469197981</v>
      </c>
    </row>
    <row r="1499" spans="1:19">
      <c r="A1499" s="62">
        <v>55</v>
      </c>
      <c r="B1499" s="62">
        <v>197</v>
      </c>
      <c r="F1499" s="74">
        <f t="shared" si="184"/>
        <v>13.829904888299048</v>
      </c>
      <c r="G1499" s="74">
        <f t="shared" si="185"/>
        <v>-1225.6578190665782</v>
      </c>
      <c r="H1499" s="74">
        <f t="shared" si="186"/>
        <v>-16950.731063290819</v>
      </c>
      <c r="I1499" s="75">
        <f t="shared" si="187"/>
        <v>191.26626921939788</v>
      </c>
      <c r="P1499" s="75">
        <f t="shared" si="188"/>
        <v>1502237.089439041</v>
      </c>
      <c r="Q1499" s="74">
        <f t="shared" si="189"/>
        <v>1752.5346124025898</v>
      </c>
      <c r="R1499" s="75">
        <f t="shared" si="190"/>
        <v>108818.6987816497</v>
      </c>
      <c r="S1499" s="75">
        <f t="shared" si="191"/>
        <v>2419687.9303824753</v>
      </c>
    </row>
    <row r="1500" spans="1:19">
      <c r="A1500" s="62">
        <v>51</v>
      </c>
      <c r="B1500" s="62">
        <v>837</v>
      </c>
      <c r="F1500" s="74">
        <f t="shared" si="184"/>
        <v>9.8299048882990476</v>
      </c>
      <c r="G1500" s="74">
        <f t="shared" si="185"/>
        <v>-585.65781906657821</v>
      </c>
      <c r="H1500" s="74">
        <f t="shared" si="186"/>
        <v>-5756.960658513116</v>
      </c>
      <c r="I1500" s="75">
        <f t="shared" si="187"/>
        <v>96.627030113005517</v>
      </c>
      <c r="P1500" s="75">
        <f t="shared" si="188"/>
        <v>342995.08103382087</v>
      </c>
      <c r="Q1500" s="74">
        <f t="shared" si="189"/>
        <v>1657.1249053943782</v>
      </c>
      <c r="R1500" s="75">
        <f t="shared" si="190"/>
        <v>54974.814571048002</v>
      </c>
      <c r="S1500" s="75">
        <f t="shared" si="191"/>
        <v>672604.86044813774</v>
      </c>
    </row>
    <row r="1501" spans="1:19">
      <c r="A1501" s="62">
        <v>50</v>
      </c>
      <c r="B1501" s="62">
        <v>-94</v>
      </c>
      <c r="F1501" s="74">
        <f t="shared" si="184"/>
        <v>8.8299048882990476</v>
      </c>
      <c r="G1501" s="74">
        <f t="shared" si="185"/>
        <v>-1516.6578190665782</v>
      </c>
      <c r="H1501" s="74">
        <f t="shared" si="186"/>
        <v>-13391.944290452951</v>
      </c>
      <c r="I1501" s="75">
        <f t="shared" si="187"/>
        <v>77.967220336407422</v>
      </c>
      <c r="P1501" s="75">
        <f t="shared" si="188"/>
        <v>2300250.9401357896</v>
      </c>
      <c r="Q1501" s="74">
        <f t="shared" si="189"/>
        <v>1633.2724786423253</v>
      </c>
      <c r="R1501" s="75">
        <f t="shared" si="190"/>
        <v>44358.534828207819</v>
      </c>
      <c r="S1501" s="75">
        <f t="shared" si="191"/>
        <v>2983470.2154752021</v>
      </c>
    </row>
    <row r="1502" spans="1:19">
      <c r="A1502" s="62">
        <v>30</v>
      </c>
      <c r="B1502" s="62">
        <v>1743</v>
      </c>
      <c r="F1502" s="74">
        <f t="shared" si="184"/>
        <v>-11.170095111700952</v>
      </c>
      <c r="G1502" s="74">
        <f t="shared" si="185"/>
        <v>320.34218093342179</v>
      </c>
      <c r="H1502" s="74">
        <f t="shared" si="186"/>
        <v>-3578.2526293160367</v>
      </c>
      <c r="I1502" s="75">
        <f t="shared" si="187"/>
        <v>124.77102480444552</v>
      </c>
      <c r="P1502" s="75">
        <f t="shared" si="188"/>
        <v>102619.11288518114</v>
      </c>
      <c r="Q1502" s="74">
        <f t="shared" si="189"/>
        <v>1156.2239436012669</v>
      </c>
      <c r="R1502" s="75">
        <f t="shared" si="190"/>
        <v>70987.009995465007</v>
      </c>
      <c r="S1502" s="75">
        <f t="shared" si="191"/>
        <v>344306.14036284917</v>
      </c>
    </row>
    <row r="1503" spans="1:19">
      <c r="A1503" s="62">
        <v>46</v>
      </c>
      <c r="B1503" s="62">
        <v>57</v>
      </c>
      <c r="F1503" s="74">
        <f t="shared" si="184"/>
        <v>4.8299048882990476</v>
      </c>
      <c r="G1503" s="74">
        <f t="shared" si="185"/>
        <v>-1365.6578190665782</v>
      </c>
      <c r="H1503" s="74">
        <f t="shared" si="186"/>
        <v>-6595.9973760534822</v>
      </c>
      <c r="I1503" s="75">
        <f t="shared" si="187"/>
        <v>23.327981230015034</v>
      </c>
      <c r="P1503" s="75">
        <f t="shared" si="188"/>
        <v>1865021.2787776829</v>
      </c>
      <c r="Q1503" s="74">
        <f t="shared" si="189"/>
        <v>1537.8627716341136</v>
      </c>
      <c r="R1503" s="75">
        <f t="shared" si="190"/>
        <v>13272.181096088088</v>
      </c>
      <c r="S1503" s="75">
        <f t="shared" si="191"/>
        <v>2192954.548411869</v>
      </c>
    </row>
    <row r="1504" spans="1:19">
      <c r="A1504" s="62">
        <v>49</v>
      </c>
      <c r="B1504" s="62">
        <v>635</v>
      </c>
      <c r="F1504" s="74">
        <f t="shared" si="184"/>
        <v>7.8299048882990476</v>
      </c>
      <c r="G1504" s="74">
        <f t="shared" si="185"/>
        <v>-787.65781906657821</v>
      </c>
      <c r="H1504" s="74">
        <f t="shared" si="186"/>
        <v>-6167.2858078163672</v>
      </c>
      <c r="I1504" s="75">
        <f t="shared" si="187"/>
        <v>61.30741055980932</v>
      </c>
      <c r="P1504" s="75">
        <f t="shared" si="188"/>
        <v>620404.83993671846</v>
      </c>
      <c r="Q1504" s="74">
        <f t="shared" si="189"/>
        <v>1609.4200518902724</v>
      </c>
      <c r="R1504" s="75">
        <f t="shared" si="190"/>
        <v>34880.13160929174</v>
      </c>
      <c r="S1504" s="75">
        <f t="shared" si="191"/>
        <v>949494.43752584106</v>
      </c>
    </row>
    <row r="1505" spans="1:19">
      <c r="A1505" s="62">
        <v>56</v>
      </c>
      <c r="B1505" s="62">
        <v>-113</v>
      </c>
      <c r="F1505" s="74">
        <f t="shared" si="184"/>
        <v>14.829904888299048</v>
      </c>
      <c r="G1505" s="74">
        <f t="shared" si="185"/>
        <v>-1535.6578190665782</v>
      </c>
      <c r="H1505" s="74">
        <f t="shared" si="186"/>
        <v>-22773.659397730102</v>
      </c>
      <c r="I1505" s="75">
        <f t="shared" si="187"/>
        <v>219.92607899599599</v>
      </c>
      <c r="P1505" s="75">
        <f t="shared" si="188"/>
        <v>2358244.9372603195</v>
      </c>
      <c r="Q1505" s="74">
        <f t="shared" si="189"/>
        <v>1776.3870391546427</v>
      </c>
      <c r="R1505" s="75">
        <f t="shared" si="190"/>
        <v>125124.36114411037</v>
      </c>
      <c r="S1505" s="75">
        <f t="shared" si="191"/>
        <v>3569783.3837255472</v>
      </c>
    </row>
    <row r="1506" spans="1:19">
      <c r="A1506" s="62">
        <v>47</v>
      </c>
      <c r="B1506" s="62">
        <v>225</v>
      </c>
      <c r="F1506" s="74">
        <f t="shared" si="184"/>
        <v>5.8299048882990476</v>
      </c>
      <c r="G1506" s="74">
        <f t="shared" si="185"/>
        <v>-1197.6578190665782</v>
      </c>
      <c r="H1506" s="74">
        <f t="shared" si="186"/>
        <v>-6982.2311738858207</v>
      </c>
      <c r="I1506" s="75">
        <f t="shared" si="187"/>
        <v>33.987791006613129</v>
      </c>
      <c r="P1506" s="75">
        <f t="shared" si="188"/>
        <v>1434384.2515713125</v>
      </c>
      <c r="Q1506" s="74">
        <f t="shared" si="189"/>
        <v>1561.7151983861665</v>
      </c>
      <c r="R1506" s="75">
        <f t="shared" si="190"/>
        <v>19336.954743231872</v>
      </c>
      <c r="S1506" s="75">
        <f t="shared" si="191"/>
        <v>1786807.5215965686</v>
      </c>
    </row>
    <row r="1507" spans="1:19">
      <c r="A1507" s="62">
        <v>30</v>
      </c>
      <c r="B1507" s="62">
        <v>124</v>
      </c>
      <c r="F1507" s="74">
        <f t="shared" si="184"/>
        <v>-11.170095111700952</v>
      </c>
      <c r="G1507" s="74">
        <f t="shared" si="185"/>
        <v>-1298.6578190665782</v>
      </c>
      <c r="H1507" s="74">
        <f t="shared" si="186"/>
        <v>14506.131356527805</v>
      </c>
      <c r="I1507" s="75">
        <f t="shared" si="187"/>
        <v>124.77102480444552</v>
      </c>
      <c r="P1507" s="75">
        <f t="shared" si="188"/>
        <v>1686512.1310227613</v>
      </c>
      <c r="Q1507" s="74">
        <f t="shared" si="189"/>
        <v>1156.2239436012669</v>
      </c>
      <c r="R1507" s="75">
        <f t="shared" si="190"/>
        <v>70987.009995465007</v>
      </c>
      <c r="S1507" s="75">
        <f t="shared" si="191"/>
        <v>1065486.2697437515</v>
      </c>
    </row>
    <row r="1508" spans="1:19">
      <c r="A1508" s="62">
        <v>36</v>
      </c>
      <c r="B1508" s="62">
        <v>475</v>
      </c>
      <c r="F1508" s="74">
        <f t="shared" si="184"/>
        <v>-5.1700951117009524</v>
      </c>
      <c r="G1508" s="74">
        <f t="shared" si="185"/>
        <v>-947.65781906657821</v>
      </c>
      <c r="H1508" s="74">
        <f t="shared" si="186"/>
        <v>4899.4810579213017</v>
      </c>
      <c r="I1508" s="75">
        <f t="shared" si="187"/>
        <v>26.729883464034081</v>
      </c>
      <c r="P1508" s="75">
        <f t="shared" si="188"/>
        <v>898055.34203802352</v>
      </c>
      <c r="Q1508" s="74">
        <f t="shared" si="189"/>
        <v>1299.3385041135843</v>
      </c>
      <c r="R1508" s="75">
        <f t="shared" si="190"/>
        <v>15207.653440475697</v>
      </c>
      <c r="S1508" s="75">
        <f t="shared" si="191"/>
        <v>679533.96936422191</v>
      </c>
    </row>
    <row r="1509" spans="1:19">
      <c r="A1509" s="62">
        <v>40</v>
      </c>
      <c r="B1509" s="62">
        <v>-7</v>
      </c>
      <c r="F1509" s="74">
        <f t="shared" si="184"/>
        <v>-1.1700951117009524</v>
      </c>
      <c r="G1509" s="74">
        <f t="shared" si="185"/>
        <v>-1429.6578190665782</v>
      </c>
      <c r="H1509" s="74">
        <f t="shared" si="186"/>
        <v>1672.8356254948478</v>
      </c>
      <c r="I1509" s="75">
        <f t="shared" si="187"/>
        <v>1.3691225704264642</v>
      </c>
      <c r="P1509" s="75">
        <f t="shared" si="188"/>
        <v>2043921.479618205</v>
      </c>
      <c r="Q1509" s="74">
        <f t="shared" si="189"/>
        <v>1394.748211121796</v>
      </c>
      <c r="R1509" s="75">
        <f t="shared" si="190"/>
        <v>778.94621563145176</v>
      </c>
      <c r="S1509" s="75">
        <f t="shared" si="191"/>
        <v>1964898.0473831552</v>
      </c>
    </row>
    <row r="1510" spans="1:19">
      <c r="A1510" s="62">
        <v>37</v>
      </c>
      <c r="B1510" s="62">
        <v>375</v>
      </c>
      <c r="F1510" s="74">
        <f t="shared" si="184"/>
        <v>-4.1700951117009524</v>
      </c>
      <c r="G1510" s="74">
        <f t="shared" si="185"/>
        <v>-1047.6578190665782</v>
      </c>
      <c r="H1510" s="74">
        <f t="shared" si="186"/>
        <v>4368.8327500248188</v>
      </c>
      <c r="I1510" s="75">
        <f t="shared" si="187"/>
        <v>17.389693240632177</v>
      </c>
      <c r="P1510" s="75">
        <f t="shared" si="188"/>
        <v>1097586.9058513392</v>
      </c>
      <c r="Q1510" s="74">
        <f t="shared" si="189"/>
        <v>1323.1909308656373</v>
      </c>
      <c r="R1510" s="75">
        <f t="shared" si="190"/>
        <v>9893.6618483784878</v>
      </c>
      <c r="S1510" s="75">
        <f t="shared" si="191"/>
        <v>899066.04137584369</v>
      </c>
    </row>
    <row r="1511" spans="1:19">
      <c r="A1511" s="62">
        <v>42</v>
      </c>
      <c r="B1511" s="62">
        <v>936</v>
      </c>
      <c r="F1511" s="74">
        <f t="shared" si="184"/>
        <v>0.82990488829904763</v>
      </c>
      <c r="G1511" s="74">
        <f t="shared" si="185"/>
        <v>-486.65781906657821</v>
      </c>
      <c r="H1511" s="74">
        <f t="shared" si="186"/>
        <v>-403.87970297230675</v>
      </c>
      <c r="I1511" s="75">
        <f t="shared" si="187"/>
        <v>0.68874212362265474</v>
      </c>
      <c r="P1511" s="75">
        <f t="shared" si="188"/>
        <v>236835.83285863837</v>
      </c>
      <c r="Q1511" s="74">
        <f t="shared" si="189"/>
        <v>1442.4530646259018</v>
      </c>
      <c r="R1511" s="75">
        <f t="shared" si="190"/>
        <v>391.85174675391971</v>
      </c>
      <c r="S1511" s="75">
        <f t="shared" si="191"/>
        <v>256494.70666896785</v>
      </c>
    </row>
    <row r="1512" spans="1:19">
      <c r="A1512" s="62">
        <v>45</v>
      </c>
      <c r="B1512" s="62">
        <v>1415</v>
      </c>
      <c r="F1512" s="74">
        <f t="shared" si="184"/>
        <v>3.8299048882990476</v>
      </c>
      <c r="G1512" s="74">
        <f t="shared" si="185"/>
        <v>-7.6578190665782131</v>
      </c>
      <c r="H1512" s="74">
        <f t="shared" si="186"/>
        <v>-29.32871867679755</v>
      </c>
      <c r="I1512" s="75">
        <f t="shared" si="187"/>
        <v>14.668171453416941</v>
      </c>
      <c r="P1512" s="75">
        <f t="shared" si="188"/>
        <v>58.642192856448816</v>
      </c>
      <c r="Q1512" s="74">
        <f t="shared" si="189"/>
        <v>1514.0103448820607</v>
      </c>
      <c r="R1512" s="75">
        <f t="shared" si="190"/>
        <v>8345.2839728684012</v>
      </c>
      <c r="S1512" s="75">
        <f t="shared" si="191"/>
        <v>9803.0483936646106</v>
      </c>
    </row>
    <row r="1513" spans="1:19">
      <c r="A1513" s="62">
        <v>34</v>
      </c>
      <c r="B1513" s="62">
        <v>0</v>
      </c>
      <c r="F1513" s="74">
        <f t="shared" si="184"/>
        <v>-7.1700951117009524</v>
      </c>
      <c r="G1513" s="74">
        <f t="shared" si="185"/>
        <v>-1422.6578190665782</v>
      </c>
      <c r="H1513" s="74">
        <f t="shared" si="186"/>
        <v>10200.59187411241</v>
      </c>
      <c r="I1513" s="75">
        <f t="shared" si="187"/>
        <v>51.410263910837891</v>
      </c>
      <c r="P1513" s="75">
        <f t="shared" si="188"/>
        <v>2023955.2701512729</v>
      </c>
      <c r="Q1513" s="74">
        <f t="shared" si="189"/>
        <v>1251.6336506094785</v>
      </c>
      <c r="R1513" s="75">
        <f t="shared" si="190"/>
        <v>29249.266196442408</v>
      </c>
      <c r="S1513" s="75">
        <f t="shared" si="191"/>
        <v>1566586.7953380102</v>
      </c>
    </row>
    <row r="1514" spans="1:19">
      <c r="A1514" s="62">
        <v>27</v>
      </c>
      <c r="B1514" s="62">
        <v>3638</v>
      </c>
      <c r="F1514" s="74">
        <f t="shared" si="184"/>
        <v>-14.170095111700952</v>
      </c>
      <c r="G1514" s="74">
        <f t="shared" si="185"/>
        <v>2215.3421809334218</v>
      </c>
      <c r="H1514" s="74">
        <f t="shared" si="186"/>
        <v>-31391.609408789605</v>
      </c>
      <c r="I1514" s="75">
        <f t="shared" si="187"/>
        <v>200.79159547465122</v>
      </c>
      <c r="P1514" s="75">
        <f t="shared" si="188"/>
        <v>4907740.97862285</v>
      </c>
      <c r="Q1514" s="74">
        <f t="shared" si="189"/>
        <v>1084.6666633451082</v>
      </c>
      <c r="R1514" s="75">
        <f t="shared" si="190"/>
        <v>114238.02134593499</v>
      </c>
      <c r="S1514" s="75">
        <f t="shared" si="191"/>
        <v>6519511.1280732034</v>
      </c>
    </row>
    <row r="1515" spans="1:19">
      <c r="A1515" s="62">
        <v>30</v>
      </c>
      <c r="B1515" s="62">
        <v>-99</v>
      </c>
      <c r="F1515" s="74">
        <f t="shared" si="184"/>
        <v>-11.170095111700952</v>
      </c>
      <c r="G1515" s="74">
        <f t="shared" si="185"/>
        <v>-1521.6578190665782</v>
      </c>
      <c r="H1515" s="74">
        <f t="shared" si="186"/>
        <v>16997.062566437118</v>
      </c>
      <c r="I1515" s="75">
        <f t="shared" si="187"/>
        <v>124.77102480444552</v>
      </c>
      <c r="P1515" s="75">
        <f t="shared" si="188"/>
        <v>2315442.5183264553</v>
      </c>
      <c r="Q1515" s="74">
        <f t="shared" si="189"/>
        <v>1156.2239436012669</v>
      </c>
      <c r="R1515" s="75">
        <f t="shared" si="190"/>
        <v>70987.009995465007</v>
      </c>
      <c r="S1515" s="75">
        <f t="shared" si="191"/>
        <v>1575587.1485899165</v>
      </c>
    </row>
    <row r="1516" spans="1:19">
      <c r="A1516" s="62">
        <v>32</v>
      </c>
      <c r="B1516" s="62">
        <v>167</v>
      </c>
      <c r="F1516" s="74">
        <f t="shared" si="184"/>
        <v>-9.1700951117009524</v>
      </c>
      <c r="G1516" s="74">
        <f t="shared" si="185"/>
        <v>-1255.6578190665782</v>
      </c>
      <c r="H1516" s="74">
        <f t="shared" si="186"/>
        <v>11514.501628591508</v>
      </c>
      <c r="I1516" s="75">
        <f t="shared" si="187"/>
        <v>84.090644357641708</v>
      </c>
      <c r="P1516" s="75">
        <f t="shared" si="188"/>
        <v>1576676.5585830356</v>
      </c>
      <c r="Q1516" s="74">
        <f t="shared" si="189"/>
        <v>1203.9287971053727</v>
      </c>
      <c r="R1516" s="75">
        <f t="shared" si="190"/>
        <v>47842.385048105512</v>
      </c>
      <c r="S1516" s="75">
        <f t="shared" si="191"/>
        <v>1075221.3302663951</v>
      </c>
    </row>
    <row r="1517" spans="1:19">
      <c r="A1517" s="62">
        <v>46</v>
      </c>
      <c r="B1517" s="62">
        <v>19</v>
      </c>
      <c r="F1517" s="74">
        <f t="shared" si="184"/>
        <v>4.8299048882990476</v>
      </c>
      <c r="G1517" s="74">
        <f t="shared" si="185"/>
        <v>-1403.6578190665782</v>
      </c>
      <c r="H1517" s="74">
        <f t="shared" si="186"/>
        <v>-6779.5337618088461</v>
      </c>
      <c r="I1517" s="75">
        <f t="shared" si="187"/>
        <v>23.327981230015034</v>
      </c>
      <c r="P1517" s="75">
        <f t="shared" si="188"/>
        <v>1970255.2730267427</v>
      </c>
      <c r="Q1517" s="74">
        <f t="shared" si="189"/>
        <v>1537.8627716341136</v>
      </c>
      <c r="R1517" s="75">
        <f t="shared" si="190"/>
        <v>13272.181096088088</v>
      </c>
      <c r="S1517" s="75">
        <f t="shared" si="191"/>
        <v>2306944.1190560618</v>
      </c>
    </row>
    <row r="1518" spans="1:19">
      <c r="A1518" s="62">
        <v>29</v>
      </c>
      <c r="B1518" s="62">
        <v>242</v>
      </c>
      <c r="F1518" s="74">
        <f t="shared" si="184"/>
        <v>-12.170095111700952</v>
      </c>
      <c r="G1518" s="74">
        <f t="shared" si="185"/>
        <v>-1180.6578190665782</v>
      </c>
      <c r="H1518" s="74">
        <f t="shared" si="186"/>
        <v>14368.717952413672</v>
      </c>
      <c r="I1518" s="75">
        <f t="shared" si="187"/>
        <v>148.11121502784741</v>
      </c>
      <c r="P1518" s="75">
        <f t="shared" si="188"/>
        <v>1393952.8857230488</v>
      </c>
      <c r="Q1518" s="74">
        <f t="shared" si="189"/>
        <v>1132.371516849214</v>
      </c>
      <c r="R1518" s="75">
        <f t="shared" si="190"/>
        <v>84266.137255030902</v>
      </c>
      <c r="S1518" s="75">
        <f t="shared" si="191"/>
        <v>792761.43801637017</v>
      </c>
    </row>
    <row r="1519" spans="1:19">
      <c r="A1519" s="62">
        <v>53</v>
      </c>
      <c r="B1519" s="62">
        <v>13</v>
      </c>
      <c r="F1519" s="74">
        <f t="shared" si="184"/>
        <v>11.829904888299048</v>
      </c>
      <c r="G1519" s="74">
        <f t="shared" si="185"/>
        <v>-1409.6578190665782</v>
      </c>
      <c r="H1519" s="74">
        <f t="shared" si="186"/>
        <v>-16676.117924604689</v>
      </c>
      <c r="I1519" s="75">
        <f t="shared" si="187"/>
        <v>139.94664966620169</v>
      </c>
      <c r="P1519" s="75">
        <f t="shared" si="188"/>
        <v>1987135.1668555418</v>
      </c>
      <c r="Q1519" s="74">
        <f t="shared" si="189"/>
        <v>1704.829758898484</v>
      </c>
      <c r="R1519" s="75">
        <f t="shared" si="190"/>
        <v>79621.00362850065</v>
      </c>
      <c r="S1519" s="75">
        <f t="shared" si="191"/>
        <v>2862287.9330945024</v>
      </c>
    </row>
    <row r="1520" spans="1:19">
      <c r="A1520" s="62">
        <v>32</v>
      </c>
      <c r="B1520" s="62">
        <v>286</v>
      </c>
      <c r="F1520" s="74">
        <f t="shared" si="184"/>
        <v>-9.1700951117009524</v>
      </c>
      <c r="G1520" s="74">
        <f t="shared" si="185"/>
        <v>-1136.6578190665782</v>
      </c>
      <c r="H1520" s="74">
        <f t="shared" si="186"/>
        <v>10423.260310299094</v>
      </c>
      <c r="I1520" s="75">
        <f t="shared" si="187"/>
        <v>84.090644357641708</v>
      </c>
      <c r="P1520" s="75">
        <f t="shared" si="188"/>
        <v>1291990.99764519</v>
      </c>
      <c r="Q1520" s="74">
        <f t="shared" si="189"/>
        <v>1203.9287971053727</v>
      </c>
      <c r="R1520" s="75">
        <f t="shared" si="190"/>
        <v>47842.385048105512</v>
      </c>
      <c r="S1520" s="75">
        <f t="shared" si="191"/>
        <v>842593.27655531652</v>
      </c>
    </row>
    <row r="1521" spans="1:19">
      <c r="A1521" s="62">
        <v>49</v>
      </c>
      <c r="B1521" s="62">
        <v>769</v>
      </c>
      <c r="F1521" s="74">
        <f t="shared" si="184"/>
        <v>7.8299048882990476</v>
      </c>
      <c r="G1521" s="74">
        <f t="shared" si="185"/>
        <v>-653.65781906657821</v>
      </c>
      <c r="H1521" s="74">
        <f t="shared" si="186"/>
        <v>-5118.0785527842954</v>
      </c>
      <c r="I1521" s="75">
        <f t="shared" si="187"/>
        <v>61.30741055980932</v>
      </c>
      <c r="P1521" s="75">
        <f t="shared" si="188"/>
        <v>427268.54442687548</v>
      </c>
      <c r="Q1521" s="74">
        <f t="shared" si="189"/>
        <v>1609.4200518902724</v>
      </c>
      <c r="R1521" s="75">
        <f t="shared" si="190"/>
        <v>34880.13160929174</v>
      </c>
      <c r="S1521" s="75">
        <f t="shared" si="191"/>
        <v>706305.86361924803</v>
      </c>
    </row>
    <row r="1522" spans="1:19">
      <c r="A1522" s="62">
        <v>35</v>
      </c>
      <c r="B1522" s="62">
        <v>93</v>
      </c>
      <c r="F1522" s="74">
        <f t="shared" si="184"/>
        <v>-6.1700951117009524</v>
      </c>
      <c r="G1522" s="74">
        <f t="shared" si="185"/>
        <v>-1329.6578190665782</v>
      </c>
      <c r="H1522" s="74">
        <f t="shared" si="186"/>
        <v>8204.1152096576443</v>
      </c>
      <c r="I1522" s="75">
        <f t="shared" si="187"/>
        <v>38.070073687435986</v>
      </c>
      <c r="P1522" s="75">
        <f t="shared" si="188"/>
        <v>1767989.9158048893</v>
      </c>
      <c r="Q1522" s="74">
        <f t="shared" si="189"/>
        <v>1275.4860773615314</v>
      </c>
      <c r="R1522" s="75">
        <f t="shared" si="190"/>
        <v>21659.521556497002</v>
      </c>
      <c r="S1522" s="75">
        <f t="shared" si="191"/>
        <v>1398273.3231538618</v>
      </c>
    </row>
    <row r="1523" spans="1:19">
      <c r="A1523" s="62">
        <v>38</v>
      </c>
      <c r="B1523" s="62">
        <v>1663</v>
      </c>
      <c r="F1523" s="74">
        <f t="shared" si="184"/>
        <v>-3.1700951117009524</v>
      </c>
      <c r="G1523" s="74">
        <f t="shared" si="185"/>
        <v>240.34218093342179</v>
      </c>
      <c r="H1523" s="74">
        <f t="shared" si="186"/>
        <v>-761.90757291258626</v>
      </c>
      <c r="I1523" s="75">
        <f t="shared" si="187"/>
        <v>10.049503017230274</v>
      </c>
      <c r="P1523" s="75">
        <f t="shared" si="188"/>
        <v>57764.363935833659</v>
      </c>
      <c r="Q1523" s="74">
        <f t="shared" si="189"/>
        <v>1347.0433576176902</v>
      </c>
      <c r="R1523" s="75">
        <f t="shared" si="190"/>
        <v>5717.5467802053772</v>
      </c>
      <c r="S1523" s="75">
        <f t="shared" si="191"/>
        <v>99828.599865502823</v>
      </c>
    </row>
    <row r="1524" spans="1:19">
      <c r="A1524" s="62">
        <v>39</v>
      </c>
      <c r="B1524" s="62">
        <v>238</v>
      </c>
      <c r="F1524" s="74">
        <f t="shared" si="184"/>
        <v>-2.1700951117009524</v>
      </c>
      <c r="G1524" s="74">
        <f t="shared" si="185"/>
        <v>-1184.6578190665782</v>
      </c>
      <c r="H1524" s="74">
        <f t="shared" si="186"/>
        <v>2570.8201421946928</v>
      </c>
      <c r="I1524" s="75">
        <f t="shared" si="187"/>
        <v>4.709312793828369</v>
      </c>
      <c r="P1524" s="75">
        <f t="shared" si="188"/>
        <v>1403414.1482755817</v>
      </c>
      <c r="Q1524" s="74">
        <f t="shared" si="189"/>
        <v>1370.8957843697431</v>
      </c>
      <c r="R1524" s="75">
        <f t="shared" si="190"/>
        <v>2679.3082359563655</v>
      </c>
      <c r="S1524" s="75">
        <f t="shared" si="191"/>
        <v>1283452.8582427355</v>
      </c>
    </row>
    <row r="1525" spans="1:19">
      <c r="A1525" s="62">
        <v>34</v>
      </c>
      <c r="B1525" s="62">
        <v>2178</v>
      </c>
      <c r="F1525" s="74">
        <f t="shared" si="184"/>
        <v>-7.1700951117009524</v>
      </c>
      <c r="G1525" s="74">
        <f t="shared" si="185"/>
        <v>755.34218093342179</v>
      </c>
      <c r="H1525" s="74">
        <f t="shared" si="186"/>
        <v>-5415.8752791722636</v>
      </c>
      <c r="I1525" s="75">
        <f t="shared" si="187"/>
        <v>51.410263910837891</v>
      </c>
      <c r="P1525" s="75">
        <f t="shared" si="188"/>
        <v>570541.81029725808</v>
      </c>
      <c r="Q1525" s="74">
        <f t="shared" si="189"/>
        <v>1251.6336506094785</v>
      </c>
      <c r="R1525" s="75">
        <f t="shared" si="190"/>
        <v>29249.266196442408</v>
      </c>
      <c r="S1525" s="75">
        <f t="shared" si="191"/>
        <v>858154.61328312173</v>
      </c>
    </row>
    <row r="1526" spans="1:19">
      <c r="A1526" s="62">
        <v>42</v>
      </c>
      <c r="B1526" s="62">
        <v>792</v>
      </c>
      <c r="F1526" s="74">
        <f t="shared" si="184"/>
        <v>0.82990488829904763</v>
      </c>
      <c r="G1526" s="74">
        <f t="shared" si="185"/>
        <v>-630.65781906657821</v>
      </c>
      <c r="H1526" s="74">
        <f t="shared" si="186"/>
        <v>-523.3860068873696</v>
      </c>
      <c r="I1526" s="75">
        <f t="shared" si="187"/>
        <v>0.68874212362265474</v>
      </c>
      <c r="P1526" s="75">
        <f t="shared" si="188"/>
        <v>397729.28474981291</v>
      </c>
      <c r="Q1526" s="74">
        <f t="shared" si="189"/>
        <v>1442.4530646259018</v>
      </c>
      <c r="R1526" s="75">
        <f t="shared" si="190"/>
        <v>391.85174675391971</v>
      </c>
      <c r="S1526" s="75">
        <f t="shared" si="191"/>
        <v>423089.18928122759</v>
      </c>
    </row>
    <row r="1527" spans="1:19">
      <c r="A1527" s="62">
        <v>35</v>
      </c>
      <c r="B1527" s="62">
        <v>871</v>
      </c>
      <c r="F1527" s="74">
        <f t="shared" si="184"/>
        <v>-6.1700951117009524</v>
      </c>
      <c r="G1527" s="74">
        <f t="shared" si="185"/>
        <v>-551.65781906657821</v>
      </c>
      <c r="H1527" s="74">
        <f t="shared" si="186"/>
        <v>3403.7812127543025</v>
      </c>
      <c r="I1527" s="75">
        <f t="shared" si="187"/>
        <v>38.070073687435986</v>
      </c>
      <c r="P1527" s="75">
        <f t="shared" si="188"/>
        <v>304326.34933729353</v>
      </c>
      <c r="Q1527" s="74">
        <f t="shared" si="189"/>
        <v>1275.4860773615314</v>
      </c>
      <c r="R1527" s="75">
        <f t="shared" si="190"/>
        <v>21659.521556497002</v>
      </c>
      <c r="S1527" s="75">
        <f t="shared" si="191"/>
        <v>163608.9867793188</v>
      </c>
    </row>
    <row r="1528" spans="1:19">
      <c r="A1528" s="62">
        <v>60</v>
      </c>
      <c r="B1528" s="62">
        <v>1025</v>
      </c>
      <c r="F1528" s="74">
        <f t="shared" si="184"/>
        <v>18.829904888299048</v>
      </c>
      <c r="G1528" s="74">
        <f t="shared" si="185"/>
        <v>-397.65781906657821</v>
      </c>
      <c r="H1528" s="74">
        <f t="shared" si="186"/>
        <v>-7487.8589111120991</v>
      </c>
      <c r="I1528" s="75">
        <f t="shared" si="187"/>
        <v>354.56531810238835</v>
      </c>
      <c r="P1528" s="75">
        <f t="shared" si="188"/>
        <v>158131.74106478746</v>
      </c>
      <c r="Q1528" s="74">
        <f t="shared" si="189"/>
        <v>1871.7967461628543</v>
      </c>
      <c r="R1528" s="75">
        <f t="shared" si="190"/>
        <v>201725.77583319403</v>
      </c>
      <c r="S1528" s="75">
        <f t="shared" si="191"/>
        <v>717064.72931199754</v>
      </c>
    </row>
    <row r="1529" spans="1:19">
      <c r="A1529" s="62">
        <v>57</v>
      </c>
      <c r="B1529" s="62">
        <v>63</v>
      </c>
      <c r="F1529" s="74">
        <f t="shared" si="184"/>
        <v>15.829904888299048</v>
      </c>
      <c r="G1529" s="74">
        <f t="shared" si="185"/>
        <v>-1359.6578190665782</v>
      </c>
      <c r="H1529" s="74">
        <f t="shared" si="186"/>
        <v>-21523.25395645605</v>
      </c>
      <c r="I1529" s="75">
        <f t="shared" si="187"/>
        <v>250.58588877259407</v>
      </c>
      <c r="P1529" s="75">
        <f t="shared" si="188"/>
        <v>1848669.3849488839</v>
      </c>
      <c r="Q1529" s="74">
        <f t="shared" si="189"/>
        <v>1800.2394659066956</v>
      </c>
      <c r="R1529" s="75">
        <f t="shared" si="190"/>
        <v>142567.90003049513</v>
      </c>
      <c r="S1529" s="75">
        <f t="shared" si="191"/>
        <v>3018000.9619037812</v>
      </c>
    </row>
    <row r="1530" spans="1:19">
      <c r="A1530" s="62">
        <v>31</v>
      </c>
      <c r="B1530" s="62">
        <v>16</v>
      </c>
      <c r="F1530" s="74">
        <f t="shared" si="184"/>
        <v>-10.170095111700952</v>
      </c>
      <c r="G1530" s="74">
        <f t="shared" si="185"/>
        <v>-1406.6578190665782</v>
      </c>
      <c r="H1530" s="74">
        <f t="shared" si="186"/>
        <v>14305.843809524929</v>
      </c>
      <c r="I1530" s="75">
        <f t="shared" si="187"/>
        <v>103.43083458104361</v>
      </c>
      <c r="P1530" s="75">
        <f t="shared" si="188"/>
        <v>1978686.2199411422</v>
      </c>
      <c r="Q1530" s="74">
        <f t="shared" si="189"/>
        <v>1180.0763703533198</v>
      </c>
      <c r="R1530" s="75">
        <f t="shared" si="190"/>
        <v>58845.759259823215</v>
      </c>
      <c r="S1530" s="75">
        <f t="shared" si="191"/>
        <v>1355073.7960149595</v>
      </c>
    </row>
    <row r="1531" spans="1:19">
      <c r="A1531" s="62">
        <v>29</v>
      </c>
      <c r="B1531" s="62">
        <v>417</v>
      </c>
      <c r="F1531" s="74">
        <f t="shared" si="184"/>
        <v>-12.170095111700952</v>
      </c>
      <c r="G1531" s="74">
        <f t="shared" si="185"/>
        <v>-1005.6578190665782</v>
      </c>
      <c r="H1531" s="74">
        <f t="shared" si="186"/>
        <v>12238.951307866004</v>
      </c>
      <c r="I1531" s="75">
        <f t="shared" si="187"/>
        <v>148.11121502784741</v>
      </c>
      <c r="P1531" s="75">
        <f t="shared" si="188"/>
        <v>1011347.6490497466</v>
      </c>
      <c r="Q1531" s="74">
        <f t="shared" si="189"/>
        <v>1132.371516849214</v>
      </c>
      <c r="R1531" s="75">
        <f t="shared" si="190"/>
        <v>84266.137255030902</v>
      </c>
      <c r="S1531" s="75">
        <f t="shared" si="191"/>
        <v>511756.40711914527</v>
      </c>
    </row>
    <row r="1532" spans="1:19">
      <c r="A1532" s="62">
        <v>41</v>
      </c>
      <c r="B1532" s="62">
        <v>3992</v>
      </c>
      <c r="F1532" s="74">
        <f t="shared" si="184"/>
        <v>-0.17009511170095237</v>
      </c>
      <c r="G1532" s="74">
        <f t="shared" si="185"/>
        <v>2569.3421809334218</v>
      </c>
      <c r="H1532" s="74">
        <f t="shared" si="186"/>
        <v>-437.03254526383898</v>
      </c>
      <c r="I1532" s="75">
        <f t="shared" si="187"/>
        <v>2.8932347024559466E-2</v>
      </c>
      <c r="P1532" s="75">
        <f t="shared" si="188"/>
        <v>6601519.2427237127</v>
      </c>
      <c r="Q1532" s="74">
        <f t="shared" si="189"/>
        <v>1418.6006378738489</v>
      </c>
      <c r="R1532" s="75">
        <f t="shared" si="190"/>
        <v>16.460719230636599</v>
      </c>
      <c r="S1532" s="75">
        <f t="shared" si="191"/>
        <v>6622384.2769912817</v>
      </c>
    </row>
    <row r="1533" spans="1:19">
      <c r="A1533" s="62">
        <v>46</v>
      </c>
      <c r="B1533" s="62">
        <v>2749</v>
      </c>
      <c r="F1533" s="74">
        <f t="shared" si="184"/>
        <v>4.8299048882990476</v>
      </c>
      <c r="G1533" s="74">
        <f t="shared" si="185"/>
        <v>1326.3421809334218</v>
      </c>
      <c r="H1533" s="74">
        <f t="shared" si="186"/>
        <v>6406.1065832475542</v>
      </c>
      <c r="I1533" s="75">
        <f t="shared" si="187"/>
        <v>23.327981230015034</v>
      </c>
      <c r="P1533" s="75">
        <f t="shared" si="188"/>
        <v>1759183.5809232257</v>
      </c>
      <c r="Q1533" s="74">
        <f t="shared" si="189"/>
        <v>1537.8627716341136</v>
      </c>
      <c r="R1533" s="75">
        <f t="shared" si="190"/>
        <v>13272.181096088088</v>
      </c>
      <c r="S1533" s="75">
        <f t="shared" si="191"/>
        <v>1466853.3859338011</v>
      </c>
    </row>
    <row r="1534" spans="1:19">
      <c r="A1534" s="62">
        <v>33</v>
      </c>
      <c r="B1534" s="62">
        <v>133</v>
      </c>
      <c r="F1534" s="74">
        <f t="shared" si="184"/>
        <v>-8.1700951117009524</v>
      </c>
      <c r="G1534" s="74">
        <f t="shared" si="185"/>
        <v>-1289.6578190665782</v>
      </c>
      <c r="H1534" s="74">
        <f t="shared" si="186"/>
        <v>10536.627043322762</v>
      </c>
      <c r="I1534" s="75">
        <f t="shared" si="187"/>
        <v>66.750454134239803</v>
      </c>
      <c r="P1534" s="75">
        <f t="shared" si="188"/>
        <v>1663217.2902795631</v>
      </c>
      <c r="Q1534" s="74">
        <f t="shared" si="189"/>
        <v>1227.7812238574256</v>
      </c>
      <c r="R1534" s="75">
        <f t="shared" si="190"/>
        <v>37976.887360311914</v>
      </c>
      <c r="S1534" s="75">
        <f t="shared" si="191"/>
        <v>1198545.9281107627</v>
      </c>
    </row>
    <row r="1535" spans="1:19">
      <c r="A1535" s="62">
        <v>32</v>
      </c>
      <c r="B1535" s="62">
        <v>1721</v>
      </c>
      <c r="F1535" s="74">
        <f t="shared" si="184"/>
        <v>-9.1700951117009524</v>
      </c>
      <c r="G1535" s="74">
        <f t="shared" si="185"/>
        <v>298.34218093342179</v>
      </c>
      <c r="H1535" s="74">
        <f t="shared" si="186"/>
        <v>-2735.8261749917724</v>
      </c>
      <c r="I1535" s="75">
        <f t="shared" si="187"/>
        <v>84.090644357641708</v>
      </c>
      <c r="P1535" s="75">
        <f t="shared" si="188"/>
        <v>89008.056924110584</v>
      </c>
      <c r="Q1535" s="74">
        <f t="shared" si="189"/>
        <v>1203.9287971053727</v>
      </c>
      <c r="R1535" s="75">
        <f t="shared" si="190"/>
        <v>47842.385048105512</v>
      </c>
      <c r="S1535" s="75">
        <f t="shared" si="191"/>
        <v>267362.62886289682</v>
      </c>
    </row>
    <row r="1536" spans="1:19">
      <c r="A1536" s="62">
        <v>54</v>
      </c>
      <c r="B1536" s="62">
        <v>2171</v>
      </c>
      <c r="F1536" s="74">
        <f t="shared" si="184"/>
        <v>12.829904888299048</v>
      </c>
      <c r="G1536" s="74">
        <f t="shared" si="185"/>
        <v>748.34218093342179</v>
      </c>
      <c r="H1536" s="74">
        <f t="shared" si="186"/>
        <v>9601.1590052780793</v>
      </c>
      <c r="I1536" s="75">
        <f t="shared" si="187"/>
        <v>164.6064594427998</v>
      </c>
      <c r="P1536" s="75">
        <f t="shared" si="188"/>
        <v>560016.01976419019</v>
      </c>
      <c r="Q1536" s="74">
        <f t="shared" si="189"/>
        <v>1728.6821856505369</v>
      </c>
      <c r="R1536" s="75">
        <f t="shared" si="190"/>
        <v>93650.91294311313</v>
      </c>
      <c r="S1536" s="75">
        <f t="shared" si="191"/>
        <v>195645.0488908861</v>
      </c>
    </row>
    <row r="1537" spans="1:19">
      <c r="A1537" s="62">
        <v>37</v>
      </c>
      <c r="B1537" s="62">
        <v>4760</v>
      </c>
      <c r="F1537" s="74">
        <f t="shared" si="184"/>
        <v>-4.1700951117009524</v>
      </c>
      <c r="G1537" s="74">
        <f t="shared" si="185"/>
        <v>3337.3421809334218</v>
      </c>
      <c r="H1537" s="74">
        <f t="shared" si="186"/>
        <v>-13917.034314783858</v>
      </c>
      <c r="I1537" s="75">
        <f t="shared" si="187"/>
        <v>17.389693240632177</v>
      </c>
      <c r="P1537" s="75">
        <f t="shared" si="188"/>
        <v>11137852.832637448</v>
      </c>
      <c r="Q1537" s="74">
        <f t="shared" si="189"/>
        <v>1323.1909308656373</v>
      </c>
      <c r="R1537" s="75">
        <f t="shared" si="190"/>
        <v>9893.6618483784878</v>
      </c>
      <c r="S1537" s="75">
        <f t="shared" si="191"/>
        <v>11811656.577684205</v>
      </c>
    </row>
    <row r="1538" spans="1:19">
      <c r="A1538" s="62">
        <v>32</v>
      </c>
      <c r="B1538" s="62">
        <v>2979</v>
      </c>
      <c r="F1538" s="74">
        <f t="shared" si="184"/>
        <v>-9.1700951117009524</v>
      </c>
      <c r="G1538" s="74">
        <f t="shared" si="185"/>
        <v>1556.3421809334218</v>
      </c>
      <c r="H1538" s="74">
        <f t="shared" si="186"/>
        <v>-14271.80582551157</v>
      </c>
      <c r="I1538" s="75">
        <f t="shared" si="187"/>
        <v>84.090644357641708</v>
      </c>
      <c r="P1538" s="75">
        <f t="shared" si="188"/>
        <v>2422200.9841525997</v>
      </c>
      <c r="Q1538" s="74">
        <f t="shared" si="189"/>
        <v>1203.9287971053727</v>
      </c>
      <c r="R1538" s="75">
        <f t="shared" si="190"/>
        <v>47842.385048105512</v>
      </c>
      <c r="S1538" s="75">
        <f t="shared" si="191"/>
        <v>3150877.775345779</v>
      </c>
    </row>
    <row r="1539" spans="1:19">
      <c r="A1539" s="62">
        <v>43</v>
      </c>
      <c r="B1539" s="62">
        <v>690</v>
      </c>
      <c r="F1539" s="74">
        <f t="shared" ref="F1539:F1602" si="192">$A1539-$D$2</f>
        <v>1.8299048882990476</v>
      </c>
      <c r="G1539" s="74">
        <f t="shared" ref="G1539:G1602" si="193">$B1539-$E$2</f>
        <v>-732.65781906657821</v>
      </c>
      <c r="H1539" s="74">
        <f t="shared" ref="H1539:H1602" si="194">$F1539*$G1539</f>
        <v>-1340.6941245604507</v>
      </c>
      <c r="I1539" s="75">
        <f t="shared" ref="I1539:I1602" si="195">$F1539^2</f>
        <v>3.34855190022075</v>
      </c>
      <c r="P1539" s="75">
        <f t="shared" ref="P1539:P1602" si="196">$G1539^2</f>
        <v>536787.4798393948</v>
      </c>
      <c r="Q1539" s="74">
        <f t="shared" ref="Q1539:Q1602" si="197">$N$2+$M$2*$A1539</f>
        <v>1466.3054913779549</v>
      </c>
      <c r="R1539" s="75">
        <f t="shared" ref="R1539:R1602" si="198">($Q1539-$E$2)^2</f>
        <v>1905.119298201321</v>
      </c>
      <c r="S1539" s="75">
        <f t="shared" ref="S1539:S1602" si="199">($B1539-$Q1539)^2</f>
        <v>602650.21594356804</v>
      </c>
    </row>
    <row r="1540" spans="1:19">
      <c r="A1540" s="62">
        <v>50</v>
      </c>
      <c r="B1540" s="62">
        <v>203</v>
      </c>
      <c r="F1540" s="74">
        <f t="shared" si="192"/>
        <v>8.8299048882990476</v>
      </c>
      <c r="G1540" s="74">
        <f t="shared" si="193"/>
        <v>-1219.6578190665782</v>
      </c>
      <c r="H1540" s="74">
        <f t="shared" si="194"/>
        <v>-10769.462538628135</v>
      </c>
      <c r="I1540" s="75">
        <f t="shared" si="195"/>
        <v>77.967220336407422</v>
      </c>
      <c r="P1540" s="75">
        <f t="shared" si="196"/>
        <v>1487565.195610242</v>
      </c>
      <c r="Q1540" s="74">
        <f t="shared" si="197"/>
        <v>1633.2724786423253</v>
      </c>
      <c r="R1540" s="75">
        <f t="shared" si="198"/>
        <v>44358.534828207819</v>
      </c>
      <c r="S1540" s="75">
        <f t="shared" si="199"/>
        <v>2045679.3631616607</v>
      </c>
    </row>
    <row r="1541" spans="1:19">
      <c r="A1541" s="62">
        <v>34</v>
      </c>
      <c r="B1541" s="62">
        <v>322</v>
      </c>
      <c r="F1541" s="74">
        <f t="shared" si="192"/>
        <v>-7.1700951117009524</v>
      </c>
      <c r="G1541" s="74">
        <f t="shared" si="193"/>
        <v>-1100.6578190665782</v>
      </c>
      <c r="H1541" s="74">
        <f t="shared" si="194"/>
        <v>7891.8212481447035</v>
      </c>
      <c r="I1541" s="75">
        <f t="shared" si="195"/>
        <v>51.410263910837891</v>
      </c>
      <c r="P1541" s="75">
        <f t="shared" si="196"/>
        <v>1211447.6346723964</v>
      </c>
      <c r="Q1541" s="74">
        <f t="shared" si="197"/>
        <v>1251.6336506094785</v>
      </c>
      <c r="R1541" s="75">
        <f t="shared" si="198"/>
        <v>29249.266196442408</v>
      </c>
      <c r="S1541" s="75">
        <f t="shared" si="199"/>
        <v>864218.72434550605</v>
      </c>
    </row>
    <row r="1542" spans="1:19">
      <c r="A1542" s="62">
        <v>31</v>
      </c>
      <c r="B1542" s="62">
        <v>1210</v>
      </c>
      <c r="F1542" s="74">
        <f t="shared" si="192"/>
        <v>-10.170095111700952</v>
      </c>
      <c r="G1542" s="74">
        <f t="shared" si="193"/>
        <v>-212.65781906657821</v>
      </c>
      <c r="H1542" s="74">
        <f t="shared" si="194"/>
        <v>2162.7502461539925</v>
      </c>
      <c r="I1542" s="75">
        <f t="shared" si="195"/>
        <v>103.43083458104361</v>
      </c>
      <c r="P1542" s="75">
        <f t="shared" si="196"/>
        <v>45223.348010153517</v>
      </c>
      <c r="Q1542" s="74">
        <f t="shared" si="197"/>
        <v>1180.0763703533198</v>
      </c>
      <c r="R1542" s="75">
        <f t="shared" si="198"/>
        <v>58845.759259823215</v>
      </c>
      <c r="S1542" s="75">
        <f t="shared" si="199"/>
        <v>895.42361123167723</v>
      </c>
    </row>
    <row r="1543" spans="1:19">
      <c r="A1543" s="62">
        <v>43</v>
      </c>
      <c r="B1543" s="62">
        <v>634</v>
      </c>
      <c r="F1543" s="74">
        <f t="shared" si="192"/>
        <v>1.8299048882990476</v>
      </c>
      <c r="G1543" s="74">
        <f t="shared" si="193"/>
        <v>-788.65781906657821</v>
      </c>
      <c r="H1543" s="74">
        <f t="shared" si="194"/>
        <v>-1443.1687983051972</v>
      </c>
      <c r="I1543" s="75">
        <f t="shared" si="195"/>
        <v>3.34855190022075</v>
      </c>
      <c r="P1543" s="75">
        <f t="shared" si="196"/>
        <v>621981.15557485167</v>
      </c>
      <c r="Q1543" s="74">
        <f t="shared" si="197"/>
        <v>1466.3054913779549</v>
      </c>
      <c r="R1543" s="75">
        <f t="shared" si="198"/>
        <v>1905.119298201321</v>
      </c>
      <c r="S1543" s="75">
        <f t="shared" si="199"/>
        <v>692732.430977899</v>
      </c>
    </row>
    <row r="1544" spans="1:19">
      <c r="A1544" s="62">
        <v>49</v>
      </c>
      <c r="B1544" s="62">
        <v>273</v>
      </c>
      <c r="F1544" s="74">
        <f t="shared" si="192"/>
        <v>7.8299048882990476</v>
      </c>
      <c r="G1544" s="74">
        <f t="shared" si="193"/>
        <v>-1149.6578190665782</v>
      </c>
      <c r="H1544" s="74">
        <f t="shared" si="194"/>
        <v>-9001.7113773806232</v>
      </c>
      <c r="I1544" s="75">
        <f t="shared" si="195"/>
        <v>61.30741055980932</v>
      </c>
      <c r="P1544" s="75">
        <f t="shared" si="196"/>
        <v>1321713.1009409211</v>
      </c>
      <c r="Q1544" s="74">
        <f t="shared" si="197"/>
        <v>1609.4200518902724</v>
      </c>
      <c r="R1544" s="75">
        <f t="shared" si="198"/>
        <v>34880.13160929174</v>
      </c>
      <c r="S1544" s="75">
        <f t="shared" si="199"/>
        <v>1786018.5550943983</v>
      </c>
    </row>
    <row r="1545" spans="1:19">
      <c r="A1545" s="62">
        <v>22</v>
      </c>
      <c r="B1545" s="62">
        <v>47</v>
      </c>
      <c r="F1545" s="74">
        <f t="shared" si="192"/>
        <v>-19.170095111700952</v>
      </c>
      <c r="G1545" s="74">
        <f t="shared" si="193"/>
        <v>-1375.6578190665782</v>
      </c>
      <c r="H1545" s="74">
        <f t="shared" si="194"/>
        <v>26371.491232661403</v>
      </c>
      <c r="I1545" s="75">
        <f t="shared" si="195"/>
        <v>367.49254659166075</v>
      </c>
      <c r="P1545" s="75">
        <f t="shared" si="196"/>
        <v>1892434.4351590145</v>
      </c>
      <c r="Q1545" s="74">
        <f t="shared" si="197"/>
        <v>965.40452958484377</v>
      </c>
      <c r="R1545" s="75">
        <f t="shared" si="198"/>
        <v>209080.57074186683</v>
      </c>
      <c r="S1545" s="75">
        <f t="shared" si="199"/>
        <v>843466.87996195816</v>
      </c>
    </row>
    <row r="1546" spans="1:19">
      <c r="A1546" s="62">
        <v>35</v>
      </c>
      <c r="B1546" s="62">
        <v>1100</v>
      </c>
      <c r="F1546" s="74">
        <f t="shared" si="192"/>
        <v>-6.1700951117009524</v>
      </c>
      <c r="G1546" s="74">
        <f t="shared" si="193"/>
        <v>-322.65781906657821</v>
      </c>
      <c r="H1546" s="74">
        <f t="shared" si="194"/>
        <v>1990.8294321747846</v>
      </c>
      <c r="I1546" s="75">
        <f t="shared" si="195"/>
        <v>38.070073687435986</v>
      </c>
      <c r="P1546" s="75">
        <f t="shared" si="196"/>
        <v>104108.06820480073</v>
      </c>
      <c r="Q1546" s="74">
        <f t="shared" si="197"/>
        <v>1275.4860773615314</v>
      </c>
      <c r="R1546" s="75">
        <f t="shared" si="198"/>
        <v>21659.521556497002</v>
      </c>
      <c r="S1546" s="75">
        <f t="shared" si="199"/>
        <v>30795.363347737399</v>
      </c>
    </row>
    <row r="1547" spans="1:19">
      <c r="A1547" s="62">
        <v>56</v>
      </c>
      <c r="B1547" s="62">
        <v>0</v>
      </c>
      <c r="F1547" s="74">
        <f t="shared" si="192"/>
        <v>14.829904888299048</v>
      </c>
      <c r="G1547" s="74">
        <f t="shared" si="193"/>
        <v>-1422.6578190665782</v>
      </c>
      <c r="H1547" s="74">
        <f t="shared" si="194"/>
        <v>-21097.880145352312</v>
      </c>
      <c r="I1547" s="75">
        <f t="shared" si="195"/>
        <v>219.92607899599599</v>
      </c>
      <c r="P1547" s="75">
        <f t="shared" si="196"/>
        <v>2023955.2701512729</v>
      </c>
      <c r="Q1547" s="74">
        <f t="shared" si="197"/>
        <v>1776.3870391546427</v>
      </c>
      <c r="R1547" s="75">
        <f t="shared" si="198"/>
        <v>125124.36114411037</v>
      </c>
      <c r="S1547" s="75">
        <f t="shared" si="199"/>
        <v>3155550.9128765981</v>
      </c>
    </row>
    <row r="1548" spans="1:19">
      <c r="A1548" s="62">
        <v>53</v>
      </c>
      <c r="B1548" s="62">
        <v>0</v>
      </c>
      <c r="F1548" s="74">
        <f t="shared" si="192"/>
        <v>11.829904888299048</v>
      </c>
      <c r="G1548" s="74">
        <f t="shared" si="193"/>
        <v>-1422.6578190665782</v>
      </c>
      <c r="H1548" s="74">
        <f t="shared" si="194"/>
        <v>-16829.906688152576</v>
      </c>
      <c r="I1548" s="75">
        <f t="shared" si="195"/>
        <v>139.94664966620169</v>
      </c>
      <c r="P1548" s="75">
        <f t="shared" si="196"/>
        <v>2023955.2701512729</v>
      </c>
      <c r="Q1548" s="74">
        <f t="shared" si="197"/>
        <v>1704.829758898484</v>
      </c>
      <c r="R1548" s="75">
        <f t="shared" si="198"/>
        <v>79621.00362850065</v>
      </c>
      <c r="S1548" s="75">
        <f t="shared" si="199"/>
        <v>2906444.5068258629</v>
      </c>
    </row>
    <row r="1549" spans="1:19">
      <c r="A1549" s="62">
        <v>54</v>
      </c>
      <c r="B1549" s="62">
        <v>1544</v>
      </c>
      <c r="F1549" s="74">
        <f t="shared" si="192"/>
        <v>12.829904888299048</v>
      </c>
      <c r="G1549" s="74">
        <f t="shared" si="193"/>
        <v>121.34218093342179</v>
      </c>
      <c r="H1549" s="74">
        <f t="shared" si="194"/>
        <v>1556.8086403145758</v>
      </c>
      <c r="I1549" s="75">
        <f t="shared" si="195"/>
        <v>164.6064594427998</v>
      </c>
      <c r="P1549" s="75">
        <f t="shared" si="196"/>
        <v>14723.924873679271</v>
      </c>
      <c r="Q1549" s="74">
        <f t="shared" si="197"/>
        <v>1728.6821856505369</v>
      </c>
      <c r="R1549" s="75">
        <f t="shared" si="198"/>
        <v>93650.91294311313</v>
      </c>
      <c r="S1549" s="75">
        <f t="shared" si="199"/>
        <v>34107.509696659377</v>
      </c>
    </row>
    <row r="1550" spans="1:19">
      <c r="A1550" s="62">
        <v>32</v>
      </c>
      <c r="B1550" s="62">
        <v>6145</v>
      </c>
      <c r="F1550" s="74">
        <f t="shared" si="192"/>
        <v>-9.1700951117009524</v>
      </c>
      <c r="G1550" s="74">
        <f t="shared" si="193"/>
        <v>4722.3421809334213</v>
      </c>
      <c r="H1550" s="74">
        <f t="shared" si="194"/>
        <v>-43304.326949156784</v>
      </c>
      <c r="I1550" s="75">
        <f t="shared" si="195"/>
        <v>84.090644357641708</v>
      </c>
      <c r="P1550" s="75">
        <f t="shared" si="196"/>
        <v>22300515.673823021</v>
      </c>
      <c r="Q1550" s="74">
        <f t="shared" si="197"/>
        <v>1203.9287971053727</v>
      </c>
      <c r="R1550" s="75">
        <f t="shared" si="198"/>
        <v>47842.385048105512</v>
      </c>
      <c r="S1550" s="75">
        <f t="shared" si="199"/>
        <v>24414184.632074557</v>
      </c>
    </row>
    <row r="1551" spans="1:19">
      <c r="A1551" s="62">
        <v>41</v>
      </c>
      <c r="B1551" s="62">
        <v>28</v>
      </c>
      <c r="F1551" s="74">
        <f t="shared" si="192"/>
        <v>-0.17009511170095237</v>
      </c>
      <c r="G1551" s="74">
        <f t="shared" si="193"/>
        <v>-1394.6578190665782</v>
      </c>
      <c r="H1551" s="74">
        <f t="shared" si="194"/>
        <v>237.22447751873625</v>
      </c>
      <c r="I1551" s="75">
        <f t="shared" si="195"/>
        <v>2.8932347024559466E-2</v>
      </c>
      <c r="P1551" s="75">
        <f t="shared" si="196"/>
        <v>1945070.4322835444</v>
      </c>
      <c r="Q1551" s="74">
        <f t="shared" si="197"/>
        <v>1418.6006378738489</v>
      </c>
      <c r="R1551" s="75">
        <f t="shared" si="198"/>
        <v>16.460719230636599</v>
      </c>
      <c r="S1551" s="75">
        <f t="shared" si="199"/>
        <v>1933770.1340551553</v>
      </c>
    </row>
    <row r="1552" spans="1:19">
      <c r="A1552" s="62">
        <v>40</v>
      </c>
      <c r="B1552" s="62">
        <v>1012</v>
      </c>
      <c r="F1552" s="74">
        <f t="shared" si="192"/>
        <v>-1.1700951117009524</v>
      </c>
      <c r="G1552" s="74">
        <f t="shared" si="193"/>
        <v>-410.65781906657821</v>
      </c>
      <c r="H1552" s="74">
        <f t="shared" si="194"/>
        <v>480.50870667157733</v>
      </c>
      <c r="I1552" s="75">
        <f t="shared" si="195"/>
        <v>1.3691225704264642</v>
      </c>
      <c r="P1552" s="75">
        <f t="shared" si="196"/>
        <v>168639.8443605185</v>
      </c>
      <c r="Q1552" s="74">
        <f t="shared" si="197"/>
        <v>1394.748211121796</v>
      </c>
      <c r="R1552" s="75">
        <f t="shared" si="198"/>
        <v>778.94621563145176</v>
      </c>
      <c r="S1552" s="75">
        <f t="shared" si="199"/>
        <v>146496.19311693491</v>
      </c>
    </row>
    <row r="1553" spans="1:19">
      <c r="A1553" s="62">
        <v>33</v>
      </c>
      <c r="B1553" s="62">
        <v>245</v>
      </c>
      <c r="F1553" s="74">
        <f t="shared" si="192"/>
        <v>-8.1700951117009524</v>
      </c>
      <c r="G1553" s="74">
        <f t="shared" si="193"/>
        <v>-1177.6578190665782</v>
      </c>
      <c r="H1553" s="74">
        <f t="shared" si="194"/>
        <v>9621.5763908122553</v>
      </c>
      <c r="I1553" s="75">
        <f t="shared" si="195"/>
        <v>66.750454134239803</v>
      </c>
      <c r="P1553" s="75">
        <f t="shared" si="196"/>
        <v>1386877.9388086495</v>
      </c>
      <c r="Q1553" s="74">
        <f t="shared" si="197"/>
        <v>1227.7812238574256</v>
      </c>
      <c r="R1553" s="75">
        <f t="shared" si="198"/>
        <v>37976.887360311914</v>
      </c>
      <c r="S1553" s="75">
        <f t="shared" si="199"/>
        <v>965858.93396669941</v>
      </c>
    </row>
    <row r="1554" spans="1:19">
      <c r="A1554" s="62">
        <v>33</v>
      </c>
      <c r="B1554" s="62">
        <v>1998</v>
      </c>
      <c r="F1554" s="74">
        <f t="shared" si="192"/>
        <v>-8.1700951117009524</v>
      </c>
      <c r="G1554" s="74">
        <f t="shared" si="193"/>
        <v>575.34218093342179</v>
      </c>
      <c r="H1554" s="74">
        <f t="shared" si="194"/>
        <v>-4700.6003399995143</v>
      </c>
      <c r="I1554" s="75">
        <f t="shared" si="195"/>
        <v>66.750454134239803</v>
      </c>
      <c r="P1554" s="75">
        <f t="shared" si="196"/>
        <v>331018.62516122626</v>
      </c>
      <c r="Q1554" s="74">
        <f t="shared" si="197"/>
        <v>1227.7812238574256</v>
      </c>
      <c r="R1554" s="75">
        <f t="shared" si="198"/>
        <v>37976.887360311914</v>
      </c>
      <c r="S1554" s="75">
        <f t="shared" si="199"/>
        <v>593236.96312256507</v>
      </c>
    </row>
    <row r="1555" spans="1:19">
      <c r="A1555" s="62">
        <v>34</v>
      </c>
      <c r="B1555" s="62">
        <v>3990</v>
      </c>
      <c r="F1555" s="74">
        <f t="shared" si="192"/>
        <v>-7.1700951117009524</v>
      </c>
      <c r="G1555" s="74">
        <f t="shared" si="193"/>
        <v>2567.3421809334218</v>
      </c>
      <c r="H1555" s="74">
        <f t="shared" si="194"/>
        <v>-18408.087621574388</v>
      </c>
      <c r="I1555" s="75">
        <f t="shared" si="195"/>
        <v>51.410263910837891</v>
      </c>
      <c r="P1555" s="75">
        <f t="shared" si="196"/>
        <v>6591245.8739999784</v>
      </c>
      <c r="Q1555" s="74">
        <f t="shared" si="197"/>
        <v>1251.6336506094785</v>
      </c>
      <c r="R1555" s="75">
        <f t="shared" si="198"/>
        <v>29249.266196442408</v>
      </c>
      <c r="S1555" s="75">
        <f t="shared" si="199"/>
        <v>7498650.2634743713</v>
      </c>
    </row>
    <row r="1556" spans="1:19">
      <c r="A1556" s="62">
        <v>36</v>
      </c>
      <c r="B1556" s="62">
        <v>1328</v>
      </c>
      <c r="F1556" s="74">
        <f t="shared" si="192"/>
        <v>-5.1700951117009524</v>
      </c>
      <c r="G1556" s="74">
        <f t="shared" si="193"/>
        <v>-94.657819066578213</v>
      </c>
      <c r="H1556" s="74">
        <f t="shared" si="194"/>
        <v>489.3899276403892</v>
      </c>
      <c r="I1556" s="75">
        <f t="shared" si="195"/>
        <v>26.729883464034081</v>
      </c>
      <c r="P1556" s="75">
        <f t="shared" si="196"/>
        <v>8960.1027104410587</v>
      </c>
      <c r="Q1556" s="74">
        <f t="shared" si="197"/>
        <v>1299.3385041135843</v>
      </c>
      <c r="R1556" s="75">
        <f t="shared" si="198"/>
        <v>15207.653440475697</v>
      </c>
      <c r="S1556" s="75">
        <f t="shared" si="199"/>
        <v>821.48134644702122</v>
      </c>
    </row>
    <row r="1557" spans="1:19">
      <c r="A1557" s="62">
        <v>34</v>
      </c>
      <c r="B1557" s="62">
        <v>412</v>
      </c>
      <c r="F1557" s="74">
        <f t="shared" si="192"/>
        <v>-7.1700951117009524</v>
      </c>
      <c r="G1557" s="74">
        <f t="shared" si="193"/>
        <v>-1010.6578190665782</v>
      </c>
      <c r="H1557" s="74">
        <f t="shared" si="194"/>
        <v>7246.5126880916177</v>
      </c>
      <c r="I1557" s="75">
        <f t="shared" si="195"/>
        <v>51.410263910837891</v>
      </c>
      <c r="P1557" s="75">
        <f t="shared" si="196"/>
        <v>1021429.2272404124</v>
      </c>
      <c r="Q1557" s="74">
        <f t="shared" si="197"/>
        <v>1251.6336506094785</v>
      </c>
      <c r="R1557" s="75">
        <f t="shared" si="198"/>
        <v>29249.266196442408</v>
      </c>
      <c r="S1557" s="75">
        <f t="shared" si="199"/>
        <v>704984.66723579983</v>
      </c>
    </row>
    <row r="1558" spans="1:19">
      <c r="A1558" s="62">
        <v>55</v>
      </c>
      <c r="B1558" s="62">
        <v>229</v>
      </c>
      <c r="F1558" s="74">
        <f t="shared" si="192"/>
        <v>13.829904888299048</v>
      </c>
      <c r="G1558" s="74">
        <f t="shared" si="193"/>
        <v>-1193.6578190665782</v>
      </c>
      <c r="H1558" s="74">
        <f t="shared" si="194"/>
        <v>-16508.174106865252</v>
      </c>
      <c r="I1558" s="75">
        <f t="shared" si="195"/>
        <v>191.26626921939788</v>
      </c>
      <c r="P1558" s="75">
        <f t="shared" si="196"/>
        <v>1424818.9890187799</v>
      </c>
      <c r="Q1558" s="74">
        <f t="shared" si="197"/>
        <v>1752.5346124025898</v>
      </c>
      <c r="R1558" s="75">
        <f t="shared" si="198"/>
        <v>108818.6987816497</v>
      </c>
      <c r="S1558" s="75">
        <f t="shared" si="199"/>
        <v>2321157.7151887096</v>
      </c>
    </row>
    <row r="1559" spans="1:19">
      <c r="A1559" s="62">
        <v>28</v>
      </c>
      <c r="B1559" s="62">
        <v>1562</v>
      </c>
      <c r="F1559" s="74">
        <f t="shared" si="192"/>
        <v>-13.170095111700952</v>
      </c>
      <c r="G1559" s="74">
        <f t="shared" si="193"/>
        <v>139.34218093342179</v>
      </c>
      <c r="H1559" s="74">
        <f t="shared" si="194"/>
        <v>-1835.1497759650078</v>
      </c>
      <c r="I1559" s="75">
        <f t="shared" si="195"/>
        <v>173.45140525124933</v>
      </c>
      <c r="P1559" s="75">
        <f t="shared" si="196"/>
        <v>19416.243387282455</v>
      </c>
      <c r="Q1559" s="74">
        <f t="shared" si="197"/>
        <v>1108.5190900971611</v>
      </c>
      <c r="R1559" s="75">
        <f t="shared" si="198"/>
        <v>98683.141038520902</v>
      </c>
      <c r="S1559" s="75">
        <f t="shared" si="199"/>
        <v>205644.93564630669</v>
      </c>
    </row>
    <row r="1560" spans="1:19">
      <c r="A1560" s="62">
        <v>29</v>
      </c>
      <c r="B1560" s="62">
        <v>3432</v>
      </c>
      <c r="F1560" s="74">
        <f t="shared" si="192"/>
        <v>-12.170095111700952</v>
      </c>
      <c r="G1560" s="74">
        <f t="shared" si="193"/>
        <v>2009.3421809334218</v>
      </c>
      <c r="H1560" s="74">
        <f t="shared" si="194"/>
        <v>-24453.885453912368</v>
      </c>
      <c r="I1560" s="75">
        <f t="shared" si="195"/>
        <v>148.11121502784741</v>
      </c>
      <c r="P1560" s="75">
        <f t="shared" si="196"/>
        <v>4037456.00007828</v>
      </c>
      <c r="Q1560" s="74">
        <f t="shared" si="197"/>
        <v>1132.371516849214</v>
      </c>
      <c r="R1560" s="75">
        <f t="shared" si="198"/>
        <v>84266.137255030902</v>
      </c>
      <c r="S1560" s="75">
        <f t="shared" si="199"/>
        <v>5288291.1605183845</v>
      </c>
    </row>
    <row r="1561" spans="1:19">
      <c r="A1561" s="62">
        <v>31</v>
      </c>
      <c r="B1561" s="62">
        <v>144</v>
      </c>
      <c r="F1561" s="74">
        <f t="shared" si="192"/>
        <v>-10.170095111700952</v>
      </c>
      <c r="G1561" s="74">
        <f t="shared" si="193"/>
        <v>-1278.6578190665782</v>
      </c>
      <c r="H1561" s="74">
        <f t="shared" si="194"/>
        <v>13004.071635227208</v>
      </c>
      <c r="I1561" s="75">
        <f t="shared" si="195"/>
        <v>103.43083458104361</v>
      </c>
      <c r="P1561" s="75">
        <f t="shared" si="196"/>
        <v>1634965.8182600983</v>
      </c>
      <c r="Q1561" s="74">
        <f t="shared" si="197"/>
        <v>1180.0763703533198</v>
      </c>
      <c r="R1561" s="75">
        <f t="shared" si="198"/>
        <v>58845.759259823215</v>
      </c>
      <c r="S1561" s="75">
        <f t="shared" si="199"/>
        <v>1073454.2452045095</v>
      </c>
    </row>
    <row r="1562" spans="1:19">
      <c r="A1562" s="62">
        <v>52</v>
      </c>
      <c r="B1562" s="62">
        <v>1339</v>
      </c>
      <c r="F1562" s="74">
        <f t="shared" si="192"/>
        <v>10.829904888299048</v>
      </c>
      <c r="G1562" s="74">
        <f t="shared" si="193"/>
        <v>-83.657819066578213</v>
      </c>
      <c r="H1562" s="74">
        <f t="shared" si="194"/>
        <v>-906.00622365357265</v>
      </c>
      <c r="I1562" s="75">
        <f t="shared" si="195"/>
        <v>117.28683988960361</v>
      </c>
      <c r="P1562" s="75">
        <f t="shared" si="196"/>
        <v>6998.6306909763371</v>
      </c>
      <c r="Q1562" s="74">
        <f t="shared" si="197"/>
        <v>1680.9773321464311</v>
      </c>
      <c r="R1562" s="75">
        <f t="shared" si="198"/>
        <v>66728.970837812274</v>
      </c>
      <c r="S1562" s="75">
        <f t="shared" si="199"/>
        <v>116948.49570199044</v>
      </c>
    </row>
    <row r="1563" spans="1:19">
      <c r="A1563" s="62">
        <v>54</v>
      </c>
      <c r="B1563" s="62">
        <v>386</v>
      </c>
      <c r="F1563" s="74">
        <f t="shared" si="192"/>
        <v>12.829904888299048</v>
      </c>
      <c r="G1563" s="74">
        <f t="shared" si="193"/>
        <v>-1036.6578190665782</v>
      </c>
      <c r="H1563" s="74">
        <f t="shared" si="194"/>
        <v>-13300.221220335721</v>
      </c>
      <c r="I1563" s="75">
        <f t="shared" si="195"/>
        <v>164.6064594427998</v>
      </c>
      <c r="P1563" s="75">
        <f t="shared" si="196"/>
        <v>1074659.4338318745</v>
      </c>
      <c r="Q1563" s="74">
        <f t="shared" si="197"/>
        <v>1728.6821856505369</v>
      </c>
      <c r="R1563" s="75">
        <f t="shared" si="198"/>
        <v>93650.91294311313</v>
      </c>
      <c r="S1563" s="75">
        <f t="shared" si="199"/>
        <v>1802795.4516633027</v>
      </c>
    </row>
    <row r="1564" spans="1:19">
      <c r="A1564" s="62">
        <v>43</v>
      </c>
      <c r="B1564" s="62">
        <v>7727</v>
      </c>
      <c r="F1564" s="74">
        <f t="shared" si="192"/>
        <v>1.8299048882990476</v>
      </c>
      <c r="G1564" s="74">
        <f t="shared" si="193"/>
        <v>6304.3421809334213</v>
      </c>
      <c r="H1564" s="74">
        <f t="shared" si="194"/>
        <v>11536.346574399946</v>
      </c>
      <c r="I1564" s="75">
        <f t="shared" si="195"/>
        <v>3.34855190022075</v>
      </c>
      <c r="P1564" s="75">
        <f t="shared" si="196"/>
        <v>39744730.334296368</v>
      </c>
      <c r="Q1564" s="74">
        <f t="shared" si="197"/>
        <v>1466.3054913779549</v>
      </c>
      <c r="R1564" s="75">
        <f t="shared" si="198"/>
        <v>1905.119298201321</v>
      </c>
      <c r="S1564" s="75">
        <f t="shared" si="199"/>
        <v>39196295.730290227</v>
      </c>
    </row>
    <row r="1565" spans="1:19">
      <c r="A1565" s="62">
        <v>55</v>
      </c>
      <c r="B1565" s="62">
        <v>204</v>
      </c>
      <c r="F1565" s="74">
        <f t="shared" si="192"/>
        <v>13.829904888299048</v>
      </c>
      <c r="G1565" s="74">
        <f t="shared" si="193"/>
        <v>-1218.6578190665782</v>
      </c>
      <c r="H1565" s="74">
        <f t="shared" si="194"/>
        <v>-16853.921729072725</v>
      </c>
      <c r="I1565" s="75">
        <f t="shared" si="195"/>
        <v>191.26626921939788</v>
      </c>
      <c r="P1565" s="75">
        <f t="shared" si="196"/>
        <v>1485126.8799721089</v>
      </c>
      <c r="Q1565" s="74">
        <f t="shared" si="197"/>
        <v>1752.5346124025898</v>
      </c>
      <c r="R1565" s="75">
        <f t="shared" si="198"/>
        <v>108818.6987816497</v>
      </c>
      <c r="S1565" s="75">
        <f t="shared" si="199"/>
        <v>2397959.4458088391</v>
      </c>
    </row>
    <row r="1566" spans="1:19">
      <c r="A1566" s="62">
        <v>28</v>
      </c>
      <c r="B1566" s="62">
        <v>101</v>
      </c>
      <c r="F1566" s="74">
        <f t="shared" si="192"/>
        <v>-13.170095111700952</v>
      </c>
      <c r="G1566" s="74">
        <f t="shared" si="193"/>
        <v>-1321.6578190665782</v>
      </c>
      <c r="H1566" s="74">
        <f t="shared" si="194"/>
        <v>17406.359182230084</v>
      </c>
      <c r="I1566" s="75">
        <f t="shared" si="195"/>
        <v>173.45140525124933</v>
      </c>
      <c r="P1566" s="75">
        <f t="shared" si="196"/>
        <v>1746779.3906998241</v>
      </c>
      <c r="Q1566" s="74">
        <f t="shared" si="197"/>
        <v>1108.5190900971611</v>
      </c>
      <c r="R1566" s="75">
        <f t="shared" si="198"/>
        <v>98683.141038520902</v>
      </c>
      <c r="S1566" s="75">
        <f t="shared" si="199"/>
        <v>1015094.7169102114</v>
      </c>
    </row>
    <row r="1567" spans="1:19">
      <c r="A1567" s="62">
        <v>45</v>
      </c>
      <c r="B1567" s="62">
        <v>728</v>
      </c>
      <c r="F1567" s="74">
        <f t="shared" si="192"/>
        <v>3.8299048882990476</v>
      </c>
      <c r="G1567" s="74">
        <f t="shared" si="193"/>
        <v>-694.65781906657821</v>
      </c>
      <c r="H1567" s="74">
        <f t="shared" si="194"/>
        <v>-2660.4733769382433</v>
      </c>
      <c r="I1567" s="75">
        <f t="shared" si="195"/>
        <v>14.668171453416941</v>
      </c>
      <c r="P1567" s="75">
        <f t="shared" si="196"/>
        <v>482549.48559033492</v>
      </c>
      <c r="Q1567" s="74">
        <f t="shared" si="197"/>
        <v>1514.0103448820607</v>
      </c>
      <c r="R1567" s="75">
        <f t="shared" si="198"/>
        <v>8345.2839728684012</v>
      </c>
      <c r="S1567" s="75">
        <f t="shared" si="199"/>
        <v>617812.26226161607</v>
      </c>
    </row>
    <row r="1568" spans="1:19">
      <c r="A1568" s="62">
        <v>45</v>
      </c>
      <c r="B1568" s="62">
        <v>2418</v>
      </c>
      <c r="F1568" s="74">
        <f t="shared" si="192"/>
        <v>3.8299048882990476</v>
      </c>
      <c r="G1568" s="74">
        <f t="shared" si="193"/>
        <v>995.34218093342179</v>
      </c>
      <c r="H1568" s="74">
        <f t="shared" si="194"/>
        <v>3812.0658842871471</v>
      </c>
      <c r="I1568" s="75">
        <f t="shared" si="195"/>
        <v>14.668171453416941</v>
      </c>
      <c r="P1568" s="75">
        <f t="shared" si="196"/>
        <v>990706.05714530055</v>
      </c>
      <c r="Q1568" s="74">
        <f t="shared" si="197"/>
        <v>1514.0103448820607</v>
      </c>
      <c r="R1568" s="75">
        <f t="shared" si="198"/>
        <v>8345.2839728684012</v>
      </c>
      <c r="S1568" s="75">
        <f t="shared" si="199"/>
        <v>817197.2965602508</v>
      </c>
    </row>
    <row r="1569" spans="1:19">
      <c r="A1569" s="62">
        <v>51</v>
      </c>
      <c r="B1569" s="62">
        <v>2934</v>
      </c>
      <c r="F1569" s="74">
        <f t="shared" si="192"/>
        <v>9.8299048882990476</v>
      </c>
      <c r="G1569" s="74">
        <f t="shared" si="193"/>
        <v>1511.3421809334218</v>
      </c>
      <c r="H1569" s="74">
        <f t="shared" si="194"/>
        <v>14856.349892249986</v>
      </c>
      <c r="I1569" s="75">
        <f t="shared" si="195"/>
        <v>96.627030113005517</v>
      </c>
      <c r="P1569" s="75">
        <f t="shared" si="196"/>
        <v>2284155.1878685919</v>
      </c>
      <c r="Q1569" s="74">
        <f t="shared" si="197"/>
        <v>1657.1249053943782</v>
      </c>
      <c r="R1569" s="75">
        <f t="shared" si="198"/>
        <v>54974.814571048002</v>
      </c>
      <c r="S1569" s="75">
        <f t="shared" si="199"/>
        <v>1630410.0072241158</v>
      </c>
    </row>
    <row r="1570" spans="1:19">
      <c r="A1570" s="62">
        <v>42</v>
      </c>
      <c r="B1570" s="62">
        <v>0</v>
      </c>
      <c r="F1570" s="74">
        <f t="shared" si="192"/>
        <v>0.82990488829904763</v>
      </c>
      <c r="G1570" s="74">
        <f t="shared" si="193"/>
        <v>-1422.6578190665782</v>
      </c>
      <c r="H1570" s="74">
        <f t="shared" si="194"/>
        <v>-1180.6706784202154</v>
      </c>
      <c r="I1570" s="75">
        <f t="shared" si="195"/>
        <v>0.68874212362265474</v>
      </c>
      <c r="P1570" s="75">
        <f t="shared" si="196"/>
        <v>2023955.2701512729</v>
      </c>
      <c r="Q1570" s="74">
        <f t="shared" si="197"/>
        <v>1442.4530646259018</v>
      </c>
      <c r="R1570" s="75">
        <f t="shared" si="198"/>
        <v>391.85174675391971</v>
      </c>
      <c r="S1570" s="75">
        <f t="shared" si="199"/>
        <v>2080670.843648656</v>
      </c>
    </row>
    <row r="1571" spans="1:19">
      <c r="A1571" s="62">
        <v>43</v>
      </c>
      <c r="B1571" s="62">
        <v>181</v>
      </c>
      <c r="F1571" s="74">
        <f t="shared" si="192"/>
        <v>1.8299048882990476</v>
      </c>
      <c r="G1571" s="74">
        <f t="shared" si="193"/>
        <v>-1241.6578190665782</v>
      </c>
      <c r="H1571" s="74">
        <f t="shared" si="194"/>
        <v>-2272.1157127046658</v>
      </c>
      <c r="I1571" s="75">
        <f t="shared" si="195"/>
        <v>3.34855190022075</v>
      </c>
      <c r="P1571" s="75">
        <f t="shared" si="196"/>
        <v>1541714.1396491714</v>
      </c>
      <c r="Q1571" s="74">
        <f t="shared" si="197"/>
        <v>1466.3054913779549</v>
      </c>
      <c r="R1571" s="75">
        <f t="shared" si="198"/>
        <v>1905.119298201321</v>
      </c>
      <c r="S1571" s="75">
        <f t="shared" si="199"/>
        <v>1652010.2061663261</v>
      </c>
    </row>
    <row r="1572" spans="1:19">
      <c r="A1572" s="62">
        <v>34</v>
      </c>
      <c r="B1572" s="62">
        <v>176</v>
      </c>
      <c r="F1572" s="74">
        <f t="shared" si="192"/>
        <v>-7.1700951117009524</v>
      </c>
      <c r="G1572" s="74">
        <f t="shared" si="193"/>
        <v>-1246.6578190665782</v>
      </c>
      <c r="H1572" s="74">
        <f t="shared" si="194"/>
        <v>8938.6551344530435</v>
      </c>
      <c r="I1572" s="75">
        <f t="shared" si="195"/>
        <v>51.410263910837891</v>
      </c>
      <c r="P1572" s="75">
        <f t="shared" si="196"/>
        <v>1554155.7178398373</v>
      </c>
      <c r="Q1572" s="74">
        <f t="shared" si="197"/>
        <v>1251.6336506094785</v>
      </c>
      <c r="R1572" s="75">
        <f t="shared" si="198"/>
        <v>29249.266196442408</v>
      </c>
      <c r="S1572" s="75">
        <f t="shared" si="199"/>
        <v>1156987.7503234737</v>
      </c>
    </row>
    <row r="1573" spans="1:19">
      <c r="A1573" s="62">
        <v>36</v>
      </c>
      <c r="B1573" s="62">
        <v>49</v>
      </c>
      <c r="F1573" s="74">
        <f t="shared" si="192"/>
        <v>-5.1700951117009524</v>
      </c>
      <c r="G1573" s="74">
        <f t="shared" si="193"/>
        <v>-1373.6578190665782</v>
      </c>
      <c r="H1573" s="74">
        <f t="shared" si="194"/>
        <v>7101.9415755059072</v>
      </c>
      <c r="I1573" s="75">
        <f t="shared" si="195"/>
        <v>26.729883464034081</v>
      </c>
      <c r="P1573" s="75">
        <f t="shared" si="196"/>
        <v>1886935.8038827481</v>
      </c>
      <c r="Q1573" s="74">
        <f t="shared" si="197"/>
        <v>1299.3385041135843</v>
      </c>
      <c r="R1573" s="75">
        <f t="shared" si="198"/>
        <v>15207.653440475697</v>
      </c>
      <c r="S1573" s="75">
        <f t="shared" si="199"/>
        <v>1563346.3748689957</v>
      </c>
    </row>
    <row r="1574" spans="1:19">
      <c r="A1574" s="62">
        <v>37</v>
      </c>
      <c r="B1574" s="62">
        <v>2023</v>
      </c>
      <c r="F1574" s="74">
        <f t="shared" si="192"/>
        <v>-4.1700951117009524</v>
      </c>
      <c r="G1574" s="74">
        <f t="shared" si="193"/>
        <v>600.34218093342179</v>
      </c>
      <c r="H1574" s="74">
        <f t="shared" si="194"/>
        <v>-2503.4839940583511</v>
      </c>
      <c r="I1574" s="75">
        <f t="shared" si="195"/>
        <v>17.389693240632177</v>
      </c>
      <c r="P1574" s="75">
        <f t="shared" si="196"/>
        <v>360410.73420789733</v>
      </c>
      <c r="Q1574" s="74">
        <f t="shared" si="197"/>
        <v>1323.1909308656373</v>
      </c>
      <c r="R1574" s="75">
        <f t="shared" si="198"/>
        <v>9893.6618483784878</v>
      </c>
      <c r="S1574" s="75">
        <f t="shared" si="199"/>
        <v>489732.73324270331</v>
      </c>
    </row>
    <row r="1575" spans="1:19">
      <c r="A1575" s="62">
        <v>50</v>
      </c>
      <c r="B1575" s="62">
        <v>372</v>
      </c>
      <c r="F1575" s="74">
        <f t="shared" si="192"/>
        <v>8.8299048882990476</v>
      </c>
      <c r="G1575" s="74">
        <f t="shared" si="193"/>
        <v>-1050.6578190665782</v>
      </c>
      <c r="H1575" s="74">
        <f t="shared" si="194"/>
        <v>-9277.2086125055957</v>
      </c>
      <c r="I1575" s="75">
        <f t="shared" si="195"/>
        <v>77.967220336407422</v>
      </c>
      <c r="P1575" s="75">
        <f t="shared" si="196"/>
        <v>1103881.8527657385</v>
      </c>
      <c r="Q1575" s="74">
        <f t="shared" si="197"/>
        <v>1633.2724786423253</v>
      </c>
      <c r="R1575" s="75">
        <f t="shared" si="198"/>
        <v>44358.534828207819</v>
      </c>
      <c r="S1575" s="75">
        <f t="shared" si="199"/>
        <v>1590808.2653805548</v>
      </c>
    </row>
    <row r="1576" spans="1:19">
      <c r="A1576" s="62">
        <v>42</v>
      </c>
      <c r="B1576" s="62">
        <v>7702</v>
      </c>
      <c r="F1576" s="74">
        <f t="shared" si="192"/>
        <v>0.82990488829904763</v>
      </c>
      <c r="G1576" s="74">
        <f t="shared" si="193"/>
        <v>6279.3421809334213</v>
      </c>
      <c r="H1576" s="74">
        <f t="shared" si="194"/>
        <v>5211.2567712590489</v>
      </c>
      <c r="I1576" s="75">
        <f t="shared" si="195"/>
        <v>0.68874212362265474</v>
      </c>
      <c r="P1576" s="75">
        <f t="shared" si="196"/>
        <v>39430138.225249693</v>
      </c>
      <c r="Q1576" s="74">
        <f t="shared" si="197"/>
        <v>1442.4530646259018</v>
      </c>
      <c r="R1576" s="75">
        <f t="shared" si="198"/>
        <v>391.85174675391971</v>
      </c>
      <c r="S1576" s="75">
        <f t="shared" si="199"/>
        <v>39181927.836151265</v>
      </c>
    </row>
    <row r="1577" spans="1:19">
      <c r="A1577" s="62">
        <v>34</v>
      </c>
      <c r="B1577" s="62">
        <v>464</v>
      </c>
      <c r="F1577" s="74">
        <f t="shared" si="192"/>
        <v>-7.1700951117009524</v>
      </c>
      <c r="G1577" s="74">
        <f t="shared" si="193"/>
        <v>-958.65781906657821</v>
      </c>
      <c r="H1577" s="74">
        <f t="shared" si="194"/>
        <v>6873.6677422831681</v>
      </c>
      <c r="I1577" s="75">
        <f t="shared" si="195"/>
        <v>51.410263910837891</v>
      </c>
      <c r="P1577" s="75">
        <f t="shared" si="196"/>
        <v>919024.81405748823</v>
      </c>
      <c r="Q1577" s="74">
        <f t="shared" si="197"/>
        <v>1251.6336506094785</v>
      </c>
      <c r="R1577" s="75">
        <f t="shared" si="198"/>
        <v>29249.266196442408</v>
      </c>
      <c r="S1577" s="75">
        <f t="shared" si="199"/>
        <v>620366.76757241413</v>
      </c>
    </row>
    <row r="1578" spans="1:19">
      <c r="A1578" s="62">
        <v>48</v>
      </c>
      <c r="B1578" s="62">
        <v>117</v>
      </c>
      <c r="F1578" s="74">
        <f t="shared" si="192"/>
        <v>6.8299048882990476</v>
      </c>
      <c r="G1578" s="74">
        <f t="shared" si="193"/>
        <v>-1305.6578190665782</v>
      </c>
      <c r="H1578" s="74">
        <f t="shared" si="194"/>
        <v>-8917.5187208886964</v>
      </c>
      <c r="I1578" s="75">
        <f t="shared" si="195"/>
        <v>46.647600783211224</v>
      </c>
      <c r="P1578" s="75">
        <f t="shared" si="196"/>
        <v>1704742.3404896935</v>
      </c>
      <c r="Q1578" s="74">
        <f t="shared" si="197"/>
        <v>1585.5676251382195</v>
      </c>
      <c r="R1578" s="75">
        <f t="shared" si="198"/>
        <v>26539.604914299758</v>
      </c>
      <c r="S1578" s="75">
        <f t="shared" si="199"/>
        <v>2156690.8696041098</v>
      </c>
    </row>
    <row r="1579" spans="1:19">
      <c r="A1579" s="62">
        <v>47</v>
      </c>
      <c r="B1579" s="62">
        <v>104</v>
      </c>
      <c r="F1579" s="74">
        <f t="shared" si="192"/>
        <v>5.8299048882990476</v>
      </c>
      <c r="G1579" s="74">
        <f t="shared" si="193"/>
        <v>-1318.6578190665782</v>
      </c>
      <c r="H1579" s="74">
        <f t="shared" si="194"/>
        <v>-7687.6496653700051</v>
      </c>
      <c r="I1579" s="75">
        <f t="shared" si="195"/>
        <v>33.987791006613129</v>
      </c>
      <c r="P1579" s="75">
        <f t="shared" si="196"/>
        <v>1738858.4437854246</v>
      </c>
      <c r="Q1579" s="74">
        <f t="shared" si="197"/>
        <v>1561.7151983861665</v>
      </c>
      <c r="R1579" s="75">
        <f t="shared" si="198"/>
        <v>19336.954743231872</v>
      </c>
      <c r="S1579" s="75">
        <f t="shared" si="199"/>
        <v>2124933.5996060208</v>
      </c>
    </row>
    <row r="1580" spans="1:19">
      <c r="A1580" s="62">
        <v>40</v>
      </c>
      <c r="B1580" s="62">
        <v>1041</v>
      </c>
      <c r="F1580" s="74">
        <f t="shared" si="192"/>
        <v>-1.1700951117009524</v>
      </c>
      <c r="G1580" s="74">
        <f t="shared" si="193"/>
        <v>-381.65781906657821</v>
      </c>
      <c r="H1580" s="74">
        <f t="shared" si="194"/>
        <v>446.57594843224973</v>
      </c>
      <c r="I1580" s="75">
        <f t="shared" si="195"/>
        <v>1.3691225704264642</v>
      </c>
      <c r="P1580" s="75">
        <f t="shared" si="196"/>
        <v>145662.69085465695</v>
      </c>
      <c r="Q1580" s="74">
        <f t="shared" si="197"/>
        <v>1394.748211121796</v>
      </c>
      <c r="R1580" s="75">
        <f t="shared" si="198"/>
        <v>778.94621563145176</v>
      </c>
      <c r="S1580" s="75">
        <f t="shared" si="199"/>
        <v>125137.79687187074</v>
      </c>
    </row>
    <row r="1581" spans="1:19">
      <c r="A1581" s="62">
        <v>37</v>
      </c>
      <c r="B1581" s="62">
        <v>539</v>
      </c>
      <c r="F1581" s="74">
        <f t="shared" si="192"/>
        <v>-4.1700951117009524</v>
      </c>
      <c r="G1581" s="74">
        <f t="shared" si="193"/>
        <v>-883.65781906657821</v>
      </c>
      <c r="H1581" s="74">
        <f t="shared" si="194"/>
        <v>3684.9371517058626</v>
      </c>
      <c r="I1581" s="75">
        <f t="shared" si="195"/>
        <v>17.389693240632177</v>
      </c>
      <c r="P1581" s="75">
        <f t="shared" si="196"/>
        <v>780851.14119750145</v>
      </c>
      <c r="Q1581" s="74">
        <f t="shared" si="197"/>
        <v>1323.1909308656373</v>
      </c>
      <c r="R1581" s="75">
        <f t="shared" si="198"/>
        <v>9893.6618483784878</v>
      </c>
      <c r="S1581" s="75">
        <f t="shared" si="199"/>
        <v>614955.41605191468</v>
      </c>
    </row>
    <row r="1582" spans="1:19">
      <c r="A1582" s="62">
        <v>38</v>
      </c>
      <c r="B1582" s="62">
        <v>0</v>
      </c>
      <c r="F1582" s="74">
        <f t="shared" si="192"/>
        <v>-3.1700951117009524</v>
      </c>
      <c r="G1582" s="74">
        <f t="shared" si="193"/>
        <v>-1422.6578190665782</v>
      </c>
      <c r="H1582" s="74">
        <f t="shared" si="194"/>
        <v>4509.9605978460977</v>
      </c>
      <c r="I1582" s="75">
        <f t="shared" si="195"/>
        <v>10.049503017230274</v>
      </c>
      <c r="P1582" s="75">
        <f t="shared" si="196"/>
        <v>2023955.2701512729</v>
      </c>
      <c r="Q1582" s="74">
        <f t="shared" si="197"/>
        <v>1347.0433576176902</v>
      </c>
      <c r="R1582" s="75">
        <f t="shared" si="198"/>
        <v>5717.5467802053772</v>
      </c>
      <c r="S1582" s="75">
        <f t="shared" si="199"/>
        <v>1814525.8073019404</v>
      </c>
    </row>
    <row r="1583" spans="1:19">
      <c r="A1583" s="62">
        <v>29</v>
      </c>
      <c r="B1583" s="62">
        <v>406</v>
      </c>
      <c r="F1583" s="74">
        <f t="shared" si="192"/>
        <v>-12.170095111700952</v>
      </c>
      <c r="G1583" s="74">
        <f t="shared" si="193"/>
        <v>-1016.6578190665782</v>
      </c>
      <c r="H1583" s="74">
        <f t="shared" si="194"/>
        <v>12372.822354094715</v>
      </c>
      <c r="I1583" s="75">
        <f t="shared" si="195"/>
        <v>148.11121502784741</v>
      </c>
      <c r="P1583" s="75">
        <f t="shared" si="196"/>
        <v>1033593.1210692113</v>
      </c>
      <c r="Q1583" s="74">
        <f t="shared" si="197"/>
        <v>1132.371516849214</v>
      </c>
      <c r="R1583" s="75">
        <f t="shared" si="198"/>
        <v>84266.137255030902</v>
      </c>
      <c r="S1583" s="75">
        <f t="shared" si="199"/>
        <v>527615.58048982802</v>
      </c>
    </row>
    <row r="1584" spans="1:19">
      <c r="A1584" s="62">
        <v>46</v>
      </c>
      <c r="B1584" s="62">
        <v>2558</v>
      </c>
      <c r="F1584" s="74">
        <f t="shared" si="192"/>
        <v>4.8299048882990476</v>
      </c>
      <c r="G1584" s="74">
        <f t="shared" si="193"/>
        <v>1135.3421809334218</v>
      </c>
      <c r="H1584" s="74">
        <f t="shared" si="194"/>
        <v>5483.5947495824357</v>
      </c>
      <c r="I1584" s="75">
        <f t="shared" si="195"/>
        <v>23.327981230015034</v>
      </c>
      <c r="P1584" s="75">
        <f t="shared" si="196"/>
        <v>1289001.8678066586</v>
      </c>
      <c r="Q1584" s="74">
        <f t="shared" si="197"/>
        <v>1537.8627716341136</v>
      </c>
      <c r="R1584" s="75">
        <f t="shared" si="198"/>
        <v>13272.181096088088</v>
      </c>
      <c r="S1584" s="75">
        <f t="shared" si="199"/>
        <v>1040679.9646980326</v>
      </c>
    </row>
    <row r="1585" spans="1:19">
      <c r="A1585" s="62">
        <v>26</v>
      </c>
      <c r="B1585" s="62">
        <v>484</v>
      </c>
      <c r="F1585" s="74">
        <f t="shared" si="192"/>
        <v>-15.170095111700952</v>
      </c>
      <c r="G1585" s="74">
        <f t="shared" si="193"/>
        <v>-938.65781906657821</v>
      </c>
      <c r="H1585" s="74">
        <f t="shared" si="194"/>
        <v>14239.528392581775</v>
      </c>
      <c r="I1585" s="75">
        <f t="shared" si="195"/>
        <v>230.13178569805314</v>
      </c>
      <c r="P1585" s="75">
        <f t="shared" si="196"/>
        <v>881078.50129482511</v>
      </c>
      <c r="Q1585" s="74">
        <f t="shared" si="197"/>
        <v>1060.8142365930553</v>
      </c>
      <c r="R1585" s="75">
        <f t="shared" si="198"/>
        <v>130930.77817727318</v>
      </c>
      <c r="S1585" s="75">
        <f t="shared" si="199"/>
        <v>332714.66353642917</v>
      </c>
    </row>
    <row r="1586" spans="1:19">
      <c r="A1586" s="62">
        <v>30</v>
      </c>
      <c r="B1586" s="62">
        <v>3516</v>
      </c>
      <c r="F1586" s="74">
        <f t="shared" si="192"/>
        <v>-11.170095111700952</v>
      </c>
      <c r="G1586" s="74">
        <f t="shared" si="193"/>
        <v>2093.3421809334218</v>
      </c>
      <c r="H1586" s="74">
        <f t="shared" si="194"/>
        <v>-23382.831262361826</v>
      </c>
      <c r="I1586" s="75">
        <f t="shared" si="195"/>
        <v>124.77102480444552</v>
      </c>
      <c r="P1586" s="75">
        <f t="shared" si="196"/>
        <v>4382081.4864750952</v>
      </c>
      <c r="Q1586" s="74">
        <f t="shared" si="197"/>
        <v>1156.2239436012669</v>
      </c>
      <c r="R1586" s="75">
        <f t="shared" si="198"/>
        <v>70987.009995465007</v>
      </c>
      <c r="S1586" s="75">
        <f t="shared" si="199"/>
        <v>5568543.0363527564</v>
      </c>
    </row>
    <row r="1587" spans="1:19">
      <c r="A1587" s="62">
        <v>42</v>
      </c>
      <c r="B1587" s="62">
        <v>5639</v>
      </c>
      <c r="F1587" s="74">
        <f t="shared" si="192"/>
        <v>0.82990488829904763</v>
      </c>
      <c r="G1587" s="74">
        <f t="shared" si="193"/>
        <v>4216.3421809334213</v>
      </c>
      <c r="H1587" s="74">
        <f t="shared" si="194"/>
        <v>3499.1629866981139</v>
      </c>
      <c r="I1587" s="75">
        <f t="shared" si="195"/>
        <v>0.68874212362265474</v>
      </c>
      <c r="P1587" s="75">
        <f t="shared" si="196"/>
        <v>17777541.3867184</v>
      </c>
      <c r="Q1587" s="74">
        <f t="shared" si="197"/>
        <v>1442.4530646259018</v>
      </c>
      <c r="R1587" s="75">
        <f t="shared" si="198"/>
        <v>391.85174675391971</v>
      </c>
      <c r="S1587" s="75">
        <f t="shared" si="199"/>
        <v>17611006.180797737</v>
      </c>
    </row>
    <row r="1588" spans="1:19">
      <c r="A1588" s="62">
        <v>42</v>
      </c>
      <c r="B1588" s="62">
        <v>100</v>
      </c>
      <c r="F1588" s="74">
        <f t="shared" si="192"/>
        <v>0.82990488829904763</v>
      </c>
      <c r="G1588" s="74">
        <f t="shared" si="193"/>
        <v>-1322.6578190665782</v>
      </c>
      <c r="H1588" s="74">
        <f t="shared" si="194"/>
        <v>-1097.6801895903106</v>
      </c>
      <c r="I1588" s="75">
        <f t="shared" si="195"/>
        <v>0.68874212362265474</v>
      </c>
      <c r="P1588" s="75">
        <f t="shared" si="196"/>
        <v>1749423.7063379572</v>
      </c>
      <c r="Q1588" s="74">
        <f t="shared" si="197"/>
        <v>1442.4530646259018</v>
      </c>
      <c r="R1588" s="75">
        <f t="shared" si="198"/>
        <v>391.85174675391971</v>
      </c>
      <c r="S1588" s="75">
        <f t="shared" si="199"/>
        <v>1802180.2307234756</v>
      </c>
    </row>
    <row r="1589" spans="1:19">
      <c r="A1589" s="62">
        <v>31</v>
      </c>
      <c r="B1589" s="62">
        <v>1306</v>
      </c>
      <c r="F1589" s="74">
        <f t="shared" si="192"/>
        <v>-10.170095111700952</v>
      </c>
      <c r="G1589" s="74">
        <f t="shared" si="193"/>
        <v>-116.65781906657821</v>
      </c>
      <c r="H1589" s="74">
        <f t="shared" si="194"/>
        <v>1186.4211154307013</v>
      </c>
      <c r="I1589" s="75">
        <f t="shared" si="195"/>
        <v>103.43083458104361</v>
      </c>
      <c r="P1589" s="75">
        <f t="shared" si="196"/>
        <v>13609.0467493705</v>
      </c>
      <c r="Q1589" s="74">
        <f t="shared" si="197"/>
        <v>1180.0763703533198</v>
      </c>
      <c r="R1589" s="75">
        <f t="shared" si="198"/>
        <v>58845.759259823215</v>
      </c>
      <c r="S1589" s="75">
        <f t="shared" si="199"/>
        <v>15856.760503394273</v>
      </c>
    </row>
    <row r="1590" spans="1:19">
      <c r="A1590" s="62">
        <v>37</v>
      </c>
      <c r="B1590" s="62">
        <v>815</v>
      </c>
      <c r="F1590" s="74">
        <f t="shared" si="192"/>
        <v>-4.1700951117009524</v>
      </c>
      <c r="G1590" s="74">
        <f t="shared" si="193"/>
        <v>-607.65781906657821</v>
      </c>
      <c r="H1590" s="74">
        <f t="shared" si="194"/>
        <v>2533.9909008763998</v>
      </c>
      <c r="I1590" s="75">
        <f t="shared" si="195"/>
        <v>17.389693240632177</v>
      </c>
      <c r="P1590" s="75">
        <f t="shared" si="196"/>
        <v>369248.02507275029</v>
      </c>
      <c r="Q1590" s="74">
        <f t="shared" si="197"/>
        <v>1323.1909308656373</v>
      </c>
      <c r="R1590" s="75">
        <f t="shared" si="198"/>
        <v>9893.6618483784878</v>
      </c>
      <c r="S1590" s="75">
        <f t="shared" si="199"/>
        <v>258258.02221408291</v>
      </c>
    </row>
    <row r="1591" spans="1:19">
      <c r="A1591" s="62">
        <v>26</v>
      </c>
      <c r="B1591" s="62">
        <v>245</v>
      </c>
      <c r="F1591" s="74">
        <f t="shared" si="192"/>
        <v>-15.170095111700952</v>
      </c>
      <c r="G1591" s="74">
        <f t="shared" si="193"/>
        <v>-1177.6578190665782</v>
      </c>
      <c r="H1591" s="74">
        <f t="shared" si="194"/>
        <v>17865.181124278304</v>
      </c>
      <c r="I1591" s="75">
        <f t="shared" si="195"/>
        <v>230.13178569805314</v>
      </c>
      <c r="P1591" s="75">
        <f t="shared" si="196"/>
        <v>1386877.9388086495</v>
      </c>
      <c r="Q1591" s="74">
        <f t="shared" si="197"/>
        <v>1060.8142365930553</v>
      </c>
      <c r="R1591" s="75">
        <f t="shared" si="198"/>
        <v>130930.77817727318</v>
      </c>
      <c r="S1591" s="75">
        <f t="shared" si="199"/>
        <v>665552.86862790957</v>
      </c>
    </row>
    <row r="1592" spans="1:19">
      <c r="A1592" s="62">
        <v>54</v>
      </c>
      <c r="B1592" s="62">
        <v>191</v>
      </c>
      <c r="F1592" s="74">
        <f t="shared" si="192"/>
        <v>12.829904888299048</v>
      </c>
      <c r="G1592" s="74">
        <f t="shared" si="193"/>
        <v>-1231.6578190665782</v>
      </c>
      <c r="H1592" s="74">
        <f t="shared" si="194"/>
        <v>-15802.052673554035</v>
      </c>
      <c r="I1592" s="75">
        <f t="shared" si="195"/>
        <v>164.6064594427998</v>
      </c>
      <c r="P1592" s="75">
        <f t="shared" si="196"/>
        <v>1516980.98326784</v>
      </c>
      <c r="Q1592" s="74">
        <f t="shared" si="197"/>
        <v>1728.6821856505369</v>
      </c>
      <c r="R1592" s="75">
        <f t="shared" si="198"/>
        <v>93650.91294311313</v>
      </c>
      <c r="S1592" s="75">
        <f t="shared" si="199"/>
        <v>2364466.5040670121</v>
      </c>
    </row>
    <row r="1593" spans="1:19">
      <c r="A1593" s="62">
        <v>70</v>
      </c>
      <c r="B1593" s="62">
        <v>2815</v>
      </c>
      <c r="F1593" s="74">
        <f t="shared" si="192"/>
        <v>28.829904888299048</v>
      </c>
      <c r="G1593" s="74">
        <f t="shared" si="193"/>
        <v>1392.3421809334218</v>
      </c>
      <c r="H1593" s="74">
        <f t="shared" si="194"/>
        <v>40141.092648277416</v>
      </c>
      <c r="I1593" s="75">
        <f t="shared" si="195"/>
        <v>831.16341586836927</v>
      </c>
      <c r="P1593" s="75">
        <f t="shared" si="196"/>
        <v>1938616.7488064375</v>
      </c>
      <c r="Q1593" s="74">
        <f t="shared" si="197"/>
        <v>2110.3210136833832</v>
      </c>
      <c r="R1593" s="75">
        <f t="shared" si="198"/>
        <v>472880.66923058976</v>
      </c>
      <c r="S1593" s="75">
        <f t="shared" si="199"/>
        <v>496572.47375621466</v>
      </c>
    </row>
    <row r="1594" spans="1:19">
      <c r="A1594" s="62">
        <v>29</v>
      </c>
      <c r="B1594" s="62">
        <v>3672</v>
      </c>
      <c r="F1594" s="74">
        <f t="shared" si="192"/>
        <v>-12.170095111700952</v>
      </c>
      <c r="G1594" s="74">
        <f t="shared" si="193"/>
        <v>2249.3421809334218</v>
      </c>
      <c r="H1594" s="74">
        <f t="shared" si="194"/>
        <v>-27374.708280720595</v>
      </c>
      <c r="I1594" s="75">
        <f t="shared" si="195"/>
        <v>148.11121502784741</v>
      </c>
      <c r="P1594" s="75">
        <f t="shared" si="196"/>
        <v>5059540.2469263226</v>
      </c>
      <c r="Q1594" s="74">
        <f t="shared" si="197"/>
        <v>1132.371516849214</v>
      </c>
      <c r="R1594" s="75">
        <f t="shared" si="198"/>
        <v>84266.137255030902</v>
      </c>
      <c r="S1594" s="75">
        <f t="shared" si="199"/>
        <v>6449712.8324307622</v>
      </c>
    </row>
    <row r="1595" spans="1:19">
      <c r="A1595" s="62">
        <v>50</v>
      </c>
      <c r="B1595" s="62">
        <v>1572</v>
      </c>
      <c r="F1595" s="74">
        <f t="shared" si="192"/>
        <v>8.8299048882990476</v>
      </c>
      <c r="G1595" s="74">
        <f t="shared" si="193"/>
        <v>149.34218093342179</v>
      </c>
      <c r="H1595" s="74">
        <f t="shared" si="194"/>
        <v>1318.6772534532618</v>
      </c>
      <c r="I1595" s="75">
        <f t="shared" si="195"/>
        <v>77.967220336407422</v>
      </c>
      <c r="P1595" s="75">
        <f t="shared" si="196"/>
        <v>22303.087005950889</v>
      </c>
      <c r="Q1595" s="74">
        <f t="shared" si="197"/>
        <v>1633.2724786423253</v>
      </c>
      <c r="R1595" s="75">
        <f t="shared" si="198"/>
        <v>44358.534828207819</v>
      </c>
      <c r="S1595" s="75">
        <f t="shared" si="199"/>
        <v>3754.3166389742059</v>
      </c>
    </row>
    <row r="1596" spans="1:19">
      <c r="A1596" s="62">
        <v>60</v>
      </c>
      <c r="B1596" s="62">
        <v>385</v>
      </c>
      <c r="F1596" s="74">
        <f t="shared" si="192"/>
        <v>18.829904888299048</v>
      </c>
      <c r="G1596" s="74">
        <f t="shared" si="193"/>
        <v>-1037.6578190665782</v>
      </c>
      <c r="H1596" s="74">
        <f t="shared" si="194"/>
        <v>-19538.99803962349</v>
      </c>
      <c r="I1596" s="75">
        <f t="shared" si="195"/>
        <v>354.56531810238835</v>
      </c>
      <c r="P1596" s="75">
        <f t="shared" si="196"/>
        <v>1076733.7494700076</v>
      </c>
      <c r="Q1596" s="74">
        <f t="shared" si="197"/>
        <v>1871.7967461628543</v>
      </c>
      <c r="R1596" s="75">
        <f t="shared" si="198"/>
        <v>201725.77583319403</v>
      </c>
      <c r="S1596" s="75">
        <f t="shared" si="199"/>
        <v>2210564.5644004513</v>
      </c>
    </row>
    <row r="1597" spans="1:19">
      <c r="A1597" s="62">
        <v>32</v>
      </c>
      <c r="B1597" s="62">
        <v>29</v>
      </c>
      <c r="F1597" s="74">
        <f t="shared" si="192"/>
        <v>-9.1700951117009524</v>
      </c>
      <c r="G1597" s="74">
        <f t="shared" si="193"/>
        <v>-1393.6578190665782</v>
      </c>
      <c r="H1597" s="74">
        <f t="shared" si="194"/>
        <v>12779.97475400624</v>
      </c>
      <c r="I1597" s="75">
        <f t="shared" si="195"/>
        <v>84.090644357641708</v>
      </c>
      <c r="P1597" s="75">
        <f t="shared" si="196"/>
        <v>1942282.1166454114</v>
      </c>
      <c r="Q1597" s="74">
        <f t="shared" si="197"/>
        <v>1203.9287971053727</v>
      </c>
      <c r="R1597" s="75">
        <f t="shared" si="198"/>
        <v>47842.385048105512</v>
      </c>
      <c r="S1597" s="75">
        <f t="shared" si="199"/>
        <v>1380457.678267478</v>
      </c>
    </row>
    <row r="1598" spans="1:19">
      <c r="A1598" s="62">
        <v>32</v>
      </c>
      <c r="B1598" s="62">
        <v>84</v>
      </c>
      <c r="F1598" s="74">
        <f t="shared" si="192"/>
        <v>-9.1700951117009524</v>
      </c>
      <c r="G1598" s="74">
        <f t="shared" si="193"/>
        <v>-1338.6578190665782</v>
      </c>
      <c r="H1598" s="74">
        <f t="shared" si="194"/>
        <v>12275.619522862688</v>
      </c>
      <c r="I1598" s="75">
        <f t="shared" si="195"/>
        <v>84.090644357641708</v>
      </c>
      <c r="P1598" s="75">
        <f t="shared" si="196"/>
        <v>1792004.7565480876</v>
      </c>
      <c r="Q1598" s="74">
        <f t="shared" si="197"/>
        <v>1203.9287971053727</v>
      </c>
      <c r="R1598" s="75">
        <f t="shared" si="198"/>
        <v>47842.385048105512</v>
      </c>
      <c r="S1598" s="75">
        <f t="shared" si="199"/>
        <v>1254240.5105858871</v>
      </c>
    </row>
    <row r="1599" spans="1:19">
      <c r="A1599" s="62">
        <v>34</v>
      </c>
      <c r="B1599" s="62">
        <v>876</v>
      </c>
      <c r="F1599" s="74">
        <f t="shared" si="192"/>
        <v>-7.1700951117009524</v>
      </c>
      <c r="G1599" s="74">
        <f t="shared" si="193"/>
        <v>-546.65781906657821</v>
      </c>
      <c r="H1599" s="74">
        <f t="shared" si="194"/>
        <v>3919.5885562623762</v>
      </c>
      <c r="I1599" s="75">
        <f t="shared" si="195"/>
        <v>51.410263910837891</v>
      </c>
      <c r="P1599" s="75">
        <f t="shared" si="196"/>
        <v>298834.77114662778</v>
      </c>
      <c r="Q1599" s="74">
        <f t="shared" si="197"/>
        <v>1251.6336506094785</v>
      </c>
      <c r="R1599" s="75">
        <f t="shared" si="198"/>
        <v>29249.266196442408</v>
      </c>
      <c r="S1599" s="75">
        <f t="shared" si="199"/>
        <v>141100.63947020381</v>
      </c>
    </row>
    <row r="1600" spans="1:19">
      <c r="A1600" s="62">
        <v>48</v>
      </c>
      <c r="B1600" s="62">
        <v>1499</v>
      </c>
      <c r="F1600" s="74">
        <f t="shared" si="192"/>
        <v>6.8299048882990476</v>
      </c>
      <c r="G1600" s="74">
        <f t="shared" si="193"/>
        <v>76.342180933421787</v>
      </c>
      <c r="H1600" s="74">
        <f t="shared" si="194"/>
        <v>521.40983474058783</v>
      </c>
      <c r="I1600" s="75">
        <f t="shared" si="195"/>
        <v>46.647600783211224</v>
      </c>
      <c r="P1600" s="75">
        <f t="shared" si="196"/>
        <v>5828.1285896713089</v>
      </c>
      <c r="Q1600" s="74">
        <f t="shared" si="197"/>
        <v>1585.5676251382195</v>
      </c>
      <c r="R1600" s="75">
        <f t="shared" si="198"/>
        <v>26539.604914299758</v>
      </c>
      <c r="S1600" s="75">
        <f t="shared" si="199"/>
        <v>7493.9537220712846</v>
      </c>
    </row>
    <row r="1601" spans="1:19">
      <c r="A1601" s="62">
        <v>25</v>
      </c>
      <c r="B1601" s="62">
        <v>0</v>
      </c>
      <c r="F1601" s="74">
        <f t="shared" si="192"/>
        <v>-16.170095111700952</v>
      </c>
      <c r="G1601" s="74">
        <f t="shared" si="193"/>
        <v>-1422.6578190665782</v>
      </c>
      <c r="H1601" s="74">
        <f t="shared" si="194"/>
        <v>23004.512245711616</v>
      </c>
      <c r="I1601" s="75">
        <f t="shared" si="195"/>
        <v>261.47197592145505</v>
      </c>
      <c r="P1601" s="75">
        <f t="shared" si="196"/>
        <v>2023955.2701512729</v>
      </c>
      <c r="Q1601" s="74">
        <f t="shared" si="197"/>
        <v>1036.9618098410024</v>
      </c>
      <c r="R1601" s="75">
        <f t="shared" si="198"/>
        <v>148761.41153253548</v>
      </c>
      <c r="S1601" s="75">
        <f t="shared" si="199"/>
        <v>1075289.7950687271</v>
      </c>
    </row>
    <row r="1602" spans="1:19">
      <c r="A1602" s="62">
        <v>32</v>
      </c>
      <c r="B1602" s="62">
        <v>6217</v>
      </c>
      <c r="F1602" s="74">
        <f t="shared" si="192"/>
        <v>-9.1700951117009524</v>
      </c>
      <c r="G1602" s="74">
        <f t="shared" si="193"/>
        <v>4794.3421809334213</v>
      </c>
      <c r="H1602" s="74">
        <f t="shared" si="194"/>
        <v>-43964.573797199249</v>
      </c>
      <c r="I1602" s="75">
        <f t="shared" si="195"/>
        <v>84.090644357641708</v>
      </c>
      <c r="P1602" s="75">
        <f t="shared" si="196"/>
        <v>22985716.947877433</v>
      </c>
      <c r="Q1602" s="74">
        <f t="shared" si="197"/>
        <v>1203.9287971053727</v>
      </c>
      <c r="R1602" s="75">
        <f t="shared" si="198"/>
        <v>47842.385048105512</v>
      </c>
      <c r="S1602" s="75">
        <f t="shared" si="199"/>
        <v>25130882.885291386</v>
      </c>
    </row>
    <row r="1603" spans="1:19">
      <c r="A1603" s="62">
        <v>32</v>
      </c>
      <c r="B1603" s="62">
        <v>329</v>
      </c>
      <c r="F1603" s="74">
        <f t="shared" ref="F1603:F1666" si="200">$A1603-$D$2</f>
        <v>-9.1700951117009524</v>
      </c>
      <c r="G1603" s="74">
        <f t="shared" ref="G1603:G1666" si="201">$B1603-$E$2</f>
        <v>-1093.6578190665782</v>
      </c>
      <c r="H1603" s="74">
        <f t="shared" ref="H1603:H1666" si="202">$F1603*$G1603</f>
        <v>10028.946220495953</v>
      </c>
      <c r="I1603" s="75">
        <f t="shared" ref="I1603:I1666" si="203">$F1603^2</f>
        <v>84.090644357641708</v>
      </c>
      <c r="P1603" s="75">
        <f t="shared" ref="P1603:P1666" si="204">$G1603^2</f>
        <v>1196087.4252054642</v>
      </c>
      <c r="Q1603" s="74">
        <f t="shared" ref="Q1603:Q1666" si="205">$N$2+$M$2*$A1603</f>
        <v>1203.9287971053727</v>
      </c>
      <c r="R1603" s="75">
        <f t="shared" ref="R1603:R1666" si="206">($Q1603-$E$2)^2</f>
        <v>47842.385048105512</v>
      </c>
      <c r="S1603" s="75">
        <f t="shared" ref="S1603:S1666" si="207">($B1603-$Q1603)^2</f>
        <v>765500.40000425442</v>
      </c>
    </row>
    <row r="1604" spans="1:19">
      <c r="A1604" s="62">
        <v>47</v>
      </c>
      <c r="B1604" s="62">
        <v>162</v>
      </c>
      <c r="F1604" s="74">
        <f t="shared" si="200"/>
        <v>5.8299048882990476</v>
      </c>
      <c r="G1604" s="74">
        <f t="shared" si="201"/>
        <v>-1260.6578190665782</v>
      </c>
      <c r="H1604" s="74">
        <f t="shared" si="202"/>
        <v>-7349.5151818486611</v>
      </c>
      <c r="I1604" s="75">
        <f t="shared" si="203"/>
        <v>33.987791006613129</v>
      </c>
      <c r="P1604" s="75">
        <f t="shared" si="204"/>
        <v>1589258.1367737015</v>
      </c>
      <c r="Q1604" s="74">
        <f t="shared" si="205"/>
        <v>1561.7151983861665</v>
      </c>
      <c r="R1604" s="75">
        <f t="shared" si="206"/>
        <v>19336.954743231872</v>
      </c>
      <c r="S1604" s="75">
        <f t="shared" si="207"/>
        <v>1959202.6365932256</v>
      </c>
    </row>
    <row r="1605" spans="1:19">
      <c r="A1605" s="62">
        <v>32</v>
      </c>
      <c r="B1605" s="62">
        <v>14533</v>
      </c>
      <c r="F1605" s="74">
        <f t="shared" si="200"/>
        <v>-9.1700951117009524</v>
      </c>
      <c r="G1605" s="74">
        <f t="shared" si="201"/>
        <v>13110.342180933421</v>
      </c>
      <c r="H1605" s="74">
        <f t="shared" si="202"/>
        <v>-120223.08474610437</v>
      </c>
      <c r="I1605" s="75">
        <f t="shared" si="203"/>
        <v>84.090644357641708</v>
      </c>
      <c r="P1605" s="75">
        <f t="shared" si="204"/>
        <v>171881072.10116211</v>
      </c>
      <c r="Q1605" s="74">
        <f t="shared" si="205"/>
        <v>1203.9287971053727</v>
      </c>
      <c r="R1605" s="75">
        <f t="shared" si="206"/>
        <v>47842.385048105512</v>
      </c>
      <c r="S1605" s="75">
        <f t="shared" si="207"/>
        <v>177664139.13183483</v>
      </c>
    </row>
    <row r="1606" spans="1:19">
      <c r="A1606" s="62">
        <v>49</v>
      </c>
      <c r="B1606" s="62">
        <v>151</v>
      </c>
      <c r="F1606" s="74">
        <f t="shared" si="200"/>
        <v>7.8299048882990476</v>
      </c>
      <c r="G1606" s="74">
        <f t="shared" si="201"/>
        <v>-1271.6578190665782</v>
      </c>
      <c r="H1606" s="74">
        <f t="shared" si="202"/>
        <v>-9956.9597737531058</v>
      </c>
      <c r="I1606" s="75">
        <f t="shared" si="203"/>
        <v>61.30741055980932</v>
      </c>
      <c r="P1606" s="75">
        <f t="shared" si="204"/>
        <v>1617113.6087931662</v>
      </c>
      <c r="Q1606" s="74">
        <f t="shared" si="205"/>
        <v>1609.4200518902724</v>
      </c>
      <c r="R1606" s="75">
        <f t="shared" si="206"/>
        <v>34880.13160929174</v>
      </c>
      <c r="S1606" s="75">
        <f t="shared" si="207"/>
        <v>2126989.0477556246</v>
      </c>
    </row>
    <row r="1607" spans="1:19">
      <c r="A1607" s="62">
        <v>53</v>
      </c>
      <c r="B1607" s="62">
        <v>-2</v>
      </c>
      <c r="F1607" s="74">
        <f t="shared" si="200"/>
        <v>11.829904888299048</v>
      </c>
      <c r="G1607" s="74">
        <f t="shared" si="201"/>
        <v>-1424.6578190665782</v>
      </c>
      <c r="H1607" s="74">
        <f t="shared" si="202"/>
        <v>-16853.566497929172</v>
      </c>
      <c r="I1607" s="75">
        <f t="shared" si="203"/>
        <v>139.94664966620169</v>
      </c>
      <c r="P1607" s="75">
        <f t="shared" si="204"/>
        <v>2029649.9014275391</v>
      </c>
      <c r="Q1607" s="74">
        <f t="shared" si="205"/>
        <v>1704.829758898484</v>
      </c>
      <c r="R1607" s="75">
        <f t="shared" si="206"/>
        <v>79621.00362850065</v>
      </c>
      <c r="S1607" s="75">
        <f t="shared" si="207"/>
        <v>2913267.8258614568</v>
      </c>
    </row>
    <row r="1608" spans="1:19">
      <c r="A1608" s="62">
        <v>41</v>
      </c>
      <c r="B1608" s="62">
        <v>4684</v>
      </c>
      <c r="F1608" s="74">
        <f t="shared" si="200"/>
        <v>-0.17009511170095237</v>
      </c>
      <c r="G1608" s="74">
        <f t="shared" si="201"/>
        <v>3261.3421809334218</v>
      </c>
      <c r="H1608" s="74">
        <f t="shared" si="202"/>
        <v>-554.73836256089805</v>
      </c>
      <c r="I1608" s="75">
        <f t="shared" si="203"/>
        <v>2.8932347024559466E-2</v>
      </c>
      <c r="P1608" s="75">
        <f t="shared" si="204"/>
        <v>10636352.821135568</v>
      </c>
      <c r="Q1608" s="74">
        <f t="shared" si="205"/>
        <v>1418.6006378738489</v>
      </c>
      <c r="R1608" s="75">
        <f t="shared" si="206"/>
        <v>16.460719230636599</v>
      </c>
      <c r="S1608" s="75">
        <f t="shared" si="207"/>
        <v>10662832.994173875</v>
      </c>
    </row>
    <row r="1609" spans="1:19">
      <c r="A1609" s="62">
        <v>47</v>
      </c>
      <c r="B1609" s="62">
        <v>1149</v>
      </c>
      <c r="F1609" s="74">
        <f t="shared" si="200"/>
        <v>5.8299048882990476</v>
      </c>
      <c r="G1609" s="74">
        <f t="shared" si="201"/>
        <v>-273.65781906657821</v>
      </c>
      <c r="H1609" s="74">
        <f t="shared" si="202"/>
        <v>-1595.3990570975006</v>
      </c>
      <c r="I1609" s="75">
        <f t="shared" si="203"/>
        <v>33.987791006613129</v>
      </c>
      <c r="P1609" s="75">
        <f t="shared" si="204"/>
        <v>74888.601936276056</v>
      </c>
      <c r="Q1609" s="74">
        <f t="shared" si="205"/>
        <v>1561.7151983861665</v>
      </c>
      <c r="R1609" s="75">
        <f t="shared" si="206"/>
        <v>19336.954743231872</v>
      </c>
      <c r="S1609" s="75">
        <f t="shared" si="207"/>
        <v>170333.83497893281</v>
      </c>
    </row>
    <row r="1610" spans="1:19">
      <c r="A1610" s="62">
        <v>35</v>
      </c>
      <c r="B1610" s="62">
        <v>11</v>
      </c>
      <c r="F1610" s="74">
        <f t="shared" si="200"/>
        <v>-6.1700951117009524</v>
      </c>
      <c r="G1610" s="74">
        <f t="shared" si="201"/>
        <v>-1411.6578190665782</v>
      </c>
      <c r="H1610" s="74">
        <f t="shared" si="202"/>
        <v>8710.063008817122</v>
      </c>
      <c r="I1610" s="75">
        <f t="shared" si="203"/>
        <v>38.070073687435986</v>
      </c>
      <c r="P1610" s="75">
        <f t="shared" si="204"/>
        <v>1992777.7981318082</v>
      </c>
      <c r="Q1610" s="74">
        <f t="shared" si="205"/>
        <v>1275.4860773615314</v>
      </c>
      <c r="R1610" s="75">
        <f t="shared" si="206"/>
        <v>21659.521556497002</v>
      </c>
      <c r="S1610" s="75">
        <f t="shared" si="207"/>
        <v>1598925.039841153</v>
      </c>
    </row>
    <row r="1611" spans="1:19">
      <c r="A1611" s="62">
        <v>33</v>
      </c>
      <c r="B1611" s="62">
        <v>8004</v>
      </c>
      <c r="F1611" s="74">
        <f t="shared" si="200"/>
        <v>-8.1700951117009524</v>
      </c>
      <c r="G1611" s="74">
        <f t="shared" si="201"/>
        <v>6581.3421809334213</v>
      </c>
      <c r="H1611" s="74">
        <f t="shared" si="202"/>
        <v>-53770.191580875427</v>
      </c>
      <c r="I1611" s="75">
        <f t="shared" si="203"/>
        <v>66.750454134239803</v>
      </c>
      <c r="P1611" s="75">
        <f t="shared" si="204"/>
        <v>43314064.902533486</v>
      </c>
      <c r="Q1611" s="74">
        <f t="shared" si="205"/>
        <v>1227.7812238574256</v>
      </c>
      <c r="R1611" s="75">
        <f t="shared" si="206"/>
        <v>37976.887360311914</v>
      </c>
      <c r="S1611" s="75">
        <f t="shared" si="207"/>
        <v>45917140.902147159</v>
      </c>
    </row>
    <row r="1612" spans="1:19">
      <c r="A1612" s="62">
        <v>49</v>
      </c>
      <c r="B1612" s="62">
        <v>1019</v>
      </c>
      <c r="F1612" s="74">
        <f t="shared" si="200"/>
        <v>7.8299048882990476</v>
      </c>
      <c r="G1612" s="74">
        <f t="shared" si="201"/>
        <v>-403.65781906657821</v>
      </c>
      <c r="H1612" s="74">
        <f t="shared" si="202"/>
        <v>-3160.6023307095334</v>
      </c>
      <c r="I1612" s="75">
        <f t="shared" si="203"/>
        <v>61.30741055980932</v>
      </c>
      <c r="P1612" s="75">
        <f t="shared" si="204"/>
        <v>162939.63489358639</v>
      </c>
      <c r="Q1612" s="74">
        <f t="shared" si="205"/>
        <v>1609.4200518902724</v>
      </c>
      <c r="R1612" s="75">
        <f t="shared" si="206"/>
        <v>34880.13160929174</v>
      </c>
      <c r="S1612" s="75">
        <f t="shared" si="207"/>
        <v>348595.83767411188</v>
      </c>
    </row>
    <row r="1613" spans="1:19">
      <c r="A1613" s="62">
        <v>46</v>
      </c>
      <c r="B1613" s="62">
        <v>1297</v>
      </c>
      <c r="F1613" s="74">
        <f t="shared" si="200"/>
        <v>4.8299048882990476</v>
      </c>
      <c r="G1613" s="74">
        <f t="shared" si="201"/>
        <v>-125.65781906657821</v>
      </c>
      <c r="H1613" s="74">
        <f t="shared" si="202"/>
        <v>-606.91531456266341</v>
      </c>
      <c r="I1613" s="75">
        <f t="shared" si="203"/>
        <v>23.327981230015034</v>
      </c>
      <c r="P1613" s="75">
        <f t="shared" si="204"/>
        <v>15789.887492568907</v>
      </c>
      <c r="Q1613" s="74">
        <f t="shared" si="205"/>
        <v>1537.8627716341136</v>
      </c>
      <c r="R1613" s="75">
        <f t="shared" si="206"/>
        <v>13272.181096088088</v>
      </c>
      <c r="S1613" s="75">
        <f t="shared" si="207"/>
        <v>58014.874759267179</v>
      </c>
    </row>
    <row r="1614" spans="1:19">
      <c r="A1614" s="62">
        <v>29</v>
      </c>
      <c r="B1614" s="62">
        <v>415</v>
      </c>
      <c r="F1614" s="74">
        <f t="shared" si="200"/>
        <v>-12.170095111700952</v>
      </c>
      <c r="G1614" s="74">
        <f t="shared" si="201"/>
        <v>-1007.6578190665782</v>
      </c>
      <c r="H1614" s="74">
        <f t="shared" si="202"/>
        <v>12263.291498089406</v>
      </c>
      <c r="I1614" s="75">
        <f t="shared" si="203"/>
        <v>148.11121502784741</v>
      </c>
      <c r="P1614" s="75">
        <f t="shared" si="204"/>
        <v>1015374.2803260129</v>
      </c>
      <c r="Q1614" s="74">
        <f t="shared" si="205"/>
        <v>1132.371516849214</v>
      </c>
      <c r="R1614" s="75">
        <f t="shared" si="206"/>
        <v>84266.137255030902</v>
      </c>
      <c r="S1614" s="75">
        <f t="shared" si="207"/>
        <v>514621.89318654215</v>
      </c>
    </row>
    <row r="1615" spans="1:19">
      <c r="A1615" s="62">
        <v>58</v>
      </c>
      <c r="B1615" s="62">
        <v>671</v>
      </c>
      <c r="F1615" s="74">
        <f t="shared" si="200"/>
        <v>16.829904888299048</v>
      </c>
      <c r="G1615" s="74">
        <f t="shared" si="201"/>
        <v>-751.65781906657821</v>
      </c>
      <c r="H1615" s="74">
        <f t="shared" si="202"/>
        <v>-12650.329603436805</v>
      </c>
      <c r="I1615" s="75">
        <f t="shared" si="203"/>
        <v>283.24569854919218</v>
      </c>
      <c r="P1615" s="75">
        <f t="shared" si="204"/>
        <v>564989.47696392483</v>
      </c>
      <c r="Q1615" s="74">
        <f t="shared" si="205"/>
        <v>1824.0918926587485</v>
      </c>
      <c r="R1615" s="75">
        <f t="shared" si="206"/>
        <v>161149.315440804</v>
      </c>
      <c r="S1615" s="75">
        <f t="shared" si="207"/>
        <v>1329620.9129153348</v>
      </c>
    </row>
    <row r="1616" spans="1:19">
      <c r="A1616" s="62">
        <v>40</v>
      </c>
      <c r="B1616" s="62">
        <v>2378</v>
      </c>
      <c r="F1616" s="74">
        <f t="shared" si="200"/>
        <v>-1.1700951117009524</v>
      </c>
      <c r="G1616" s="74">
        <f t="shared" si="201"/>
        <v>955.34218093342179</v>
      </c>
      <c r="H1616" s="74">
        <f t="shared" si="202"/>
        <v>-1117.8412159119237</v>
      </c>
      <c r="I1616" s="75">
        <f t="shared" si="203"/>
        <v>1.3691225704264642</v>
      </c>
      <c r="P1616" s="75">
        <f t="shared" si="204"/>
        <v>912678.68267062679</v>
      </c>
      <c r="Q1616" s="74">
        <f t="shared" si="205"/>
        <v>1394.748211121796</v>
      </c>
      <c r="R1616" s="75">
        <f t="shared" si="206"/>
        <v>778.94621563145176</v>
      </c>
      <c r="S1616" s="75">
        <f t="shared" si="207"/>
        <v>966784.08033218828</v>
      </c>
    </row>
    <row r="1617" spans="1:19">
      <c r="A1617" s="62">
        <v>34</v>
      </c>
      <c r="B1617" s="62">
        <v>417</v>
      </c>
      <c r="F1617" s="74">
        <f t="shared" si="200"/>
        <v>-7.1700951117009524</v>
      </c>
      <c r="G1617" s="74">
        <f t="shared" si="201"/>
        <v>-1005.6578190665782</v>
      </c>
      <c r="H1617" s="74">
        <f t="shared" si="202"/>
        <v>7210.6622125331132</v>
      </c>
      <c r="I1617" s="75">
        <f t="shared" si="203"/>
        <v>51.410263910837891</v>
      </c>
      <c r="P1617" s="75">
        <f t="shared" si="204"/>
        <v>1011347.6490497466</v>
      </c>
      <c r="Q1617" s="74">
        <f t="shared" si="205"/>
        <v>1251.6336506094785</v>
      </c>
      <c r="R1617" s="75">
        <f t="shared" si="206"/>
        <v>29249.266196442408</v>
      </c>
      <c r="S1617" s="75">
        <f t="shared" si="207"/>
        <v>696613.33072970505</v>
      </c>
    </row>
    <row r="1618" spans="1:19">
      <c r="A1618" s="62">
        <v>60</v>
      </c>
      <c r="B1618" s="62">
        <v>71</v>
      </c>
      <c r="F1618" s="74">
        <f t="shared" si="200"/>
        <v>18.829904888299048</v>
      </c>
      <c r="G1618" s="74">
        <f t="shared" si="201"/>
        <v>-1351.6578190665782</v>
      </c>
      <c r="H1618" s="74">
        <f t="shared" si="202"/>
        <v>-25451.58817454939</v>
      </c>
      <c r="I1618" s="75">
        <f t="shared" si="203"/>
        <v>354.56531810238835</v>
      </c>
      <c r="P1618" s="75">
        <f t="shared" si="204"/>
        <v>1826978.8598438187</v>
      </c>
      <c r="Q1618" s="74">
        <f t="shared" si="205"/>
        <v>1871.7967461628543</v>
      </c>
      <c r="R1618" s="75">
        <f t="shared" si="206"/>
        <v>201725.77583319403</v>
      </c>
      <c r="S1618" s="75">
        <f t="shared" si="207"/>
        <v>3242868.9209907237</v>
      </c>
    </row>
    <row r="1619" spans="1:19">
      <c r="A1619" s="62">
        <v>43</v>
      </c>
      <c r="B1619" s="62">
        <v>1188</v>
      </c>
      <c r="F1619" s="74">
        <f t="shared" si="200"/>
        <v>1.8299048882990476</v>
      </c>
      <c r="G1619" s="74">
        <f t="shared" si="201"/>
        <v>-234.65781906657821</v>
      </c>
      <c r="H1619" s="74">
        <f t="shared" si="202"/>
        <v>-429.40149018752493</v>
      </c>
      <c r="I1619" s="75">
        <f t="shared" si="203"/>
        <v>3.34855190022075</v>
      </c>
      <c r="P1619" s="75">
        <f t="shared" si="204"/>
        <v>55064.292049082957</v>
      </c>
      <c r="Q1619" s="74">
        <f t="shared" si="205"/>
        <v>1466.3054913779549</v>
      </c>
      <c r="R1619" s="75">
        <f t="shared" si="206"/>
        <v>1905.119298201321</v>
      </c>
      <c r="S1619" s="75">
        <f t="shared" si="207"/>
        <v>77453.946531124937</v>
      </c>
    </row>
    <row r="1620" spans="1:19">
      <c r="A1620" s="62">
        <v>50</v>
      </c>
      <c r="B1620" s="62">
        <v>8139</v>
      </c>
      <c r="F1620" s="74">
        <f t="shared" si="200"/>
        <v>8.8299048882990476</v>
      </c>
      <c r="G1620" s="74">
        <f t="shared" si="201"/>
        <v>6716.3421809334213</v>
      </c>
      <c r="H1620" s="74">
        <f t="shared" si="202"/>
        <v>59304.662654913103</v>
      </c>
      <c r="I1620" s="75">
        <f t="shared" si="203"/>
        <v>77.967220336407422</v>
      </c>
      <c r="P1620" s="75">
        <f t="shared" si="204"/>
        <v>45109252.291385509</v>
      </c>
      <c r="Q1620" s="74">
        <f t="shared" si="205"/>
        <v>1633.2724786423253</v>
      </c>
      <c r="R1620" s="75">
        <f t="shared" si="206"/>
        <v>44358.534828207819</v>
      </c>
      <c r="S1620" s="75">
        <f t="shared" si="207"/>
        <v>42324490.582150675</v>
      </c>
    </row>
    <row r="1621" spans="1:19">
      <c r="A1621" s="62">
        <v>33</v>
      </c>
      <c r="B1621" s="62">
        <v>249</v>
      </c>
      <c r="F1621" s="74">
        <f t="shared" si="200"/>
        <v>-8.1700951117009524</v>
      </c>
      <c r="G1621" s="74">
        <f t="shared" si="201"/>
        <v>-1173.6578190665782</v>
      </c>
      <c r="H1621" s="74">
        <f t="shared" si="202"/>
        <v>9588.8960103654517</v>
      </c>
      <c r="I1621" s="75">
        <f t="shared" si="203"/>
        <v>66.750454134239803</v>
      </c>
      <c r="P1621" s="75">
        <f t="shared" si="204"/>
        <v>1377472.6762561169</v>
      </c>
      <c r="Q1621" s="74">
        <f t="shared" si="205"/>
        <v>1227.7812238574256</v>
      </c>
      <c r="R1621" s="75">
        <f t="shared" si="206"/>
        <v>37976.887360311914</v>
      </c>
      <c r="S1621" s="75">
        <f t="shared" si="207"/>
        <v>958012.68417584</v>
      </c>
    </row>
    <row r="1622" spans="1:19">
      <c r="A1622" s="62">
        <v>37</v>
      </c>
      <c r="B1622" s="62">
        <v>689</v>
      </c>
      <c r="F1622" s="74">
        <f t="shared" si="200"/>
        <v>-4.1700951117009524</v>
      </c>
      <c r="G1622" s="74">
        <f t="shared" si="201"/>
        <v>-733.65781906657821</v>
      </c>
      <c r="H1622" s="74">
        <f t="shared" si="202"/>
        <v>3059.4228849507194</v>
      </c>
      <c r="I1622" s="75">
        <f t="shared" si="203"/>
        <v>17.389693240632177</v>
      </c>
      <c r="P1622" s="75">
        <f t="shared" si="204"/>
        <v>538253.79547752801</v>
      </c>
      <c r="Q1622" s="74">
        <f t="shared" si="205"/>
        <v>1323.1909308656373</v>
      </c>
      <c r="R1622" s="75">
        <f t="shared" si="206"/>
        <v>9893.6618483784878</v>
      </c>
      <c r="S1622" s="75">
        <f t="shared" si="207"/>
        <v>402198.13679222349</v>
      </c>
    </row>
    <row r="1623" spans="1:19">
      <c r="A1623" s="62">
        <v>55</v>
      </c>
      <c r="B1623" s="62">
        <v>203</v>
      </c>
      <c r="F1623" s="74">
        <f t="shared" si="200"/>
        <v>13.829904888299048</v>
      </c>
      <c r="G1623" s="74">
        <f t="shared" si="201"/>
        <v>-1219.6578190665782</v>
      </c>
      <c r="H1623" s="74">
        <f t="shared" si="202"/>
        <v>-16867.751633961027</v>
      </c>
      <c r="I1623" s="75">
        <f t="shared" si="203"/>
        <v>191.26626921939788</v>
      </c>
      <c r="P1623" s="75">
        <f t="shared" si="204"/>
        <v>1487565.195610242</v>
      </c>
      <c r="Q1623" s="74">
        <f t="shared" si="205"/>
        <v>1752.5346124025898</v>
      </c>
      <c r="R1623" s="75">
        <f t="shared" si="206"/>
        <v>108818.6987816497</v>
      </c>
      <c r="S1623" s="75">
        <f t="shared" si="207"/>
        <v>2401057.5150336442</v>
      </c>
    </row>
    <row r="1624" spans="1:19">
      <c r="A1624" s="62">
        <v>45</v>
      </c>
      <c r="B1624" s="62">
        <v>-183</v>
      </c>
      <c r="F1624" s="74">
        <f t="shared" si="200"/>
        <v>3.8299048882990476</v>
      </c>
      <c r="G1624" s="74">
        <f t="shared" si="201"/>
        <v>-1605.6578190665782</v>
      </c>
      <c r="H1624" s="74">
        <f t="shared" si="202"/>
        <v>-6149.516730178676</v>
      </c>
      <c r="I1624" s="75">
        <f t="shared" si="203"/>
        <v>14.668171453416941</v>
      </c>
      <c r="P1624" s="75">
        <f t="shared" si="204"/>
        <v>2578137.0319296406</v>
      </c>
      <c r="Q1624" s="74">
        <f t="shared" si="205"/>
        <v>1514.0103448820607</v>
      </c>
      <c r="R1624" s="75">
        <f t="shared" si="206"/>
        <v>8345.2839728684012</v>
      </c>
      <c r="S1624" s="75">
        <f t="shared" si="207"/>
        <v>2879844.1106367307</v>
      </c>
    </row>
    <row r="1625" spans="1:19">
      <c r="A1625" s="62">
        <v>47</v>
      </c>
      <c r="B1625" s="62">
        <v>3451</v>
      </c>
      <c r="F1625" s="74">
        <f t="shared" si="200"/>
        <v>5.8299048882990476</v>
      </c>
      <c r="G1625" s="74">
        <f t="shared" si="201"/>
        <v>2028.3421809334218</v>
      </c>
      <c r="H1625" s="74">
        <f t="shared" si="202"/>
        <v>11825.041995766907</v>
      </c>
      <c r="I1625" s="75">
        <f t="shared" si="203"/>
        <v>33.987791006613129</v>
      </c>
      <c r="P1625" s="75">
        <f t="shared" si="204"/>
        <v>4114172.0029537501</v>
      </c>
      <c r="Q1625" s="74">
        <f t="shared" si="205"/>
        <v>1561.7151983861665</v>
      </c>
      <c r="R1625" s="75">
        <f t="shared" si="206"/>
        <v>19336.954743231872</v>
      </c>
      <c r="S1625" s="75">
        <f t="shared" si="207"/>
        <v>3569397.0616090219</v>
      </c>
    </row>
    <row r="1626" spans="1:19">
      <c r="A1626" s="62">
        <v>58</v>
      </c>
      <c r="B1626" s="62">
        <v>116</v>
      </c>
      <c r="F1626" s="74">
        <f t="shared" si="200"/>
        <v>16.829904888299048</v>
      </c>
      <c r="G1626" s="74">
        <f t="shared" si="201"/>
        <v>-1306.6578190665782</v>
      </c>
      <c r="H1626" s="74">
        <f t="shared" si="202"/>
        <v>-21990.926816442778</v>
      </c>
      <c r="I1626" s="75">
        <f t="shared" si="203"/>
        <v>283.24569854919218</v>
      </c>
      <c r="P1626" s="75">
        <f t="shared" si="204"/>
        <v>1707354.6561278265</v>
      </c>
      <c r="Q1626" s="74">
        <f t="shared" si="205"/>
        <v>1824.0918926587485</v>
      </c>
      <c r="R1626" s="75">
        <f t="shared" si="206"/>
        <v>161149.315440804</v>
      </c>
      <c r="S1626" s="75">
        <f t="shared" si="207"/>
        <v>2917577.9137665457</v>
      </c>
    </row>
    <row r="1627" spans="1:19">
      <c r="A1627" s="62">
        <v>36</v>
      </c>
      <c r="B1627" s="62">
        <v>1746</v>
      </c>
      <c r="F1627" s="74">
        <f t="shared" si="200"/>
        <v>-5.1700951117009524</v>
      </c>
      <c r="G1627" s="74">
        <f t="shared" si="201"/>
        <v>323.34218093342179</v>
      </c>
      <c r="H1627" s="74">
        <f t="shared" si="202"/>
        <v>-1671.709829050609</v>
      </c>
      <c r="I1627" s="75">
        <f t="shared" si="203"/>
        <v>26.729883464034081</v>
      </c>
      <c r="P1627" s="75">
        <f t="shared" si="204"/>
        <v>104550.16597078167</v>
      </c>
      <c r="Q1627" s="74">
        <f t="shared" si="205"/>
        <v>1299.3385041135843</v>
      </c>
      <c r="R1627" s="75">
        <f t="shared" si="206"/>
        <v>15207.653440475697</v>
      </c>
      <c r="S1627" s="75">
        <f t="shared" si="207"/>
        <v>199506.4919074905</v>
      </c>
    </row>
    <row r="1628" spans="1:19">
      <c r="A1628" s="62">
        <v>55</v>
      </c>
      <c r="B1628" s="62">
        <v>0</v>
      </c>
      <c r="F1628" s="74">
        <f t="shared" si="200"/>
        <v>13.829904888299048</v>
      </c>
      <c r="G1628" s="74">
        <f t="shared" si="201"/>
        <v>-1422.6578190665782</v>
      </c>
      <c r="H1628" s="74">
        <f t="shared" si="202"/>
        <v>-19675.222326285733</v>
      </c>
      <c r="I1628" s="75">
        <f t="shared" si="203"/>
        <v>191.26626921939788</v>
      </c>
      <c r="P1628" s="75">
        <f t="shared" si="204"/>
        <v>2023955.2701512729</v>
      </c>
      <c r="Q1628" s="74">
        <f t="shared" si="205"/>
        <v>1752.5346124025898</v>
      </c>
      <c r="R1628" s="75">
        <f t="shared" si="206"/>
        <v>108818.6987816497</v>
      </c>
      <c r="S1628" s="75">
        <f t="shared" si="207"/>
        <v>3071377.5676690955</v>
      </c>
    </row>
    <row r="1629" spans="1:19">
      <c r="A1629" s="62">
        <v>31</v>
      </c>
      <c r="B1629" s="62">
        <v>897</v>
      </c>
      <c r="F1629" s="74">
        <f t="shared" si="200"/>
        <v>-10.170095111700952</v>
      </c>
      <c r="G1629" s="74">
        <f t="shared" si="201"/>
        <v>-525.65781906657821</v>
      </c>
      <c r="H1629" s="74">
        <f t="shared" si="202"/>
        <v>5345.9900161163905</v>
      </c>
      <c r="I1629" s="75">
        <f t="shared" si="203"/>
        <v>103.43083458104361</v>
      </c>
      <c r="P1629" s="75">
        <f t="shared" si="204"/>
        <v>276316.14274583146</v>
      </c>
      <c r="Q1629" s="74">
        <f t="shared" si="205"/>
        <v>1180.0763703533198</v>
      </c>
      <c r="R1629" s="75">
        <f t="shared" si="206"/>
        <v>58845.759259823215</v>
      </c>
      <c r="S1629" s="75">
        <f t="shared" si="207"/>
        <v>80132.231452409877</v>
      </c>
    </row>
    <row r="1630" spans="1:19">
      <c r="A1630" s="62">
        <v>38</v>
      </c>
      <c r="B1630" s="62">
        <v>821</v>
      </c>
      <c r="F1630" s="74">
        <f t="shared" si="200"/>
        <v>-3.1700951117009524</v>
      </c>
      <c r="G1630" s="74">
        <f t="shared" si="201"/>
        <v>-601.65781906657821</v>
      </c>
      <c r="H1630" s="74">
        <f t="shared" si="202"/>
        <v>1907.3125111396157</v>
      </c>
      <c r="I1630" s="75">
        <f t="shared" si="203"/>
        <v>10.049503017230274</v>
      </c>
      <c r="P1630" s="75">
        <f t="shared" si="204"/>
        <v>361992.13124395139</v>
      </c>
      <c r="Q1630" s="74">
        <f t="shared" si="205"/>
        <v>1347.0433576176902</v>
      </c>
      <c r="R1630" s="75">
        <f t="shared" si="206"/>
        <v>5717.5467802053772</v>
      </c>
      <c r="S1630" s="75">
        <f t="shared" si="207"/>
        <v>276721.61409369309</v>
      </c>
    </row>
    <row r="1631" spans="1:19">
      <c r="A1631" s="62">
        <v>42</v>
      </c>
      <c r="B1631" s="62">
        <v>130</v>
      </c>
      <c r="F1631" s="74">
        <f t="shared" si="200"/>
        <v>0.82990488829904763</v>
      </c>
      <c r="G1631" s="74">
        <f t="shared" si="201"/>
        <v>-1292.6578190665782</v>
      </c>
      <c r="H1631" s="74">
        <f t="shared" si="202"/>
        <v>-1072.7830429413391</v>
      </c>
      <c r="I1631" s="75">
        <f t="shared" si="203"/>
        <v>0.68874212362265474</v>
      </c>
      <c r="P1631" s="75">
        <f t="shared" si="204"/>
        <v>1670964.2371939626</v>
      </c>
      <c r="Q1631" s="74">
        <f t="shared" si="205"/>
        <v>1442.4530646259018</v>
      </c>
      <c r="R1631" s="75">
        <f t="shared" si="206"/>
        <v>391.85174675391971</v>
      </c>
      <c r="S1631" s="75">
        <f t="shared" si="207"/>
        <v>1722533.0468459215</v>
      </c>
    </row>
    <row r="1632" spans="1:19">
      <c r="A1632" s="62">
        <v>32</v>
      </c>
      <c r="B1632" s="62">
        <v>1</v>
      </c>
      <c r="F1632" s="74">
        <f t="shared" si="200"/>
        <v>-9.1700951117009524</v>
      </c>
      <c r="G1632" s="74">
        <f t="shared" si="201"/>
        <v>-1421.6578190665782</v>
      </c>
      <c r="H1632" s="74">
        <f t="shared" si="202"/>
        <v>13036.737417133865</v>
      </c>
      <c r="I1632" s="75">
        <f t="shared" si="203"/>
        <v>84.090644357641708</v>
      </c>
      <c r="P1632" s="75">
        <f t="shared" si="204"/>
        <v>2021110.9545131396</v>
      </c>
      <c r="Q1632" s="74">
        <f t="shared" si="205"/>
        <v>1203.9287971053727</v>
      </c>
      <c r="R1632" s="75">
        <f t="shared" si="206"/>
        <v>47842.385048105512</v>
      </c>
      <c r="S1632" s="75">
        <f t="shared" si="207"/>
        <v>1447037.6909053789</v>
      </c>
    </row>
    <row r="1633" spans="1:19">
      <c r="A1633" s="62">
        <v>39</v>
      </c>
      <c r="B1633" s="62">
        <v>8</v>
      </c>
      <c r="F1633" s="74">
        <f t="shared" si="200"/>
        <v>-2.1700951117009524</v>
      </c>
      <c r="G1633" s="74">
        <f t="shared" si="201"/>
        <v>-1414.6578190665782</v>
      </c>
      <c r="H1633" s="74">
        <f t="shared" si="202"/>
        <v>3069.9420178859118</v>
      </c>
      <c r="I1633" s="75">
        <f t="shared" si="203"/>
        <v>4.709312793828369</v>
      </c>
      <c r="P1633" s="75">
        <f t="shared" si="204"/>
        <v>2001256.7450462074</v>
      </c>
      <c r="Q1633" s="74">
        <f t="shared" si="205"/>
        <v>1370.8957843697431</v>
      </c>
      <c r="R1633" s="75">
        <f t="shared" si="206"/>
        <v>2679.3082359563655</v>
      </c>
      <c r="S1633" s="75">
        <f t="shared" si="207"/>
        <v>1857484.9190528172</v>
      </c>
    </row>
    <row r="1634" spans="1:19">
      <c r="A1634" s="62">
        <v>41</v>
      </c>
      <c r="B1634" s="62">
        <v>55</v>
      </c>
      <c r="F1634" s="74">
        <f t="shared" si="200"/>
        <v>-0.17009511170095237</v>
      </c>
      <c r="G1634" s="74">
        <f t="shared" si="201"/>
        <v>-1367.6578190665782</v>
      </c>
      <c r="H1634" s="74">
        <f t="shared" si="202"/>
        <v>232.63190950281054</v>
      </c>
      <c r="I1634" s="75">
        <f t="shared" si="203"/>
        <v>2.8932347024559466E-2</v>
      </c>
      <c r="P1634" s="75">
        <f t="shared" si="204"/>
        <v>1870487.9100539491</v>
      </c>
      <c r="Q1634" s="74">
        <f t="shared" si="205"/>
        <v>1418.6006378738489</v>
      </c>
      <c r="R1634" s="75">
        <f t="shared" si="206"/>
        <v>16.460719230636599</v>
      </c>
      <c r="S1634" s="75">
        <f t="shared" si="207"/>
        <v>1859406.6996099676</v>
      </c>
    </row>
    <row r="1635" spans="1:19">
      <c r="A1635" s="62">
        <v>59</v>
      </c>
      <c r="B1635" s="62">
        <v>699</v>
      </c>
      <c r="F1635" s="74">
        <f t="shared" si="200"/>
        <v>17.829904888299048</v>
      </c>
      <c r="G1635" s="74">
        <f t="shared" si="201"/>
        <v>-723.65781906657821</v>
      </c>
      <c r="H1635" s="74">
        <f t="shared" si="202"/>
        <v>-12902.750085631011</v>
      </c>
      <c r="I1635" s="75">
        <f t="shared" si="203"/>
        <v>317.90550832579027</v>
      </c>
      <c r="P1635" s="75">
        <f t="shared" si="204"/>
        <v>523680.63909619645</v>
      </c>
      <c r="Q1635" s="74">
        <f t="shared" si="205"/>
        <v>1847.9443194108014</v>
      </c>
      <c r="R1635" s="75">
        <f t="shared" si="206"/>
        <v>180868.60737503698</v>
      </c>
      <c r="S1635" s="75">
        <f t="shared" si="207"/>
        <v>1320073.0491063497</v>
      </c>
    </row>
    <row r="1636" spans="1:19">
      <c r="A1636" s="62">
        <v>42</v>
      </c>
      <c r="B1636" s="62">
        <v>759</v>
      </c>
      <c r="F1636" s="74">
        <f t="shared" si="200"/>
        <v>0.82990488829904763</v>
      </c>
      <c r="G1636" s="74">
        <f t="shared" si="201"/>
        <v>-663.65781906657821</v>
      </c>
      <c r="H1636" s="74">
        <f t="shared" si="202"/>
        <v>-550.77286820123811</v>
      </c>
      <c r="I1636" s="75">
        <f t="shared" si="203"/>
        <v>0.68874212362265474</v>
      </c>
      <c r="P1636" s="75">
        <f t="shared" si="204"/>
        <v>440441.70080820704</v>
      </c>
      <c r="Q1636" s="74">
        <f t="shared" si="205"/>
        <v>1442.4530646259018</v>
      </c>
      <c r="R1636" s="75">
        <f t="shared" si="206"/>
        <v>391.85174675391971</v>
      </c>
      <c r="S1636" s="75">
        <f t="shared" si="207"/>
        <v>467108.09154653706</v>
      </c>
    </row>
    <row r="1637" spans="1:19">
      <c r="A1637" s="62">
        <v>33</v>
      </c>
      <c r="B1637" s="62">
        <v>687</v>
      </c>
      <c r="F1637" s="74">
        <f t="shared" si="200"/>
        <v>-8.1700951117009524</v>
      </c>
      <c r="G1637" s="74">
        <f t="shared" si="201"/>
        <v>-735.65781906657821</v>
      </c>
      <c r="H1637" s="74">
        <f t="shared" si="202"/>
        <v>6010.3943514404345</v>
      </c>
      <c r="I1637" s="75">
        <f t="shared" si="203"/>
        <v>66.750454134239803</v>
      </c>
      <c r="P1637" s="75">
        <f t="shared" si="204"/>
        <v>541192.42675379431</v>
      </c>
      <c r="Q1637" s="74">
        <f t="shared" si="205"/>
        <v>1227.7812238574256</v>
      </c>
      <c r="R1637" s="75">
        <f t="shared" si="206"/>
        <v>37976.887360311914</v>
      </c>
      <c r="S1637" s="75">
        <f t="shared" si="207"/>
        <v>292444.3320767351</v>
      </c>
    </row>
    <row r="1638" spans="1:19">
      <c r="A1638" s="62">
        <v>53</v>
      </c>
      <c r="B1638" s="62">
        <v>4968</v>
      </c>
      <c r="F1638" s="74">
        <f t="shared" si="200"/>
        <v>11.829904888299048</v>
      </c>
      <c r="G1638" s="74">
        <f t="shared" si="201"/>
        <v>3545.3421809334218</v>
      </c>
      <c r="H1638" s="74">
        <f t="shared" si="202"/>
        <v>41941.060796917096</v>
      </c>
      <c r="I1638" s="75">
        <f t="shared" si="203"/>
        <v>139.94664966620169</v>
      </c>
      <c r="P1638" s="75">
        <f t="shared" si="204"/>
        <v>12569451.179905752</v>
      </c>
      <c r="Q1638" s="74">
        <f t="shared" si="205"/>
        <v>1704.829758898484</v>
      </c>
      <c r="R1638" s="75">
        <f t="shared" si="206"/>
        <v>79621.00362850065</v>
      </c>
      <c r="S1638" s="75">
        <f t="shared" si="207"/>
        <v>10648280.022410525</v>
      </c>
    </row>
    <row r="1639" spans="1:19">
      <c r="A1639" s="62">
        <v>43</v>
      </c>
      <c r="B1639" s="62">
        <v>1211</v>
      </c>
      <c r="F1639" s="74">
        <f t="shared" si="200"/>
        <v>1.8299048882990476</v>
      </c>
      <c r="G1639" s="74">
        <f t="shared" si="201"/>
        <v>-211.65781906657821</v>
      </c>
      <c r="H1639" s="74">
        <f t="shared" si="202"/>
        <v>-387.31367775664683</v>
      </c>
      <c r="I1639" s="75">
        <f t="shared" si="203"/>
        <v>3.34855190022075</v>
      </c>
      <c r="P1639" s="75">
        <f t="shared" si="204"/>
        <v>44799.03237202036</v>
      </c>
      <c r="Q1639" s="74">
        <f t="shared" si="205"/>
        <v>1466.3054913779549</v>
      </c>
      <c r="R1639" s="75">
        <f t="shared" si="206"/>
        <v>1905.119298201321</v>
      </c>
      <c r="S1639" s="75">
        <f t="shared" si="207"/>
        <v>65180.893927739016</v>
      </c>
    </row>
    <row r="1640" spans="1:19">
      <c r="A1640" s="62">
        <v>39</v>
      </c>
      <c r="B1640" s="62">
        <v>426</v>
      </c>
      <c r="F1640" s="74">
        <f t="shared" si="200"/>
        <v>-2.1700951117009524</v>
      </c>
      <c r="G1640" s="74">
        <f t="shared" si="201"/>
        <v>-996.65781906657821</v>
      </c>
      <c r="H1640" s="74">
        <f t="shared" si="202"/>
        <v>2162.8422611949136</v>
      </c>
      <c r="I1640" s="75">
        <f t="shared" si="203"/>
        <v>4.709312793828369</v>
      </c>
      <c r="P1640" s="75">
        <f t="shared" si="204"/>
        <v>993326.80830654816</v>
      </c>
      <c r="Q1640" s="74">
        <f t="shared" si="205"/>
        <v>1370.8957843697431</v>
      </c>
      <c r="R1640" s="75">
        <f t="shared" si="206"/>
        <v>2679.3082359563655</v>
      </c>
      <c r="S1640" s="75">
        <f t="shared" si="207"/>
        <v>892828.04331971204</v>
      </c>
    </row>
    <row r="1641" spans="1:19">
      <c r="A1641" s="62">
        <v>27</v>
      </c>
      <c r="B1641" s="62">
        <v>376</v>
      </c>
      <c r="F1641" s="74">
        <f t="shared" si="200"/>
        <v>-14.170095111700952</v>
      </c>
      <c r="G1641" s="74">
        <f t="shared" si="201"/>
        <v>-1046.6578190665782</v>
      </c>
      <c r="H1641" s="74">
        <f t="shared" si="202"/>
        <v>14831.240845578899</v>
      </c>
      <c r="I1641" s="75">
        <f t="shared" si="203"/>
        <v>200.79159547465122</v>
      </c>
      <c r="P1641" s="75">
        <f t="shared" si="204"/>
        <v>1095492.5902132059</v>
      </c>
      <c r="Q1641" s="74">
        <f t="shared" si="205"/>
        <v>1084.6666633451082</v>
      </c>
      <c r="R1641" s="75">
        <f t="shared" si="206"/>
        <v>114238.02134593499</v>
      </c>
      <c r="S1641" s="75">
        <f t="shared" si="207"/>
        <v>502208.43973668892</v>
      </c>
    </row>
    <row r="1642" spans="1:19">
      <c r="A1642" s="62">
        <v>39</v>
      </c>
      <c r="B1642" s="62">
        <v>12</v>
      </c>
      <c r="F1642" s="74">
        <f t="shared" si="200"/>
        <v>-2.1700951117009524</v>
      </c>
      <c r="G1642" s="74">
        <f t="shared" si="201"/>
        <v>-1410.6578190665782</v>
      </c>
      <c r="H1642" s="74">
        <f t="shared" si="202"/>
        <v>3061.2616374391077</v>
      </c>
      <c r="I1642" s="75">
        <f t="shared" si="203"/>
        <v>4.709312793828369</v>
      </c>
      <c r="P1642" s="75">
        <f t="shared" si="204"/>
        <v>1989955.4824936748</v>
      </c>
      <c r="Q1642" s="74">
        <f t="shared" si="205"/>
        <v>1370.8957843697431</v>
      </c>
      <c r="R1642" s="75">
        <f t="shared" si="206"/>
        <v>2679.3082359563655</v>
      </c>
      <c r="S1642" s="75">
        <f t="shared" si="207"/>
        <v>1846597.7527778593</v>
      </c>
    </row>
    <row r="1643" spans="1:19">
      <c r="A1643" s="62">
        <v>27</v>
      </c>
      <c r="B1643" s="62">
        <v>23</v>
      </c>
      <c r="F1643" s="74">
        <f t="shared" si="200"/>
        <v>-14.170095111700952</v>
      </c>
      <c r="G1643" s="74">
        <f t="shared" si="201"/>
        <v>-1399.6578190665782</v>
      </c>
      <c r="H1643" s="74">
        <f t="shared" si="202"/>
        <v>19833.284420009335</v>
      </c>
      <c r="I1643" s="75">
        <f t="shared" si="203"/>
        <v>200.79159547465122</v>
      </c>
      <c r="P1643" s="75">
        <f t="shared" si="204"/>
        <v>1959042.0104742101</v>
      </c>
      <c r="Q1643" s="74">
        <f t="shared" si="205"/>
        <v>1084.6666633451082</v>
      </c>
      <c r="R1643" s="75">
        <f t="shared" si="206"/>
        <v>114238.02134593499</v>
      </c>
      <c r="S1643" s="75">
        <f t="shared" si="207"/>
        <v>1127136.1040583353</v>
      </c>
    </row>
    <row r="1644" spans="1:19">
      <c r="A1644" s="62">
        <v>33</v>
      </c>
      <c r="B1644" s="62">
        <v>353</v>
      </c>
      <c r="F1644" s="74">
        <f t="shared" si="200"/>
        <v>-8.1700951117009524</v>
      </c>
      <c r="G1644" s="74">
        <f t="shared" si="201"/>
        <v>-1069.6578190665782</v>
      </c>
      <c r="H1644" s="74">
        <f t="shared" si="202"/>
        <v>8739.2061187485524</v>
      </c>
      <c r="I1644" s="75">
        <f t="shared" si="203"/>
        <v>66.750454134239803</v>
      </c>
      <c r="P1644" s="75">
        <f t="shared" si="204"/>
        <v>1144167.8498902686</v>
      </c>
      <c r="Q1644" s="74">
        <f t="shared" si="205"/>
        <v>1227.7812238574256</v>
      </c>
      <c r="R1644" s="75">
        <f t="shared" si="206"/>
        <v>37976.887360311914</v>
      </c>
      <c r="S1644" s="75">
        <f t="shared" si="207"/>
        <v>765242.18961349537</v>
      </c>
    </row>
    <row r="1645" spans="1:19">
      <c r="A1645" s="62">
        <v>29</v>
      </c>
      <c r="B1645" s="62">
        <v>330</v>
      </c>
      <c r="F1645" s="74">
        <f t="shared" si="200"/>
        <v>-12.170095111700952</v>
      </c>
      <c r="G1645" s="74">
        <f t="shared" si="201"/>
        <v>-1092.6578190665782</v>
      </c>
      <c r="H1645" s="74">
        <f t="shared" si="202"/>
        <v>13297.749582583987</v>
      </c>
      <c r="I1645" s="75">
        <f t="shared" si="203"/>
        <v>148.11121502784741</v>
      </c>
      <c r="P1645" s="75">
        <f t="shared" si="204"/>
        <v>1193901.1095673312</v>
      </c>
      <c r="Q1645" s="74">
        <f t="shared" si="205"/>
        <v>1132.371516849214</v>
      </c>
      <c r="R1645" s="75">
        <f t="shared" si="206"/>
        <v>84266.137255030902</v>
      </c>
      <c r="S1645" s="75">
        <f t="shared" si="207"/>
        <v>643800.05105090851</v>
      </c>
    </row>
    <row r="1646" spans="1:19">
      <c r="A1646" s="62">
        <v>33</v>
      </c>
      <c r="B1646" s="62">
        <v>0</v>
      </c>
      <c r="F1646" s="74">
        <f t="shared" si="200"/>
        <v>-8.1700951117009524</v>
      </c>
      <c r="G1646" s="74">
        <f t="shared" si="201"/>
        <v>-1422.6578190665782</v>
      </c>
      <c r="H1646" s="74">
        <f t="shared" si="202"/>
        <v>11623.249693178988</v>
      </c>
      <c r="I1646" s="75">
        <f t="shared" si="203"/>
        <v>66.750454134239803</v>
      </c>
      <c r="P1646" s="75">
        <f t="shared" si="204"/>
        <v>2023955.2701512729</v>
      </c>
      <c r="Q1646" s="74">
        <f t="shared" si="205"/>
        <v>1227.7812238574256</v>
      </c>
      <c r="R1646" s="75">
        <f t="shared" si="206"/>
        <v>37976.887360311914</v>
      </c>
      <c r="S1646" s="75">
        <f t="shared" si="207"/>
        <v>1507446.7336568378</v>
      </c>
    </row>
    <row r="1647" spans="1:19">
      <c r="A1647" s="62">
        <v>41</v>
      </c>
      <c r="B1647" s="62">
        <v>353</v>
      </c>
      <c r="F1647" s="74">
        <f t="shared" si="200"/>
        <v>-0.17009511170095237</v>
      </c>
      <c r="G1647" s="74">
        <f t="shared" si="201"/>
        <v>-1069.6578190665782</v>
      </c>
      <c r="H1647" s="74">
        <f t="shared" si="202"/>
        <v>181.94356621592672</v>
      </c>
      <c r="I1647" s="75">
        <f t="shared" si="203"/>
        <v>2.8932347024559466E-2</v>
      </c>
      <c r="P1647" s="75">
        <f t="shared" si="204"/>
        <v>1144167.8498902686</v>
      </c>
      <c r="Q1647" s="74">
        <f t="shared" si="205"/>
        <v>1418.6006378738489</v>
      </c>
      <c r="R1647" s="75">
        <f t="shared" si="206"/>
        <v>16.460719230636599</v>
      </c>
      <c r="S1647" s="75">
        <f t="shared" si="207"/>
        <v>1135504.7194371535</v>
      </c>
    </row>
    <row r="1648" spans="1:19">
      <c r="A1648" s="62">
        <v>38</v>
      </c>
      <c r="B1648" s="62">
        <v>2273</v>
      </c>
      <c r="F1648" s="74">
        <f t="shared" si="200"/>
        <v>-3.1700951117009524</v>
      </c>
      <c r="G1648" s="74">
        <f t="shared" si="201"/>
        <v>850.34218093342179</v>
      </c>
      <c r="H1648" s="74">
        <f t="shared" si="202"/>
        <v>-2695.6655910501672</v>
      </c>
      <c r="I1648" s="75">
        <f t="shared" si="203"/>
        <v>10.049503017230274</v>
      </c>
      <c r="P1648" s="75">
        <f t="shared" si="204"/>
        <v>723081.82467460819</v>
      </c>
      <c r="Q1648" s="74">
        <f t="shared" si="205"/>
        <v>1347.0433576176902</v>
      </c>
      <c r="R1648" s="75">
        <f t="shared" si="206"/>
        <v>5717.5467802053772</v>
      </c>
      <c r="S1648" s="75">
        <f t="shared" si="207"/>
        <v>857395.70357192087</v>
      </c>
    </row>
    <row r="1649" spans="1:19">
      <c r="A1649" s="62">
        <v>30</v>
      </c>
      <c r="B1649" s="62">
        <v>0</v>
      </c>
      <c r="F1649" s="74">
        <f t="shared" si="200"/>
        <v>-11.170095111700952</v>
      </c>
      <c r="G1649" s="74">
        <f t="shared" si="201"/>
        <v>-1422.6578190665782</v>
      </c>
      <c r="H1649" s="74">
        <f t="shared" si="202"/>
        <v>15891.223150378722</v>
      </c>
      <c r="I1649" s="75">
        <f t="shared" si="203"/>
        <v>124.77102480444552</v>
      </c>
      <c r="P1649" s="75">
        <f t="shared" si="204"/>
        <v>2023955.2701512729</v>
      </c>
      <c r="Q1649" s="74">
        <f t="shared" si="205"/>
        <v>1156.2239436012669</v>
      </c>
      <c r="R1649" s="75">
        <f t="shared" si="206"/>
        <v>70987.009995465007</v>
      </c>
      <c r="S1649" s="75">
        <f t="shared" si="207"/>
        <v>1336853.8077568656</v>
      </c>
    </row>
    <row r="1650" spans="1:19">
      <c r="A1650" s="62">
        <v>58</v>
      </c>
      <c r="B1650" s="62">
        <v>744</v>
      </c>
      <c r="F1650" s="74">
        <f t="shared" si="200"/>
        <v>16.829904888299048</v>
      </c>
      <c r="G1650" s="74">
        <f t="shared" si="201"/>
        <v>-678.65781906657821</v>
      </c>
      <c r="H1650" s="74">
        <f t="shared" si="202"/>
        <v>-11421.746546590975</v>
      </c>
      <c r="I1650" s="75">
        <f t="shared" si="203"/>
        <v>283.24569854919218</v>
      </c>
      <c r="P1650" s="75">
        <f t="shared" si="204"/>
        <v>460576.43538020441</v>
      </c>
      <c r="Q1650" s="74">
        <f t="shared" si="205"/>
        <v>1824.0918926587485</v>
      </c>
      <c r="R1650" s="75">
        <f t="shared" si="206"/>
        <v>161149.315440804</v>
      </c>
      <c r="S1650" s="75">
        <f t="shared" si="207"/>
        <v>1166598.4965871575</v>
      </c>
    </row>
    <row r="1651" spans="1:19">
      <c r="A1651" s="62">
        <v>37</v>
      </c>
      <c r="B1651" s="62">
        <v>608</v>
      </c>
      <c r="F1651" s="74">
        <f t="shared" si="200"/>
        <v>-4.1700951117009524</v>
      </c>
      <c r="G1651" s="74">
        <f t="shared" si="201"/>
        <v>-814.65781906657821</v>
      </c>
      <c r="H1651" s="74">
        <f t="shared" si="202"/>
        <v>3397.2005889984966</v>
      </c>
      <c r="I1651" s="75">
        <f t="shared" si="203"/>
        <v>17.389693240632177</v>
      </c>
      <c r="P1651" s="75">
        <f t="shared" si="204"/>
        <v>663667.36216631369</v>
      </c>
      <c r="Q1651" s="74">
        <f t="shared" si="205"/>
        <v>1323.1909308656373</v>
      </c>
      <c r="R1651" s="75">
        <f t="shared" si="206"/>
        <v>9893.6618483784878</v>
      </c>
      <c r="S1651" s="75">
        <f t="shared" si="207"/>
        <v>511498.0675924567</v>
      </c>
    </row>
    <row r="1652" spans="1:19">
      <c r="A1652" s="62">
        <v>36</v>
      </c>
      <c r="B1652" s="62">
        <v>356</v>
      </c>
      <c r="F1652" s="74">
        <f t="shared" si="200"/>
        <v>-5.1700951117009524</v>
      </c>
      <c r="G1652" s="74">
        <f t="shared" si="201"/>
        <v>-1066.6578190665782</v>
      </c>
      <c r="H1652" s="74">
        <f t="shared" si="202"/>
        <v>5514.7223762137146</v>
      </c>
      <c r="I1652" s="75">
        <f t="shared" si="203"/>
        <v>26.729883464034081</v>
      </c>
      <c r="P1652" s="75">
        <f t="shared" si="204"/>
        <v>1137758.9029758691</v>
      </c>
      <c r="Q1652" s="74">
        <f t="shared" si="205"/>
        <v>1299.3385041135843</v>
      </c>
      <c r="R1652" s="75">
        <f t="shared" si="206"/>
        <v>15207.653440475697</v>
      </c>
      <c r="S1652" s="75">
        <f t="shared" si="207"/>
        <v>889887.53334325505</v>
      </c>
    </row>
    <row r="1653" spans="1:19">
      <c r="A1653" s="62">
        <v>45</v>
      </c>
      <c r="B1653" s="62">
        <v>1291</v>
      </c>
      <c r="F1653" s="74">
        <f t="shared" si="200"/>
        <v>3.8299048882990476</v>
      </c>
      <c r="G1653" s="74">
        <f t="shared" si="201"/>
        <v>-131.65781906657821</v>
      </c>
      <c r="H1653" s="74">
        <f t="shared" si="202"/>
        <v>-504.23692482587944</v>
      </c>
      <c r="I1653" s="75">
        <f t="shared" si="203"/>
        <v>14.668171453416941</v>
      </c>
      <c r="P1653" s="75">
        <f t="shared" si="204"/>
        <v>17333.781321367846</v>
      </c>
      <c r="Q1653" s="74">
        <f t="shared" si="205"/>
        <v>1514.0103448820607</v>
      </c>
      <c r="R1653" s="75">
        <f t="shared" si="206"/>
        <v>8345.2839728684012</v>
      </c>
      <c r="S1653" s="75">
        <f t="shared" si="207"/>
        <v>49733.613924415673</v>
      </c>
    </row>
    <row r="1654" spans="1:19">
      <c r="A1654" s="62">
        <v>23</v>
      </c>
      <c r="B1654" s="62">
        <v>-306</v>
      </c>
      <c r="F1654" s="74">
        <f t="shared" si="200"/>
        <v>-18.170095111700952</v>
      </c>
      <c r="G1654" s="74">
        <f t="shared" si="201"/>
        <v>-1728.6578190665782</v>
      </c>
      <c r="H1654" s="74">
        <f t="shared" si="202"/>
        <v>31409.876988025262</v>
      </c>
      <c r="I1654" s="75">
        <f t="shared" si="203"/>
        <v>330.15235636825884</v>
      </c>
      <c r="P1654" s="75">
        <f t="shared" si="204"/>
        <v>2988257.8554200185</v>
      </c>
      <c r="Q1654" s="74">
        <f t="shared" si="205"/>
        <v>989.25695633689668</v>
      </c>
      <c r="R1654" s="75">
        <f t="shared" si="206"/>
        <v>187836.30781483225</v>
      </c>
      <c r="S1654" s="75">
        <f t="shared" si="207"/>
        <v>1677690.5829391212</v>
      </c>
    </row>
    <row r="1655" spans="1:19">
      <c r="A1655" s="62">
        <v>53</v>
      </c>
      <c r="B1655" s="62">
        <v>306</v>
      </c>
      <c r="F1655" s="74">
        <f t="shared" si="200"/>
        <v>11.829904888299048</v>
      </c>
      <c r="G1655" s="74">
        <f t="shared" si="201"/>
        <v>-1116.6578190665782</v>
      </c>
      <c r="H1655" s="74">
        <f t="shared" si="202"/>
        <v>-13209.955792333067</v>
      </c>
      <c r="I1655" s="75">
        <f t="shared" si="203"/>
        <v>139.94664966620169</v>
      </c>
      <c r="P1655" s="75">
        <f t="shared" si="204"/>
        <v>1246924.684882527</v>
      </c>
      <c r="Q1655" s="74">
        <f t="shared" si="205"/>
        <v>1704.829758898484</v>
      </c>
      <c r="R1655" s="75">
        <f t="shared" si="206"/>
        <v>79621.00362850065</v>
      </c>
      <c r="S1655" s="75">
        <f t="shared" si="207"/>
        <v>1956724.6943799909</v>
      </c>
    </row>
    <row r="1656" spans="1:19">
      <c r="A1656" s="62">
        <v>44</v>
      </c>
      <c r="B1656" s="62">
        <v>-312</v>
      </c>
      <c r="F1656" s="74">
        <f t="shared" si="200"/>
        <v>2.8299048882990476</v>
      </c>
      <c r="G1656" s="74">
        <f t="shared" si="201"/>
        <v>-1734.6578190665782</v>
      </c>
      <c r="H1656" s="74">
        <f t="shared" si="202"/>
        <v>-4908.9166417026745</v>
      </c>
      <c r="I1656" s="75">
        <f t="shared" si="203"/>
        <v>8.0083616768188453</v>
      </c>
      <c r="P1656" s="75">
        <f t="shared" si="204"/>
        <v>3009037.7492488176</v>
      </c>
      <c r="Q1656" s="74">
        <f t="shared" si="205"/>
        <v>1490.1579181300078</v>
      </c>
      <c r="R1656" s="75">
        <f t="shared" si="206"/>
        <v>4556.2633735728114</v>
      </c>
      <c r="S1656" s="75">
        <f t="shared" si="207"/>
        <v>3247773.1618786841</v>
      </c>
    </row>
    <row r="1657" spans="1:19">
      <c r="A1657" s="62">
        <v>32</v>
      </c>
      <c r="B1657" s="62">
        <v>493</v>
      </c>
      <c r="F1657" s="74">
        <f t="shared" si="200"/>
        <v>-9.1700951117009524</v>
      </c>
      <c r="G1657" s="74">
        <f t="shared" si="201"/>
        <v>-929.65781906657821</v>
      </c>
      <c r="H1657" s="74">
        <f t="shared" si="202"/>
        <v>8525.0506221769974</v>
      </c>
      <c r="I1657" s="75">
        <f t="shared" si="203"/>
        <v>84.090644357641708</v>
      </c>
      <c r="P1657" s="75">
        <f t="shared" si="204"/>
        <v>864263.6605516267</v>
      </c>
      <c r="Q1657" s="74">
        <f t="shared" si="205"/>
        <v>1203.9287971053727</v>
      </c>
      <c r="R1657" s="75">
        <f t="shared" si="206"/>
        <v>47842.385048105512</v>
      </c>
      <c r="S1657" s="75">
        <f t="shared" si="207"/>
        <v>505419.75455369224</v>
      </c>
    </row>
    <row r="1658" spans="1:19">
      <c r="A1658" s="62">
        <v>32</v>
      </c>
      <c r="B1658" s="62">
        <v>71</v>
      </c>
      <c r="F1658" s="74">
        <f t="shared" si="200"/>
        <v>-9.1700951117009524</v>
      </c>
      <c r="G1658" s="74">
        <f t="shared" si="201"/>
        <v>-1351.6578190665782</v>
      </c>
      <c r="H1658" s="74">
        <f t="shared" si="202"/>
        <v>12394.830759314798</v>
      </c>
      <c r="I1658" s="75">
        <f t="shared" si="203"/>
        <v>84.090644357641708</v>
      </c>
      <c r="P1658" s="75">
        <f t="shared" si="204"/>
        <v>1826978.8598438187</v>
      </c>
      <c r="Q1658" s="74">
        <f t="shared" si="205"/>
        <v>1203.9287971053727</v>
      </c>
      <c r="R1658" s="75">
        <f t="shared" si="206"/>
        <v>47842.385048105512</v>
      </c>
      <c r="S1658" s="75">
        <f t="shared" si="207"/>
        <v>1283527.6593106268</v>
      </c>
    </row>
    <row r="1659" spans="1:19">
      <c r="A1659" s="62">
        <v>38</v>
      </c>
      <c r="B1659" s="62">
        <v>669</v>
      </c>
      <c r="F1659" s="74">
        <f t="shared" si="200"/>
        <v>-3.1700951117009524</v>
      </c>
      <c r="G1659" s="74">
        <f t="shared" si="201"/>
        <v>-753.65781906657821</v>
      </c>
      <c r="H1659" s="74">
        <f t="shared" si="202"/>
        <v>2389.1669681181606</v>
      </c>
      <c r="I1659" s="75">
        <f t="shared" si="203"/>
        <v>10.049503017230274</v>
      </c>
      <c r="P1659" s="75">
        <f t="shared" si="204"/>
        <v>568000.10824019113</v>
      </c>
      <c r="Q1659" s="74">
        <f t="shared" si="205"/>
        <v>1347.0433576176902</v>
      </c>
      <c r="R1659" s="75">
        <f t="shared" si="206"/>
        <v>5717.5467802053772</v>
      </c>
      <c r="S1659" s="75">
        <f t="shared" si="207"/>
        <v>459742.79480947088</v>
      </c>
    </row>
    <row r="1660" spans="1:19">
      <c r="A1660" s="62">
        <v>47</v>
      </c>
      <c r="B1660" s="62">
        <v>556</v>
      </c>
      <c r="F1660" s="74">
        <f t="shared" si="200"/>
        <v>5.8299048882990476</v>
      </c>
      <c r="G1660" s="74">
        <f t="shared" si="201"/>
        <v>-866.65781906657821</v>
      </c>
      <c r="H1660" s="74">
        <f t="shared" si="202"/>
        <v>-5052.5326558588358</v>
      </c>
      <c r="I1660" s="75">
        <f t="shared" si="203"/>
        <v>33.987791006613129</v>
      </c>
      <c r="P1660" s="75">
        <f t="shared" si="204"/>
        <v>751095.77534923784</v>
      </c>
      <c r="Q1660" s="74">
        <f t="shared" si="205"/>
        <v>1561.7151983861665</v>
      </c>
      <c r="R1660" s="75">
        <f t="shared" si="206"/>
        <v>19336.954743231872</v>
      </c>
      <c r="S1660" s="75">
        <f t="shared" si="207"/>
        <v>1011463.0602649263</v>
      </c>
    </row>
    <row r="1661" spans="1:19">
      <c r="A1661" s="62">
        <v>34</v>
      </c>
      <c r="B1661" s="62">
        <v>84</v>
      </c>
      <c r="F1661" s="74">
        <f t="shared" si="200"/>
        <v>-7.1700951117009524</v>
      </c>
      <c r="G1661" s="74">
        <f t="shared" si="201"/>
        <v>-1338.6578190665782</v>
      </c>
      <c r="H1661" s="74">
        <f t="shared" si="202"/>
        <v>9598.3038847295302</v>
      </c>
      <c r="I1661" s="75">
        <f t="shared" si="203"/>
        <v>51.410263910837891</v>
      </c>
      <c r="P1661" s="75">
        <f t="shared" si="204"/>
        <v>1792004.7565480876</v>
      </c>
      <c r="Q1661" s="74">
        <f t="shared" si="205"/>
        <v>1251.6336506094785</v>
      </c>
      <c r="R1661" s="75">
        <f t="shared" si="206"/>
        <v>29249.266196442408</v>
      </c>
      <c r="S1661" s="75">
        <f t="shared" si="207"/>
        <v>1363368.3420356179</v>
      </c>
    </row>
    <row r="1662" spans="1:19">
      <c r="A1662" s="62">
        <v>52</v>
      </c>
      <c r="B1662" s="62">
        <v>108</v>
      </c>
      <c r="F1662" s="74">
        <f t="shared" si="200"/>
        <v>10.829904888299048</v>
      </c>
      <c r="G1662" s="74">
        <f t="shared" si="201"/>
        <v>-1314.6578190665782</v>
      </c>
      <c r="H1662" s="74">
        <f t="shared" si="202"/>
        <v>-14237.6191411497</v>
      </c>
      <c r="I1662" s="75">
        <f t="shared" si="203"/>
        <v>117.28683988960361</v>
      </c>
      <c r="P1662" s="75">
        <f t="shared" si="204"/>
        <v>1728325.181232892</v>
      </c>
      <c r="Q1662" s="74">
        <f t="shared" si="205"/>
        <v>1680.9773321464311</v>
      </c>
      <c r="R1662" s="75">
        <f t="shared" si="206"/>
        <v>66728.970837812274</v>
      </c>
      <c r="S1662" s="75">
        <f t="shared" si="207"/>
        <v>2474257.6874465039</v>
      </c>
    </row>
    <row r="1663" spans="1:19">
      <c r="A1663" s="62">
        <v>45</v>
      </c>
      <c r="B1663" s="62">
        <v>-11</v>
      </c>
      <c r="F1663" s="74">
        <f t="shared" si="200"/>
        <v>3.8299048882990476</v>
      </c>
      <c r="G1663" s="74">
        <f t="shared" si="201"/>
        <v>-1433.6578190665782</v>
      </c>
      <c r="H1663" s="74">
        <f t="shared" si="202"/>
        <v>-5490.7730893912394</v>
      </c>
      <c r="I1663" s="75">
        <f t="shared" si="203"/>
        <v>14.668171453416941</v>
      </c>
      <c r="P1663" s="75">
        <f t="shared" si="204"/>
        <v>2055374.7421707376</v>
      </c>
      <c r="Q1663" s="74">
        <f t="shared" si="205"/>
        <v>1514.0103448820607</v>
      </c>
      <c r="R1663" s="75">
        <f t="shared" si="206"/>
        <v>8345.2839728684012</v>
      </c>
      <c r="S1663" s="75">
        <f t="shared" si="207"/>
        <v>2325656.5519973016</v>
      </c>
    </row>
    <row r="1664" spans="1:19">
      <c r="A1664" s="62">
        <v>50</v>
      </c>
      <c r="B1664" s="62">
        <v>1164</v>
      </c>
      <c r="F1664" s="74">
        <f t="shared" si="200"/>
        <v>8.8299048882990476</v>
      </c>
      <c r="G1664" s="74">
        <f t="shared" si="201"/>
        <v>-258.65781906657821</v>
      </c>
      <c r="H1664" s="74">
        <f t="shared" si="202"/>
        <v>-2283.9239409727497</v>
      </c>
      <c r="I1664" s="75">
        <f t="shared" si="203"/>
        <v>77.967220336407422</v>
      </c>
      <c r="P1664" s="75">
        <f t="shared" si="204"/>
        <v>66903.867364278718</v>
      </c>
      <c r="Q1664" s="74">
        <f t="shared" si="205"/>
        <v>1633.2724786423253</v>
      </c>
      <c r="R1664" s="75">
        <f t="shared" si="206"/>
        <v>44358.534828207819</v>
      </c>
      <c r="S1664" s="75">
        <f t="shared" si="207"/>
        <v>220216.65921111163</v>
      </c>
    </row>
    <row r="1665" spans="1:19">
      <c r="A1665" s="62">
        <v>52</v>
      </c>
      <c r="B1665" s="62">
        <v>-191</v>
      </c>
      <c r="F1665" s="74">
        <f t="shared" si="200"/>
        <v>10.829904888299048</v>
      </c>
      <c r="G1665" s="74">
        <f t="shared" si="201"/>
        <v>-1613.6578190665782</v>
      </c>
      <c r="H1665" s="74">
        <f t="shared" si="202"/>
        <v>-17475.760702751115</v>
      </c>
      <c r="I1665" s="75">
        <f t="shared" si="203"/>
        <v>117.28683988960361</v>
      </c>
      <c r="P1665" s="75">
        <f t="shared" si="204"/>
        <v>2603891.5570347058</v>
      </c>
      <c r="Q1665" s="74">
        <f t="shared" si="205"/>
        <v>1680.9773321464311</v>
      </c>
      <c r="R1665" s="75">
        <f t="shared" si="206"/>
        <v>66728.970837812274</v>
      </c>
      <c r="S1665" s="75">
        <f t="shared" si="207"/>
        <v>3504299.1320700697</v>
      </c>
    </row>
    <row r="1666" spans="1:19">
      <c r="A1666" s="62">
        <v>37</v>
      </c>
      <c r="B1666" s="62">
        <v>132</v>
      </c>
      <c r="F1666" s="74">
        <f t="shared" si="200"/>
        <v>-4.1700951117009524</v>
      </c>
      <c r="G1666" s="74">
        <f t="shared" si="201"/>
        <v>-1290.6578190665782</v>
      </c>
      <c r="H1666" s="74">
        <f t="shared" si="202"/>
        <v>5382.1658621681499</v>
      </c>
      <c r="I1666" s="75">
        <f t="shared" si="203"/>
        <v>17.389693240632177</v>
      </c>
      <c r="P1666" s="75">
        <f t="shared" si="204"/>
        <v>1665797.6059176961</v>
      </c>
      <c r="Q1666" s="74">
        <f t="shared" si="205"/>
        <v>1323.1909308656373</v>
      </c>
      <c r="R1666" s="75">
        <f t="shared" si="206"/>
        <v>9893.6618483784878</v>
      </c>
      <c r="S1666" s="75">
        <f t="shared" si="207"/>
        <v>1418935.8337765434</v>
      </c>
    </row>
    <row r="1667" spans="1:19">
      <c r="A1667" s="62">
        <v>51</v>
      </c>
      <c r="B1667" s="62">
        <v>2237</v>
      </c>
      <c r="F1667" s="74">
        <f t="shared" ref="F1667:F1730" si="208">$A1667-$D$2</f>
        <v>9.8299048882990476</v>
      </c>
      <c r="G1667" s="74">
        <f t="shared" ref="G1667:G1730" si="209">$B1667-$E$2</f>
        <v>814.34218093342179</v>
      </c>
      <c r="H1667" s="74">
        <f t="shared" ref="H1667:H1730" si="210">$F1667*$G1667</f>
        <v>8004.9061851055503</v>
      </c>
      <c r="I1667" s="75">
        <f t="shared" ref="I1667:I1730" si="211">$F1667^2</f>
        <v>96.627030113005517</v>
      </c>
      <c r="P1667" s="75">
        <f t="shared" ref="P1667:P1730" si="212">$G1667^2</f>
        <v>663153.18764740182</v>
      </c>
      <c r="Q1667" s="74">
        <f t="shared" ref="Q1667:Q1730" si="213">$N$2+$M$2*$A1667</f>
        <v>1657.1249053943782</v>
      </c>
      <c r="R1667" s="75">
        <f t="shared" ref="R1667:R1730" si="214">($Q1667-$E$2)^2</f>
        <v>54974.814571048002</v>
      </c>
      <c r="S1667" s="75">
        <f t="shared" ref="S1667:S1730" si="215">($B1667-$Q1667)^2</f>
        <v>336255.12534387887</v>
      </c>
    </row>
    <row r="1668" spans="1:19">
      <c r="A1668" s="62">
        <v>32</v>
      </c>
      <c r="B1668" s="62">
        <v>4761</v>
      </c>
      <c r="F1668" s="74">
        <f t="shared" si="208"/>
        <v>-9.1700951117009524</v>
      </c>
      <c r="G1668" s="74">
        <f t="shared" si="209"/>
        <v>3338.3421809334218</v>
      </c>
      <c r="H1668" s="74">
        <f t="shared" si="210"/>
        <v>-30612.915314562666</v>
      </c>
      <c r="I1668" s="75">
        <f t="shared" si="211"/>
        <v>84.090644357641708</v>
      </c>
      <c r="P1668" s="75">
        <f t="shared" si="212"/>
        <v>11144528.516999315</v>
      </c>
      <c r="Q1668" s="74">
        <f t="shared" si="213"/>
        <v>1203.9287971053727</v>
      </c>
      <c r="R1668" s="75">
        <f t="shared" si="214"/>
        <v>47842.385048105512</v>
      </c>
      <c r="S1668" s="75">
        <f t="shared" si="215"/>
        <v>12652755.54246223</v>
      </c>
    </row>
    <row r="1669" spans="1:19">
      <c r="A1669" s="62">
        <v>33</v>
      </c>
      <c r="B1669" s="62">
        <v>-346</v>
      </c>
      <c r="F1669" s="74">
        <f t="shared" si="208"/>
        <v>-8.1700951117009524</v>
      </c>
      <c r="G1669" s="74">
        <f t="shared" si="209"/>
        <v>-1768.6578190665782</v>
      </c>
      <c r="H1669" s="74">
        <f t="shared" si="210"/>
        <v>14450.102601827519</v>
      </c>
      <c r="I1669" s="75">
        <f t="shared" si="211"/>
        <v>66.750454134239803</v>
      </c>
      <c r="P1669" s="75">
        <f t="shared" si="212"/>
        <v>3128150.480945345</v>
      </c>
      <c r="Q1669" s="74">
        <f t="shared" si="213"/>
        <v>1227.7812238574256</v>
      </c>
      <c r="R1669" s="75">
        <f t="shared" si="214"/>
        <v>37976.887360311914</v>
      </c>
      <c r="S1669" s="75">
        <f t="shared" si="215"/>
        <v>2476787.3405661765</v>
      </c>
    </row>
    <row r="1670" spans="1:19">
      <c r="A1670" s="62">
        <v>28</v>
      </c>
      <c r="B1670" s="62">
        <v>655</v>
      </c>
      <c r="F1670" s="74">
        <f t="shared" si="208"/>
        <v>-13.170095111700952</v>
      </c>
      <c r="G1670" s="74">
        <f t="shared" si="209"/>
        <v>-767.65781906657821</v>
      </c>
      <c r="H1670" s="74">
        <f t="shared" si="210"/>
        <v>10110.126490347757</v>
      </c>
      <c r="I1670" s="75">
        <f t="shared" si="211"/>
        <v>173.45140525124933</v>
      </c>
      <c r="P1670" s="75">
        <f t="shared" si="212"/>
        <v>589298.52717405534</v>
      </c>
      <c r="Q1670" s="74">
        <f t="shared" si="213"/>
        <v>1108.5190900971611</v>
      </c>
      <c r="R1670" s="75">
        <f t="shared" si="214"/>
        <v>98683.141038520902</v>
      </c>
      <c r="S1670" s="75">
        <f t="shared" si="215"/>
        <v>205679.56508255692</v>
      </c>
    </row>
    <row r="1671" spans="1:19">
      <c r="A1671" s="62">
        <v>66</v>
      </c>
      <c r="B1671" s="62">
        <v>1048</v>
      </c>
      <c r="F1671" s="74">
        <f t="shared" si="208"/>
        <v>24.829904888299048</v>
      </c>
      <c r="G1671" s="74">
        <f t="shared" si="209"/>
        <v>-374.65781906657821</v>
      </c>
      <c r="H1671" s="74">
        <f t="shared" si="210"/>
        <v>-9302.7180130806901</v>
      </c>
      <c r="I1671" s="75">
        <f t="shared" si="211"/>
        <v>616.52417676197695</v>
      </c>
      <c r="P1671" s="75">
        <f t="shared" si="212"/>
        <v>140368.48138772487</v>
      </c>
      <c r="Q1671" s="74">
        <f t="shared" si="213"/>
        <v>2014.9113066751718</v>
      </c>
      <c r="R1671" s="75">
        <f t="shared" si="214"/>
        <v>350764.19358454249</v>
      </c>
      <c r="S1671" s="75">
        <f t="shared" si="215"/>
        <v>934917.47497628804</v>
      </c>
    </row>
    <row r="1672" spans="1:19">
      <c r="A1672" s="62">
        <v>31</v>
      </c>
      <c r="B1672" s="62">
        <v>0</v>
      </c>
      <c r="F1672" s="74">
        <f t="shared" si="208"/>
        <v>-10.170095111700952</v>
      </c>
      <c r="G1672" s="74">
        <f t="shared" si="209"/>
        <v>-1422.6578190665782</v>
      </c>
      <c r="H1672" s="74">
        <f t="shared" si="210"/>
        <v>14468.565331312146</v>
      </c>
      <c r="I1672" s="75">
        <f t="shared" si="211"/>
        <v>103.43083458104361</v>
      </c>
      <c r="P1672" s="75">
        <f t="shared" si="212"/>
        <v>2023955.2701512729</v>
      </c>
      <c r="Q1672" s="74">
        <f t="shared" si="213"/>
        <v>1180.0763703533198</v>
      </c>
      <c r="R1672" s="75">
        <f t="shared" si="214"/>
        <v>58845.759259823215</v>
      </c>
      <c r="S1672" s="75">
        <f t="shared" si="215"/>
        <v>1392580.2398662656</v>
      </c>
    </row>
    <row r="1673" spans="1:19">
      <c r="A1673" s="62">
        <v>35</v>
      </c>
      <c r="B1673" s="62">
        <v>624</v>
      </c>
      <c r="F1673" s="74">
        <f t="shared" si="208"/>
        <v>-6.1700951117009524</v>
      </c>
      <c r="G1673" s="74">
        <f t="shared" si="209"/>
        <v>-798.65781906657821</v>
      </c>
      <c r="H1673" s="74">
        <f t="shared" si="210"/>
        <v>4927.7947053444377</v>
      </c>
      <c r="I1673" s="75">
        <f t="shared" si="211"/>
        <v>38.070073687435986</v>
      </c>
      <c r="P1673" s="75">
        <f t="shared" si="212"/>
        <v>637854.31195618317</v>
      </c>
      <c r="Q1673" s="74">
        <f t="shared" si="213"/>
        <v>1275.4860773615314</v>
      </c>
      <c r="R1673" s="75">
        <f t="shared" si="214"/>
        <v>21659.521556497002</v>
      </c>
      <c r="S1673" s="75">
        <f t="shared" si="215"/>
        <v>424434.10899591533</v>
      </c>
    </row>
    <row r="1674" spans="1:19">
      <c r="A1674" s="62">
        <v>47</v>
      </c>
      <c r="B1674" s="62">
        <v>1784</v>
      </c>
      <c r="F1674" s="74">
        <f t="shared" si="208"/>
        <v>5.8299048882990476</v>
      </c>
      <c r="G1674" s="74">
        <f t="shared" si="209"/>
        <v>361.34218093342179</v>
      </c>
      <c r="H1674" s="74">
        <f t="shared" si="210"/>
        <v>2106.5905469723948</v>
      </c>
      <c r="I1674" s="75">
        <f t="shared" si="211"/>
        <v>33.987791006613129</v>
      </c>
      <c r="P1674" s="75">
        <f t="shared" si="212"/>
        <v>130568.17172172172</v>
      </c>
      <c r="Q1674" s="74">
        <f t="shared" si="213"/>
        <v>1561.7151983861665</v>
      </c>
      <c r="R1674" s="75">
        <f t="shared" si="214"/>
        <v>19336.954743231872</v>
      </c>
      <c r="S1674" s="75">
        <f t="shared" si="215"/>
        <v>49410.533028501297</v>
      </c>
    </row>
    <row r="1675" spans="1:19">
      <c r="A1675" s="62">
        <v>36</v>
      </c>
      <c r="B1675" s="62">
        <v>1281</v>
      </c>
      <c r="F1675" s="74">
        <f t="shared" si="208"/>
        <v>-5.1700951117009524</v>
      </c>
      <c r="G1675" s="74">
        <f t="shared" si="209"/>
        <v>-141.65781906657821</v>
      </c>
      <c r="H1675" s="74">
        <f t="shared" si="210"/>
        <v>732.38439789033396</v>
      </c>
      <c r="I1675" s="75">
        <f t="shared" si="211"/>
        <v>26.729883464034081</v>
      </c>
      <c r="P1675" s="75">
        <f t="shared" si="212"/>
        <v>20066.937702699412</v>
      </c>
      <c r="Q1675" s="74">
        <f t="shared" si="213"/>
        <v>1299.3385041135843</v>
      </c>
      <c r="R1675" s="75">
        <f t="shared" si="214"/>
        <v>15207.653440475697</v>
      </c>
      <c r="S1675" s="75">
        <f t="shared" si="215"/>
        <v>336.30073312395012</v>
      </c>
    </row>
    <row r="1676" spans="1:19">
      <c r="A1676" s="62">
        <v>32</v>
      </c>
      <c r="B1676" s="62">
        <v>569</v>
      </c>
      <c r="F1676" s="74">
        <f t="shared" si="208"/>
        <v>-9.1700951117009524</v>
      </c>
      <c r="G1676" s="74">
        <f t="shared" si="209"/>
        <v>-853.65781906657821</v>
      </c>
      <c r="H1676" s="74">
        <f t="shared" si="210"/>
        <v>7828.1233936877252</v>
      </c>
      <c r="I1676" s="75">
        <f t="shared" si="211"/>
        <v>84.090644357641708</v>
      </c>
      <c r="P1676" s="75">
        <f t="shared" si="212"/>
        <v>728731.67205350683</v>
      </c>
      <c r="Q1676" s="74">
        <f t="shared" si="213"/>
        <v>1203.9287971053727</v>
      </c>
      <c r="R1676" s="75">
        <f t="shared" si="214"/>
        <v>47842.385048105512</v>
      </c>
      <c r="S1676" s="75">
        <f t="shared" si="215"/>
        <v>403134.57739367557</v>
      </c>
    </row>
    <row r="1677" spans="1:19">
      <c r="A1677" s="62">
        <v>34</v>
      </c>
      <c r="B1677" s="62">
        <v>1666</v>
      </c>
      <c r="F1677" s="74">
        <f t="shared" si="208"/>
        <v>-7.1700951117009524</v>
      </c>
      <c r="G1677" s="74">
        <f t="shared" si="209"/>
        <v>243.34218093342179</v>
      </c>
      <c r="H1677" s="74">
        <f t="shared" si="210"/>
        <v>-1744.7865819813762</v>
      </c>
      <c r="I1677" s="75">
        <f t="shared" si="211"/>
        <v>51.410263910837891</v>
      </c>
      <c r="P1677" s="75">
        <f t="shared" si="212"/>
        <v>59215.417021434187</v>
      </c>
      <c r="Q1677" s="74">
        <f t="shared" si="213"/>
        <v>1251.6336506094785</v>
      </c>
      <c r="R1677" s="75">
        <f t="shared" si="214"/>
        <v>29249.266196442408</v>
      </c>
      <c r="S1677" s="75">
        <f t="shared" si="215"/>
        <v>171699.47150722772</v>
      </c>
    </row>
    <row r="1678" spans="1:19">
      <c r="A1678" s="62">
        <v>40</v>
      </c>
      <c r="B1678" s="62">
        <v>168</v>
      </c>
      <c r="F1678" s="74">
        <f t="shared" si="208"/>
        <v>-1.1700951117009524</v>
      </c>
      <c r="G1678" s="74">
        <f t="shared" si="209"/>
        <v>-1254.6578190665782</v>
      </c>
      <c r="H1678" s="74">
        <f t="shared" si="210"/>
        <v>1468.0689809471812</v>
      </c>
      <c r="I1678" s="75">
        <f t="shared" si="211"/>
        <v>1.3691225704264642</v>
      </c>
      <c r="P1678" s="75">
        <f t="shared" si="212"/>
        <v>1574166.2429449025</v>
      </c>
      <c r="Q1678" s="74">
        <f t="shared" si="213"/>
        <v>1394.748211121796</v>
      </c>
      <c r="R1678" s="75">
        <f t="shared" si="214"/>
        <v>778.94621563145176</v>
      </c>
      <c r="S1678" s="75">
        <f t="shared" si="215"/>
        <v>1504911.1734905266</v>
      </c>
    </row>
    <row r="1679" spans="1:19">
      <c r="A1679" s="62">
        <v>33</v>
      </c>
      <c r="B1679" s="62">
        <v>263</v>
      </c>
      <c r="F1679" s="74">
        <f t="shared" si="208"/>
        <v>-8.1700951117009524</v>
      </c>
      <c r="G1679" s="74">
        <f t="shared" si="209"/>
        <v>-1159.6578190665782</v>
      </c>
      <c r="H1679" s="74">
        <f t="shared" si="210"/>
        <v>9474.5146788016373</v>
      </c>
      <c r="I1679" s="75">
        <f t="shared" si="211"/>
        <v>66.750454134239803</v>
      </c>
      <c r="P1679" s="75">
        <f t="shared" si="212"/>
        <v>1344806.2573222527</v>
      </c>
      <c r="Q1679" s="74">
        <f t="shared" si="213"/>
        <v>1227.7812238574256</v>
      </c>
      <c r="R1679" s="75">
        <f t="shared" si="214"/>
        <v>37976.887360311914</v>
      </c>
      <c r="S1679" s="75">
        <f t="shared" si="215"/>
        <v>930802.80990783207</v>
      </c>
    </row>
    <row r="1680" spans="1:19">
      <c r="A1680" s="62">
        <v>39</v>
      </c>
      <c r="B1680" s="62">
        <v>-405</v>
      </c>
      <c r="F1680" s="74">
        <f t="shared" si="208"/>
        <v>-2.1700951117009524</v>
      </c>
      <c r="G1680" s="74">
        <f t="shared" si="209"/>
        <v>-1827.6578190665782</v>
      </c>
      <c r="H1680" s="74">
        <f t="shared" si="210"/>
        <v>3966.1912990184051</v>
      </c>
      <c r="I1680" s="75">
        <f t="shared" si="211"/>
        <v>4.709312793828369</v>
      </c>
      <c r="P1680" s="75">
        <f t="shared" si="212"/>
        <v>3340333.1035952009</v>
      </c>
      <c r="Q1680" s="74">
        <f t="shared" si="213"/>
        <v>1370.8957843697431</v>
      </c>
      <c r="R1680" s="75">
        <f t="shared" si="214"/>
        <v>2679.3082359563655</v>
      </c>
      <c r="S1680" s="75">
        <f t="shared" si="215"/>
        <v>3153805.8369422248</v>
      </c>
    </row>
    <row r="1681" spans="1:19">
      <c r="A1681" s="62">
        <v>38</v>
      </c>
      <c r="B1681" s="62">
        <v>279</v>
      </c>
      <c r="F1681" s="74">
        <f t="shared" si="208"/>
        <v>-3.1700951117009524</v>
      </c>
      <c r="G1681" s="74">
        <f t="shared" si="209"/>
        <v>-1143.6578190665782</v>
      </c>
      <c r="H1681" s="74">
        <f t="shared" si="210"/>
        <v>3625.5040616815318</v>
      </c>
      <c r="I1681" s="75">
        <f t="shared" si="211"/>
        <v>10.049503017230274</v>
      </c>
      <c r="P1681" s="75">
        <f t="shared" si="212"/>
        <v>1307953.2071121221</v>
      </c>
      <c r="Q1681" s="74">
        <f t="shared" si="213"/>
        <v>1347.0433576176902</v>
      </c>
      <c r="R1681" s="75">
        <f t="shared" si="214"/>
        <v>5717.5467802053772</v>
      </c>
      <c r="S1681" s="75">
        <f t="shared" si="215"/>
        <v>1140716.6137512692</v>
      </c>
    </row>
    <row r="1682" spans="1:19">
      <c r="A1682" s="62">
        <v>32</v>
      </c>
      <c r="B1682" s="62">
        <v>0</v>
      </c>
      <c r="F1682" s="74">
        <f t="shared" si="208"/>
        <v>-9.1700951117009524</v>
      </c>
      <c r="G1682" s="74">
        <f t="shared" si="209"/>
        <v>-1422.6578190665782</v>
      </c>
      <c r="H1682" s="74">
        <f t="shared" si="210"/>
        <v>13045.907512245567</v>
      </c>
      <c r="I1682" s="75">
        <f t="shared" si="211"/>
        <v>84.090644357641708</v>
      </c>
      <c r="P1682" s="75">
        <f t="shared" si="212"/>
        <v>2023955.2701512729</v>
      </c>
      <c r="Q1682" s="74">
        <f t="shared" si="213"/>
        <v>1203.9287971053727</v>
      </c>
      <c r="R1682" s="75">
        <f t="shared" si="214"/>
        <v>47842.385048105512</v>
      </c>
      <c r="S1682" s="75">
        <f t="shared" si="215"/>
        <v>1449444.5484995898</v>
      </c>
    </row>
    <row r="1683" spans="1:19">
      <c r="A1683" s="62">
        <v>65</v>
      </c>
      <c r="B1683" s="62">
        <v>300</v>
      </c>
      <c r="F1683" s="74">
        <f t="shared" si="208"/>
        <v>23.829904888299048</v>
      </c>
      <c r="G1683" s="74">
        <f t="shared" si="209"/>
        <v>-1122.6578190665782</v>
      </c>
      <c r="H1683" s="74">
        <f t="shared" si="210"/>
        <v>-26752.829050461802</v>
      </c>
      <c r="I1683" s="75">
        <f t="shared" si="211"/>
        <v>567.86436698537887</v>
      </c>
      <c r="P1683" s="75">
        <f t="shared" si="212"/>
        <v>1260360.5787113258</v>
      </c>
      <c r="Q1683" s="74">
        <f t="shared" si="213"/>
        <v>1991.0588799231189</v>
      </c>
      <c r="R1683" s="75">
        <f t="shared" si="214"/>
        <v>323079.76598284085</v>
      </c>
      <c r="S1683" s="75">
        <f t="shared" si="215"/>
        <v>2859680.1353668333</v>
      </c>
    </row>
    <row r="1684" spans="1:19">
      <c r="A1684" s="62">
        <v>34</v>
      </c>
      <c r="B1684" s="62">
        <v>415</v>
      </c>
      <c r="F1684" s="74">
        <f t="shared" si="208"/>
        <v>-7.1700951117009524</v>
      </c>
      <c r="G1684" s="74">
        <f t="shared" si="209"/>
        <v>-1007.6578190665782</v>
      </c>
      <c r="H1684" s="74">
        <f t="shared" si="210"/>
        <v>7225.002402756515</v>
      </c>
      <c r="I1684" s="75">
        <f t="shared" si="211"/>
        <v>51.410263910837891</v>
      </c>
      <c r="P1684" s="75">
        <f t="shared" si="212"/>
        <v>1015374.2803260129</v>
      </c>
      <c r="Q1684" s="74">
        <f t="shared" si="213"/>
        <v>1251.6336506094785</v>
      </c>
      <c r="R1684" s="75">
        <f t="shared" si="214"/>
        <v>29249.266196442408</v>
      </c>
      <c r="S1684" s="75">
        <f t="shared" si="215"/>
        <v>699955.86533214303</v>
      </c>
    </row>
    <row r="1685" spans="1:19">
      <c r="A1685" s="62">
        <v>34</v>
      </c>
      <c r="B1685" s="62">
        <v>0</v>
      </c>
      <c r="F1685" s="74">
        <f t="shared" si="208"/>
        <v>-7.1700951117009524</v>
      </c>
      <c r="G1685" s="74">
        <f t="shared" si="209"/>
        <v>-1422.6578190665782</v>
      </c>
      <c r="H1685" s="74">
        <f t="shared" si="210"/>
        <v>10200.59187411241</v>
      </c>
      <c r="I1685" s="75">
        <f t="shared" si="211"/>
        <v>51.410263910837891</v>
      </c>
      <c r="P1685" s="75">
        <f t="shared" si="212"/>
        <v>2023955.2701512729</v>
      </c>
      <c r="Q1685" s="74">
        <f t="shared" si="213"/>
        <v>1251.6336506094785</v>
      </c>
      <c r="R1685" s="75">
        <f t="shared" si="214"/>
        <v>29249.266196442408</v>
      </c>
      <c r="S1685" s="75">
        <f t="shared" si="215"/>
        <v>1566586.7953380102</v>
      </c>
    </row>
    <row r="1686" spans="1:19">
      <c r="A1686" s="62">
        <v>42</v>
      </c>
      <c r="B1686" s="62">
        <v>1322</v>
      </c>
      <c r="F1686" s="74">
        <f t="shared" si="208"/>
        <v>0.82990488829904763</v>
      </c>
      <c r="G1686" s="74">
        <f t="shared" si="209"/>
        <v>-100.65781906657821</v>
      </c>
      <c r="H1686" s="74">
        <f t="shared" si="210"/>
        <v>-83.536416088874333</v>
      </c>
      <c r="I1686" s="75">
        <f t="shared" si="211"/>
        <v>0.68874212362265474</v>
      </c>
      <c r="P1686" s="75">
        <f t="shared" si="212"/>
        <v>10131.996539239997</v>
      </c>
      <c r="Q1686" s="74">
        <f t="shared" si="213"/>
        <v>1442.4530646259018</v>
      </c>
      <c r="R1686" s="75">
        <f t="shared" si="214"/>
        <v>391.85174675391971</v>
      </c>
      <c r="S1686" s="75">
        <f t="shared" si="215"/>
        <v>14508.940777771673</v>
      </c>
    </row>
    <row r="1687" spans="1:19">
      <c r="A1687" s="62">
        <v>31</v>
      </c>
      <c r="B1687" s="62">
        <v>1062</v>
      </c>
      <c r="F1687" s="74">
        <f t="shared" si="208"/>
        <v>-10.170095111700952</v>
      </c>
      <c r="G1687" s="74">
        <f t="shared" si="209"/>
        <v>-360.65781906657821</v>
      </c>
      <c r="H1687" s="74">
        <f t="shared" si="210"/>
        <v>3667.9243226857338</v>
      </c>
      <c r="I1687" s="75">
        <f t="shared" si="211"/>
        <v>103.43083458104361</v>
      </c>
      <c r="P1687" s="75">
        <f t="shared" si="212"/>
        <v>130074.06245386066</v>
      </c>
      <c r="Q1687" s="74">
        <f t="shared" si="213"/>
        <v>1180.0763703533198</v>
      </c>
      <c r="R1687" s="75">
        <f t="shared" si="214"/>
        <v>58845.759259823215</v>
      </c>
      <c r="S1687" s="75">
        <f t="shared" si="215"/>
        <v>13942.029235814343</v>
      </c>
    </row>
    <row r="1688" spans="1:19">
      <c r="A1688" s="62">
        <v>47</v>
      </c>
      <c r="B1688" s="62">
        <v>302</v>
      </c>
      <c r="F1688" s="74">
        <f t="shared" si="208"/>
        <v>5.8299048882990476</v>
      </c>
      <c r="G1688" s="74">
        <f t="shared" si="209"/>
        <v>-1120.6578190665782</v>
      </c>
      <c r="H1688" s="74">
        <f t="shared" si="210"/>
        <v>-6533.3284974867938</v>
      </c>
      <c r="I1688" s="75">
        <f t="shared" si="211"/>
        <v>33.987791006613129</v>
      </c>
      <c r="P1688" s="75">
        <f t="shared" si="212"/>
        <v>1255873.9474350596</v>
      </c>
      <c r="Q1688" s="74">
        <f t="shared" si="213"/>
        <v>1561.7151983861665</v>
      </c>
      <c r="R1688" s="75">
        <f t="shared" si="214"/>
        <v>19336.954743231872</v>
      </c>
      <c r="S1688" s="75">
        <f t="shared" si="215"/>
        <v>1586882.3810450989</v>
      </c>
    </row>
    <row r="1689" spans="1:19">
      <c r="A1689" s="62">
        <v>44</v>
      </c>
      <c r="B1689" s="62">
        <v>809</v>
      </c>
      <c r="F1689" s="74">
        <f t="shared" si="208"/>
        <v>2.8299048882990476</v>
      </c>
      <c r="G1689" s="74">
        <f t="shared" si="209"/>
        <v>-613.65781906657821</v>
      </c>
      <c r="H1689" s="74">
        <f t="shared" si="210"/>
        <v>-1736.5932619194423</v>
      </c>
      <c r="I1689" s="75">
        <f t="shared" si="211"/>
        <v>8.0083616768188453</v>
      </c>
      <c r="P1689" s="75">
        <f t="shared" si="212"/>
        <v>376575.91890154924</v>
      </c>
      <c r="Q1689" s="74">
        <f t="shared" si="213"/>
        <v>1490.1579181300078</v>
      </c>
      <c r="R1689" s="75">
        <f t="shared" si="214"/>
        <v>4556.2633735728114</v>
      </c>
      <c r="S1689" s="75">
        <f t="shared" si="215"/>
        <v>463976.10943120642</v>
      </c>
    </row>
    <row r="1690" spans="1:19">
      <c r="A1690" s="62">
        <v>38</v>
      </c>
      <c r="B1690" s="62">
        <v>-278</v>
      </c>
      <c r="F1690" s="74">
        <f t="shared" si="208"/>
        <v>-3.1700951117009524</v>
      </c>
      <c r="G1690" s="74">
        <f t="shared" si="209"/>
        <v>-1700.6578190665782</v>
      </c>
      <c r="H1690" s="74">
        <f t="shared" si="210"/>
        <v>5391.2470388989623</v>
      </c>
      <c r="I1690" s="75">
        <f t="shared" si="211"/>
        <v>10.049503017230274</v>
      </c>
      <c r="P1690" s="75">
        <f t="shared" si="212"/>
        <v>2892237.0175522901</v>
      </c>
      <c r="Q1690" s="74">
        <f t="shared" si="213"/>
        <v>1347.0433576176902</v>
      </c>
      <c r="R1690" s="75">
        <f t="shared" si="214"/>
        <v>5717.5467802053772</v>
      </c>
      <c r="S1690" s="75">
        <f t="shared" si="215"/>
        <v>2640765.914137376</v>
      </c>
    </row>
    <row r="1691" spans="1:19">
      <c r="A1691" s="62">
        <v>28</v>
      </c>
      <c r="B1691" s="62">
        <v>3238</v>
      </c>
      <c r="F1691" s="74">
        <f t="shared" si="208"/>
        <v>-13.170095111700952</v>
      </c>
      <c r="G1691" s="74">
        <f t="shared" si="209"/>
        <v>1815.3421809334218</v>
      </c>
      <c r="H1691" s="74">
        <f t="shared" si="210"/>
        <v>-23908.229183175805</v>
      </c>
      <c r="I1691" s="75">
        <f t="shared" si="211"/>
        <v>173.45140525124933</v>
      </c>
      <c r="P1691" s="75">
        <f t="shared" si="212"/>
        <v>3295467.2338761124</v>
      </c>
      <c r="Q1691" s="74">
        <f t="shared" si="213"/>
        <v>1108.5190900971611</v>
      </c>
      <c r="R1691" s="75">
        <f t="shared" si="214"/>
        <v>98683.141038520902</v>
      </c>
      <c r="S1691" s="75">
        <f t="shared" si="215"/>
        <v>4534688.9456406226</v>
      </c>
    </row>
    <row r="1692" spans="1:19">
      <c r="A1692" s="62">
        <v>46</v>
      </c>
      <c r="B1692" s="62">
        <v>751</v>
      </c>
      <c r="F1692" s="74">
        <f t="shared" si="208"/>
        <v>4.8299048882990476</v>
      </c>
      <c r="G1692" s="74">
        <f t="shared" si="209"/>
        <v>-671.65781906657821</v>
      </c>
      <c r="H1692" s="74">
        <f t="shared" si="210"/>
        <v>-3244.0433835739432</v>
      </c>
      <c r="I1692" s="75">
        <f t="shared" si="211"/>
        <v>23.327981230015034</v>
      </c>
      <c r="P1692" s="75">
        <f t="shared" si="212"/>
        <v>451124.2259132723</v>
      </c>
      <c r="Q1692" s="74">
        <f t="shared" si="213"/>
        <v>1537.8627716341136</v>
      </c>
      <c r="R1692" s="75">
        <f t="shared" si="214"/>
        <v>13272.181096088088</v>
      </c>
      <c r="S1692" s="75">
        <f t="shared" si="215"/>
        <v>619153.02138371929</v>
      </c>
    </row>
    <row r="1693" spans="1:19">
      <c r="A1693" s="62">
        <v>51</v>
      </c>
      <c r="B1693" s="62">
        <v>-28</v>
      </c>
      <c r="F1693" s="74">
        <f t="shared" si="208"/>
        <v>9.8299048882990476</v>
      </c>
      <c r="G1693" s="74">
        <f t="shared" si="209"/>
        <v>-1450.6578190665782</v>
      </c>
      <c r="H1693" s="74">
        <f t="shared" si="210"/>
        <v>-14259.828386891793</v>
      </c>
      <c r="I1693" s="75">
        <f t="shared" si="211"/>
        <v>96.627030113005517</v>
      </c>
      <c r="P1693" s="75">
        <f t="shared" si="212"/>
        <v>2104408.1080190013</v>
      </c>
      <c r="Q1693" s="74">
        <f t="shared" si="213"/>
        <v>1657.1249053943782</v>
      </c>
      <c r="R1693" s="75">
        <f t="shared" si="214"/>
        <v>54974.814571048002</v>
      </c>
      <c r="S1693" s="75">
        <f t="shared" si="215"/>
        <v>2839645.946780412</v>
      </c>
    </row>
    <row r="1694" spans="1:19">
      <c r="A1694" s="62">
        <v>42</v>
      </c>
      <c r="B1694" s="62">
        <v>0</v>
      </c>
      <c r="F1694" s="74">
        <f t="shared" si="208"/>
        <v>0.82990488829904763</v>
      </c>
      <c r="G1694" s="74">
        <f t="shared" si="209"/>
        <v>-1422.6578190665782</v>
      </c>
      <c r="H1694" s="74">
        <f t="shared" si="210"/>
        <v>-1180.6706784202154</v>
      </c>
      <c r="I1694" s="75">
        <f t="shared" si="211"/>
        <v>0.68874212362265474</v>
      </c>
      <c r="P1694" s="75">
        <f t="shared" si="212"/>
        <v>2023955.2701512729</v>
      </c>
      <c r="Q1694" s="74">
        <f t="shared" si="213"/>
        <v>1442.4530646259018</v>
      </c>
      <c r="R1694" s="75">
        <f t="shared" si="214"/>
        <v>391.85174675391971</v>
      </c>
      <c r="S1694" s="75">
        <f t="shared" si="215"/>
        <v>2080670.843648656</v>
      </c>
    </row>
    <row r="1695" spans="1:19">
      <c r="A1695" s="62">
        <v>37</v>
      </c>
      <c r="B1695" s="62">
        <v>2442</v>
      </c>
      <c r="F1695" s="74">
        <f t="shared" si="208"/>
        <v>-4.1700951117009524</v>
      </c>
      <c r="G1695" s="74">
        <f t="shared" si="209"/>
        <v>1019.3421809334218</v>
      </c>
      <c r="H1695" s="74">
        <f t="shared" si="210"/>
        <v>-4250.7538458610497</v>
      </c>
      <c r="I1695" s="75">
        <f t="shared" si="211"/>
        <v>17.389693240632177</v>
      </c>
      <c r="P1695" s="75">
        <f t="shared" si="212"/>
        <v>1039058.4818301048</v>
      </c>
      <c r="Q1695" s="74">
        <f t="shared" si="213"/>
        <v>1323.1909308656373</v>
      </c>
      <c r="R1695" s="75">
        <f t="shared" si="214"/>
        <v>9893.6618483784878</v>
      </c>
      <c r="S1695" s="75">
        <f t="shared" si="215"/>
        <v>1251733.7331772994</v>
      </c>
    </row>
    <row r="1696" spans="1:19">
      <c r="A1696" s="62">
        <v>58</v>
      </c>
      <c r="B1696" s="62">
        <v>1798</v>
      </c>
      <c r="F1696" s="74">
        <f t="shared" si="208"/>
        <v>16.829904888299048</v>
      </c>
      <c r="G1696" s="74">
        <f t="shared" si="209"/>
        <v>375.34218093342179</v>
      </c>
      <c r="H1696" s="74">
        <f t="shared" si="210"/>
        <v>6316.9732056762214</v>
      </c>
      <c r="I1696" s="75">
        <f t="shared" si="211"/>
        <v>283.24569854919218</v>
      </c>
      <c r="P1696" s="75">
        <f t="shared" si="212"/>
        <v>140881.75278785755</v>
      </c>
      <c r="Q1696" s="74">
        <f t="shared" si="213"/>
        <v>1824.0918926587485</v>
      </c>
      <c r="R1696" s="75">
        <f t="shared" si="214"/>
        <v>161149.315440804</v>
      </c>
      <c r="S1696" s="75">
        <f t="shared" si="215"/>
        <v>680.78686251565489</v>
      </c>
    </row>
    <row r="1697" spans="1:19">
      <c r="A1697" s="62">
        <v>43</v>
      </c>
      <c r="B1697" s="62">
        <v>132</v>
      </c>
      <c r="F1697" s="74">
        <f t="shared" si="208"/>
        <v>1.8299048882990476</v>
      </c>
      <c r="G1697" s="74">
        <f t="shared" si="209"/>
        <v>-1290.6578190665782</v>
      </c>
      <c r="H1697" s="74">
        <f t="shared" si="210"/>
        <v>-2361.7810522313193</v>
      </c>
      <c r="I1697" s="75">
        <f t="shared" si="211"/>
        <v>3.34855190022075</v>
      </c>
      <c r="P1697" s="75">
        <f t="shared" si="212"/>
        <v>1665797.6059176961</v>
      </c>
      <c r="Q1697" s="74">
        <f t="shared" si="213"/>
        <v>1466.3054913779549</v>
      </c>
      <c r="R1697" s="75">
        <f t="shared" si="214"/>
        <v>1905.119298201321</v>
      </c>
      <c r="S1697" s="75">
        <f t="shared" si="215"/>
        <v>1780371.1443213657</v>
      </c>
    </row>
    <row r="1698" spans="1:19">
      <c r="A1698" s="62">
        <v>36</v>
      </c>
      <c r="B1698" s="62">
        <v>260</v>
      </c>
      <c r="F1698" s="74">
        <f t="shared" si="208"/>
        <v>-5.1700951117009524</v>
      </c>
      <c r="G1698" s="74">
        <f t="shared" si="209"/>
        <v>-1162.6578190665782</v>
      </c>
      <c r="H1698" s="74">
        <f t="shared" si="210"/>
        <v>6011.0515069370067</v>
      </c>
      <c r="I1698" s="75">
        <f t="shared" si="211"/>
        <v>26.729883464034081</v>
      </c>
      <c r="P1698" s="75">
        <f t="shared" si="212"/>
        <v>1351773.2042366522</v>
      </c>
      <c r="Q1698" s="74">
        <f t="shared" si="213"/>
        <v>1299.3385041135843</v>
      </c>
      <c r="R1698" s="75">
        <f t="shared" si="214"/>
        <v>15207.653440475697</v>
      </c>
      <c r="S1698" s="75">
        <f t="shared" si="215"/>
        <v>1080224.5261330632</v>
      </c>
    </row>
    <row r="1699" spans="1:19">
      <c r="A1699" s="62">
        <v>34</v>
      </c>
      <c r="B1699" s="62">
        <v>7</v>
      </c>
      <c r="F1699" s="74">
        <f t="shared" si="208"/>
        <v>-7.1700951117009524</v>
      </c>
      <c r="G1699" s="74">
        <f t="shared" si="209"/>
        <v>-1415.6578190665782</v>
      </c>
      <c r="H1699" s="74">
        <f t="shared" si="210"/>
        <v>10150.401208330504</v>
      </c>
      <c r="I1699" s="75">
        <f t="shared" si="211"/>
        <v>51.410263910837891</v>
      </c>
      <c r="P1699" s="75">
        <f t="shared" si="212"/>
        <v>2004087.0606843408</v>
      </c>
      <c r="Q1699" s="74">
        <f t="shared" si="213"/>
        <v>1251.6336506094785</v>
      </c>
      <c r="R1699" s="75">
        <f t="shared" si="214"/>
        <v>29249.266196442408</v>
      </c>
      <c r="S1699" s="75">
        <f t="shared" si="215"/>
        <v>1549112.9242294775</v>
      </c>
    </row>
    <row r="1700" spans="1:19">
      <c r="A1700" s="62">
        <v>31</v>
      </c>
      <c r="B1700" s="62">
        <v>3283</v>
      </c>
      <c r="F1700" s="74">
        <f t="shared" si="208"/>
        <v>-10.170095111700952</v>
      </c>
      <c r="G1700" s="74">
        <f t="shared" si="209"/>
        <v>1860.3421809334218</v>
      </c>
      <c r="H1700" s="74">
        <f t="shared" si="210"/>
        <v>-18919.856920402082</v>
      </c>
      <c r="I1700" s="75">
        <f t="shared" si="211"/>
        <v>103.43083458104361</v>
      </c>
      <c r="P1700" s="75">
        <f t="shared" si="212"/>
        <v>3460873.0301601202</v>
      </c>
      <c r="Q1700" s="74">
        <f t="shared" si="213"/>
        <v>1180.0763703533198</v>
      </c>
      <c r="R1700" s="75">
        <f t="shared" si="214"/>
        <v>58845.759259823215</v>
      </c>
      <c r="S1700" s="75">
        <f t="shared" si="215"/>
        <v>4422287.7921263678</v>
      </c>
    </row>
    <row r="1701" spans="1:19">
      <c r="A1701" s="62">
        <v>49</v>
      </c>
      <c r="B1701" s="62">
        <v>323</v>
      </c>
      <c r="F1701" s="74">
        <f t="shared" si="208"/>
        <v>7.8299048882990476</v>
      </c>
      <c r="G1701" s="74">
        <f t="shared" si="209"/>
        <v>-1099.6578190665782</v>
      </c>
      <c r="H1701" s="74">
        <f t="shared" si="210"/>
        <v>-8610.2161329656701</v>
      </c>
      <c r="I1701" s="75">
        <f t="shared" si="211"/>
        <v>61.30741055980932</v>
      </c>
      <c r="P1701" s="75">
        <f t="shared" si="212"/>
        <v>1209247.3190342633</v>
      </c>
      <c r="Q1701" s="74">
        <f t="shared" si="213"/>
        <v>1609.4200518902724</v>
      </c>
      <c r="R1701" s="75">
        <f t="shared" si="214"/>
        <v>34880.13160929174</v>
      </c>
      <c r="S1701" s="75">
        <f t="shared" si="215"/>
        <v>1654876.5499053709</v>
      </c>
    </row>
    <row r="1702" spans="1:19">
      <c r="A1702" s="62">
        <v>54</v>
      </c>
      <c r="B1702" s="62">
        <v>2960</v>
      </c>
      <c r="F1702" s="74">
        <f t="shared" si="208"/>
        <v>12.829904888299048</v>
      </c>
      <c r="G1702" s="74">
        <f t="shared" si="209"/>
        <v>1537.3421809334218</v>
      </c>
      <c r="H1702" s="74">
        <f t="shared" si="210"/>
        <v>19723.953962146028</v>
      </c>
      <c r="I1702" s="75">
        <f t="shared" si="211"/>
        <v>164.6064594427998</v>
      </c>
      <c r="P1702" s="75">
        <f t="shared" si="212"/>
        <v>2363420.9812771296</v>
      </c>
      <c r="Q1702" s="74">
        <f t="shared" si="213"/>
        <v>1728.6821856505369</v>
      </c>
      <c r="R1702" s="75">
        <f t="shared" si="214"/>
        <v>93650.91294311313</v>
      </c>
      <c r="S1702" s="75">
        <f t="shared" si="215"/>
        <v>1516143.5599343388</v>
      </c>
    </row>
    <row r="1703" spans="1:19">
      <c r="A1703" s="62">
        <v>29</v>
      </c>
      <c r="B1703" s="62">
        <v>486</v>
      </c>
      <c r="F1703" s="74">
        <f t="shared" si="208"/>
        <v>-12.170095111700952</v>
      </c>
      <c r="G1703" s="74">
        <f t="shared" si="209"/>
        <v>-936.65781906657821</v>
      </c>
      <c r="H1703" s="74">
        <f t="shared" si="210"/>
        <v>11399.214745158639</v>
      </c>
      <c r="I1703" s="75">
        <f t="shared" si="211"/>
        <v>148.11121502784741</v>
      </c>
      <c r="P1703" s="75">
        <f t="shared" si="212"/>
        <v>877327.87001855881</v>
      </c>
      <c r="Q1703" s="74">
        <f t="shared" si="213"/>
        <v>1132.371516849214</v>
      </c>
      <c r="R1703" s="75">
        <f t="shared" si="214"/>
        <v>84266.137255030902</v>
      </c>
      <c r="S1703" s="75">
        <f t="shared" si="215"/>
        <v>417796.13779395376</v>
      </c>
    </row>
    <row r="1704" spans="1:19">
      <c r="A1704" s="62">
        <v>51</v>
      </c>
      <c r="B1704" s="62">
        <v>343</v>
      </c>
      <c r="F1704" s="74">
        <f t="shared" si="208"/>
        <v>9.8299048882990476</v>
      </c>
      <c r="G1704" s="74">
        <f t="shared" si="209"/>
        <v>-1079.6578190665782</v>
      </c>
      <c r="H1704" s="74">
        <f t="shared" si="210"/>
        <v>-10612.933673332846</v>
      </c>
      <c r="I1704" s="75">
        <f t="shared" si="211"/>
        <v>96.627030113005517</v>
      </c>
      <c r="P1704" s="75">
        <f t="shared" si="212"/>
        <v>1165661.0062716</v>
      </c>
      <c r="Q1704" s="74">
        <f t="shared" si="213"/>
        <v>1657.1249053943782</v>
      </c>
      <c r="R1704" s="75">
        <f t="shared" si="214"/>
        <v>54974.814571048002</v>
      </c>
      <c r="S1704" s="75">
        <f t="shared" si="215"/>
        <v>1726924.2669777833</v>
      </c>
    </row>
    <row r="1705" spans="1:19">
      <c r="A1705" s="62">
        <v>40</v>
      </c>
      <c r="B1705" s="62">
        <v>507</v>
      </c>
      <c r="F1705" s="74">
        <f t="shared" si="208"/>
        <v>-1.1700951117009524</v>
      </c>
      <c r="G1705" s="74">
        <f t="shared" si="209"/>
        <v>-915.65781906657821</v>
      </c>
      <c r="H1705" s="74">
        <f t="shared" si="210"/>
        <v>1071.4067380805582</v>
      </c>
      <c r="I1705" s="75">
        <f t="shared" si="211"/>
        <v>1.3691225704264642</v>
      </c>
      <c r="P1705" s="75">
        <f t="shared" si="212"/>
        <v>838429.24161776248</v>
      </c>
      <c r="Q1705" s="74">
        <f t="shared" si="213"/>
        <v>1394.748211121796</v>
      </c>
      <c r="R1705" s="75">
        <f t="shared" si="214"/>
        <v>778.94621563145176</v>
      </c>
      <c r="S1705" s="75">
        <f t="shared" si="215"/>
        <v>788096.88634994882</v>
      </c>
    </row>
    <row r="1706" spans="1:19">
      <c r="A1706" s="62">
        <v>35</v>
      </c>
      <c r="B1706" s="62">
        <v>5958</v>
      </c>
      <c r="F1706" s="74">
        <f t="shared" si="208"/>
        <v>-6.1700951117009524</v>
      </c>
      <c r="G1706" s="74">
        <f t="shared" si="209"/>
        <v>4535.3421809334213</v>
      </c>
      <c r="H1706" s="74">
        <f t="shared" si="210"/>
        <v>-27983.492620468438</v>
      </c>
      <c r="I1706" s="75">
        <f t="shared" si="211"/>
        <v>38.070073687435986</v>
      </c>
      <c r="P1706" s="75">
        <f t="shared" si="212"/>
        <v>20569328.698153924</v>
      </c>
      <c r="Q1706" s="74">
        <f t="shared" si="213"/>
        <v>1275.4860773615314</v>
      </c>
      <c r="R1706" s="75">
        <f t="shared" si="214"/>
        <v>21659.521556497002</v>
      </c>
      <c r="S1706" s="75">
        <f t="shared" si="215"/>
        <v>21925936.635703102</v>
      </c>
    </row>
    <row r="1707" spans="1:19">
      <c r="A1707" s="62">
        <v>25</v>
      </c>
      <c r="B1707" s="62">
        <v>304</v>
      </c>
      <c r="F1707" s="74">
        <f t="shared" si="208"/>
        <v>-16.170095111700952</v>
      </c>
      <c r="G1707" s="74">
        <f t="shared" si="209"/>
        <v>-1118.6578190665782</v>
      </c>
      <c r="H1707" s="74">
        <f t="shared" si="210"/>
        <v>18088.803331754523</v>
      </c>
      <c r="I1707" s="75">
        <f t="shared" si="211"/>
        <v>261.47197592145505</v>
      </c>
      <c r="P1707" s="75">
        <f t="shared" si="212"/>
        <v>1251395.3161587932</v>
      </c>
      <c r="Q1707" s="74">
        <f t="shared" si="213"/>
        <v>1036.9618098410024</v>
      </c>
      <c r="R1707" s="75">
        <f t="shared" si="214"/>
        <v>148761.41153253548</v>
      </c>
      <c r="S1707" s="75">
        <f t="shared" si="215"/>
        <v>537233.01468539773</v>
      </c>
    </row>
    <row r="1708" spans="1:19">
      <c r="A1708" s="62">
        <v>32</v>
      </c>
      <c r="B1708" s="62">
        <v>118</v>
      </c>
      <c r="F1708" s="74">
        <f t="shared" si="208"/>
        <v>-9.1700951117009524</v>
      </c>
      <c r="G1708" s="74">
        <f t="shared" si="209"/>
        <v>-1304.6578190665782</v>
      </c>
      <c r="H1708" s="74">
        <f t="shared" si="210"/>
        <v>11963.836289064855</v>
      </c>
      <c r="I1708" s="75">
        <f t="shared" si="211"/>
        <v>84.090644357641708</v>
      </c>
      <c r="P1708" s="75">
        <f t="shared" si="212"/>
        <v>1702132.0248515604</v>
      </c>
      <c r="Q1708" s="74">
        <f t="shared" si="213"/>
        <v>1203.9287971053727</v>
      </c>
      <c r="R1708" s="75">
        <f t="shared" si="214"/>
        <v>47842.385048105512</v>
      </c>
      <c r="S1708" s="75">
        <f t="shared" si="215"/>
        <v>1179241.3523827218</v>
      </c>
    </row>
    <row r="1709" spans="1:19">
      <c r="A1709" s="62">
        <v>30</v>
      </c>
      <c r="B1709" s="62">
        <v>123</v>
      </c>
      <c r="F1709" s="74">
        <f t="shared" si="208"/>
        <v>-11.170095111700952</v>
      </c>
      <c r="G1709" s="74">
        <f t="shared" si="209"/>
        <v>-1299.6578190665782</v>
      </c>
      <c r="H1709" s="74">
        <f t="shared" si="210"/>
        <v>14517.301451639507</v>
      </c>
      <c r="I1709" s="75">
        <f t="shared" si="211"/>
        <v>124.77102480444552</v>
      </c>
      <c r="P1709" s="75">
        <f t="shared" si="212"/>
        <v>1689110.4466608947</v>
      </c>
      <c r="Q1709" s="74">
        <f t="shared" si="213"/>
        <v>1156.2239436012669</v>
      </c>
      <c r="R1709" s="75">
        <f t="shared" si="214"/>
        <v>70987.009995465007</v>
      </c>
      <c r="S1709" s="75">
        <f t="shared" si="215"/>
        <v>1067551.717630954</v>
      </c>
    </row>
    <row r="1710" spans="1:19">
      <c r="A1710" s="62">
        <v>38</v>
      </c>
      <c r="B1710" s="62">
        <v>76</v>
      </c>
      <c r="F1710" s="74">
        <f t="shared" si="208"/>
        <v>-3.1700951117009524</v>
      </c>
      <c r="G1710" s="74">
        <f t="shared" si="209"/>
        <v>-1346.6578190665782</v>
      </c>
      <c r="H1710" s="74">
        <f t="shared" si="210"/>
        <v>4269.0333693568255</v>
      </c>
      <c r="I1710" s="75">
        <f t="shared" si="211"/>
        <v>10.049503017230274</v>
      </c>
      <c r="P1710" s="75">
        <f t="shared" si="212"/>
        <v>1813487.281653153</v>
      </c>
      <c r="Q1710" s="74">
        <f t="shared" si="213"/>
        <v>1347.0433576176902</v>
      </c>
      <c r="R1710" s="75">
        <f t="shared" si="214"/>
        <v>5717.5467802053772</v>
      </c>
      <c r="S1710" s="75">
        <f t="shared" si="215"/>
        <v>1615551.2169440514</v>
      </c>
    </row>
    <row r="1711" spans="1:19">
      <c r="A1711" s="62">
        <v>46</v>
      </c>
      <c r="B1711" s="62">
        <v>70</v>
      </c>
      <c r="F1711" s="74">
        <f t="shared" si="208"/>
        <v>4.8299048882990476</v>
      </c>
      <c r="G1711" s="74">
        <f t="shared" si="209"/>
        <v>-1352.6578190665782</v>
      </c>
      <c r="H1711" s="74">
        <f t="shared" si="210"/>
        <v>-6533.2086125055948</v>
      </c>
      <c r="I1711" s="75">
        <f t="shared" si="211"/>
        <v>23.327981230015034</v>
      </c>
      <c r="P1711" s="75">
        <f t="shared" si="212"/>
        <v>1829683.1754819518</v>
      </c>
      <c r="Q1711" s="74">
        <f t="shared" si="213"/>
        <v>1537.8627716341136</v>
      </c>
      <c r="R1711" s="75">
        <f t="shared" si="214"/>
        <v>13272.181096088088</v>
      </c>
      <c r="S1711" s="75">
        <f t="shared" si="215"/>
        <v>2154621.1163493819</v>
      </c>
    </row>
    <row r="1712" spans="1:19">
      <c r="A1712" s="62">
        <v>43</v>
      </c>
      <c r="B1712" s="62">
        <v>960</v>
      </c>
      <c r="F1712" s="74">
        <f t="shared" si="208"/>
        <v>1.8299048882990476</v>
      </c>
      <c r="G1712" s="74">
        <f t="shared" si="209"/>
        <v>-462.65781906657821</v>
      </c>
      <c r="H1712" s="74">
        <f t="shared" si="210"/>
        <v>-846.61980471970776</v>
      </c>
      <c r="I1712" s="75">
        <f t="shared" si="211"/>
        <v>3.34855190022075</v>
      </c>
      <c r="P1712" s="75">
        <f t="shared" si="212"/>
        <v>214052.25754344263</v>
      </c>
      <c r="Q1712" s="74">
        <f t="shared" si="213"/>
        <v>1466.3054913779549</v>
      </c>
      <c r="R1712" s="75">
        <f t="shared" si="214"/>
        <v>1905.119298201321</v>
      </c>
      <c r="S1712" s="75">
        <f t="shared" si="215"/>
        <v>256345.25059947238</v>
      </c>
    </row>
    <row r="1713" spans="1:19">
      <c r="A1713" s="62">
        <v>32</v>
      </c>
      <c r="B1713" s="62">
        <v>2185</v>
      </c>
      <c r="F1713" s="74">
        <f t="shared" si="208"/>
        <v>-9.1700951117009524</v>
      </c>
      <c r="G1713" s="74">
        <f t="shared" si="209"/>
        <v>762.34218093342179</v>
      </c>
      <c r="H1713" s="74">
        <f t="shared" si="210"/>
        <v>-6990.7503068210144</v>
      </c>
      <c r="I1713" s="75">
        <f t="shared" si="211"/>
        <v>84.090644357641708</v>
      </c>
      <c r="P1713" s="75">
        <f t="shared" si="212"/>
        <v>581165.60083032597</v>
      </c>
      <c r="Q1713" s="74">
        <f t="shared" si="213"/>
        <v>1203.9287971053727</v>
      </c>
      <c r="R1713" s="75">
        <f t="shared" si="214"/>
        <v>47842.385048105512</v>
      </c>
      <c r="S1713" s="75">
        <f t="shared" si="215"/>
        <v>962500.70514911087</v>
      </c>
    </row>
    <row r="1714" spans="1:19">
      <c r="A1714" s="62">
        <v>29</v>
      </c>
      <c r="B1714" s="62">
        <v>309</v>
      </c>
      <c r="F1714" s="74">
        <f t="shared" si="208"/>
        <v>-12.170095111700952</v>
      </c>
      <c r="G1714" s="74">
        <f t="shared" si="209"/>
        <v>-1113.6578190665782</v>
      </c>
      <c r="H1714" s="74">
        <f t="shared" si="210"/>
        <v>13553.321579929707</v>
      </c>
      <c r="I1714" s="75">
        <f t="shared" si="211"/>
        <v>148.11121502784741</v>
      </c>
      <c r="P1714" s="75">
        <f t="shared" si="212"/>
        <v>1240233.7379681275</v>
      </c>
      <c r="Q1714" s="74">
        <f t="shared" si="213"/>
        <v>1132.371516849214</v>
      </c>
      <c r="R1714" s="75">
        <f t="shared" si="214"/>
        <v>84266.137255030902</v>
      </c>
      <c r="S1714" s="75">
        <f t="shared" si="215"/>
        <v>677940.65475857549</v>
      </c>
    </row>
    <row r="1715" spans="1:19">
      <c r="A1715" s="62">
        <v>56</v>
      </c>
      <c r="B1715" s="62">
        <v>2190</v>
      </c>
      <c r="F1715" s="74">
        <f t="shared" si="208"/>
        <v>14.829904888299048</v>
      </c>
      <c r="G1715" s="74">
        <f t="shared" si="209"/>
        <v>767.34218093342179</v>
      </c>
      <c r="H1715" s="74">
        <f t="shared" si="210"/>
        <v>11379.611560022604</v>
      </c>
      <c r="I1715" s="75">
        <f t="shared" si="211"/>
        <v>219.92607899599599</v>
      </c>
      <c r="P1715" s="75">
        <f t="shared" si="212"/>
        <v>588814.02263966016</v>
      </c>
      <c r="Q1715" s="74">
        <f t="shared" si="213"/>
        <v>1776.3870391546427</v>
      </c>
      <c r="R1715" s="75">
        <f t="shared" si="214"/>
        <v>125124.36114411037</v>
      </c>
      <c r="S1715" s="75">
        <f t="shared" si="215"/>
        <v>171075.68137926306</v>
      </c>
    </row>
    <row r="1716" spans="1:19">
      <c r="A1716" s="62">
        <v>57</v>
      </c>
      <c r="B1716" s="62">
        <v>0</v>
      </c>
      <c r="F1716" s="74">
        <f t="shared" si="208"/>
        <v>15.829904888299048</v>
      </c>
      <c r="G1716" s="74">
        <f t="shared" si="209"/>
        <v>-1422.6578190665782</v>
      </c>
      <c r="H1716" s="74">
        <f t="shared" si="210"/>
        <v>-22520.537964418887</v>
      </c>
      <c r="I1716" s="75">
        <f t="shared" si="211"/>
        <v>250.58588877259407</v>
      </c>
      <c r="P1716" s="75">
        <f t="shared" si="212"/>
        <v>2023955.2701512729</v>
      </c>
      <c r="Q1716" s="74">
        <f t="shared" si="213"/>
        <v>1800.2394659066956</v>
      </c>
      <c r="R1716" s="75">
        <f t="shared" si="214"/>
        <v>142567.90003049513</v>
      </c>
      <c r="S1716" s="75">
        <f t="shared" si="215"/>
        <v>3240862.1346080247</v>
      </c>
    </row>
    <row r="1717" spans="1:19">
      <c r="A1717" s="62">
        <v>38</v>
      </c>
      <c r="B1717" s="62">
        <v>3732</v>
      </c>
      <c r="F1717" s="74">
        <f t="shared" si="208"/>
        <v>-3.1700951117009524</v>
      </c>
      <c r="G1717" s="74">
        <f t="shared" si="209"/>
        <v>2309.3421809334218</v>
      </c>
      <c r="H1717" s="74">
        <f t="shared" si="210"/>
        <v>-7320.8343590218565</v>
      </c>
      <c r="I1717" s="75">
        <f t="shared" si="211"/>
        <v>10.049503017230274</v>
      </c>
      <c r="P1717" s="75">
        <f t="shared" si="212"/>
        <v>5333061.3086383333</v>
      </c>
      <c r="Q1717" s="74">
        <f t="shared" si="213"/>
        <v>1347.0433576176902</v>
      </c>
      <c r="R1717" s="75">
        <f t="shared" si="214"/>
        <v>5717.5467802053772</v>
      </c>
      <c r="S1717" s="75">
        <f t="shared" si="215"/>
        <v>5688018.1860435009</v>
      </c>
    </row>
    <row r="1718" spans="1:19">
      <c r="A1718" s="62">
        <v>51</v>
      </c>
      <c r="B1718" s="62">
        <v>1550</v>
      </c>
      <c r="F1718" s="74">
        <f t="shared" si="208"/>
        <v>9.8299048882990476</v>
      </c>
      <c r="G1718" s="74">
        <f t="shared" si="209"/>
        <v>127.34218093342179</v>
      </c>
      <c r="H1718" s="74">
        <f t="shared" si="210"/>
        <v>1251.7615268441045</v>
      </c>
      <c r="I1718" s="75">
        <f t="shared" si="211"/>
        <v>96.627030113005517</v>
      </c>
      <c r="P1718" s="75">
        <f t="shared" si="212"/>
        <v>16216.031044880332</v>
      </c>
      <c r="Q1718" s="74">
        <f t="shared" si="213"/>
        <v>1657.1249053943782</v>
      </c>
      <c r="R1718" s="75">
        <f t="shared" si="214"/>
        <v>54974.814571048002</v>
      </c>
      <c r="S1718" s="75">
        <f t="shared" si="215"/>
        <v>11475.745355754474</v>
      </c>
    </row>
    <row r="1719" spans="1:19">
      <c r="A1719" s="62">
        <v>35</v>
      </c>
      <c r="B1719" s="62">
        <v>62</v>
      </c>
      <c r="F1719" s="74">
        <f t="shared" si="208"/>
        <v>-6.1700951117009524</v>
      </c>
      <c r="G1719" s="74">
        <f t="shared" si="209"/>
        <v>-1360.6578190665782</v>
      </c>
      <c r="H1719" s="74">
        <f t="shared" si="210"/>
        <v>8395.3881581203732</v>
      </c>
      <c r="I1719" s="75">
        <f t="shared" si="211"/>
        <v>38.070073687435986</v>
      </c>
      <c r="P1719" s="75">
        <f t="shared" si="212"/>
        <v>1851389.700587017</v>
      </c>
      <c r="Q1719" s="74">
        <f t="shared" si="213"/>
        <v>1275.4860773615314</v>
      </c>
      <c r="R1719" s="75">
        <f t="shared" si="214"/>
        <v>21659.521556497002</v>
      </c>
      <c r="S1719" s="75">
        <f t="shared" si="215"/>
        <v>1472548.4599502767</v>
      </c>
    </row>
    <row r="1720" spans="1:19">
      <c r="A1720" s="62">
        <v>37</v>
      </c>
      <c r="B1720" s="62">
        <v>704</v>
      </c>
      <c r="F1720" s="74">
        <f t="shared" si="208"/>
        <v>-4.1700951117009524</v>
      </c>
      <c r="G1720" s="74">
        <f t="shared" si="209"/>
        <v>-718.65781906657821</v>
      </c>
      <c r="H1720" s="74">
        <f t="shared" si="210"/>
        <v>2996.8714582752054</v>
      </c>
      <c r="I1720" s="75">
        <f t="shared" si="211"/>
        <v>17.389693240632177</v>
      </c>
      <c r="P1720" s="75">
        <f t="shared" si="212"/>
        <v>516469.06090553064</v>
      </c>
      <c r="Q1720" s="74">
        <f t="shared" si="213"/>
        <v>1323.1909308656373</v>
      </c>
      <c r="R1720" s="75">
        <f t="shared" si="214"/>
        <v>9893.6618483784878</v>
      </c>
      <c r="S1720" s="75">
        <f t="shared" si="215"/>
        <v>383397.40886625438</v>
      </c>
    </row>
    <row r="1721" spans="1:19">
      <c r="A1721" s="62">
        <v>48</v>
      </c>
      <c r="B1721" s="62">
        <v>4415</v>
      </c>
      <c r="F1721" s="74">
        <f t="shared" si="208"/>
        <v>6.8299048882990476</v>
      </c>
      <c r="G1721" s="74">
        <f t="shared" si="209"/>
        <v>2992.3421809334218</v>
      </c>
      <c r="H1721" s="74">
        <f t="shared" si="210"/>
        <v>20437.412489020611</v>
      </c>
      <c r="I1721" s="75">
        <f t="shared" si="211"/>
        <v>46.647600783211224</v>
      </c>
      <c r="P1721" s="75">
        <f t="shared" si="212"/>
        <v>8954111.7277933881</v>
      </c>
      <c r="Q1721" s="74">
        <f t="shared" si="213"/>
        <v>1585.5676251382195</v>
      </c>
      <c r="R1721" s="75">
        <f t="shared" si="214"/>
        <v>26539.604914299758</v>
      </c>
      <c r="S1721" s="75">
        <f t="shared" si="215"/>
        <v>8005687.5639159763</v>
      </c>
    </row>
    <row r="1722" spans="1:19">
      <c r="A1722" s="62">
        <v>30</v>
      </c>
      <c r="B1722" s="62">
        <v>4</v>
      </c>
      <c r="F1722" s="74">
        <f t="shared" si="208"/>
        <v>-11.170095111700952</v>
      </c>
      <c r="G1722" s="74">
        <f t="shared" si="209"/>
        <v>-1418.6578190665782</v>
      </c>
      <c r="H1722" s="74">
        <f t="shared" si="210"/>
        <v>15846.542769931919</v>
      </c>
      <c r="I1722" s="75">
        <f t="shared" si="211"/>
        <v>124.77102480444552</v>
      </c>
      <c r="P1722" s="75">
        <f t="shared" si="212"/>
        <v>2012590.0075987403</v>
      </c>
      <c r="Q1722" s="74">
        <f t="shared" si="213"/>
        <v>1156.2239436012669</v>
      </c>
      <c r="R1722" s="75">
        <f t="shared" si="214"/>
        <v>70987.009995465007</v>
      </c>
      <c r="S1722" s="75">
        <f t="shared" si="215"/>
        <v>1327620.0162080554</v>
      </c>
    </row>
    <row r="1723" spans="1:19">
      <c r="A1723" s="62">
        <v>60</v>
      </c>
      <c r="B1723" s="62">
        <v>262</v>
      </c>
      <c r="F1723" s="74">
        <f t="shared" si="208"/>
        <v>18.829904888299048</v>
      </c>
      <c r="G1723" s="74">
        <f t="shared" si="209"/>
        <v>-1160.6578190665782</v>
      </c>
      <c r="H1723" s="74">
        <f t="shared" si="210"/>
        <v>-21855.076340884272</v>
      </c>
      <c r="I1723" s="75">
        <f t="shared" si="211"/>
        <v>354.56531810238835</v>
      </c>
      <c r="P1723" s="75">
        <f t="shared" si="212"/>
        <v>1347126.5729603858</v>
      </c>
      <c r="Q1723" s="74">
        <f t="shared" si="213"/>
        <v>1871.7967461628543</v>
      </c>
      <c r="R1723" s="75">
        <f t="shared" si="214"/>
        <v>201725.77583319403</v>
      </c>
      <c r="S1723" s="75">
        <f t="shared" si="215"/>
        <v>2591445.5639565131</v>
      </c>
    </row>
    <row r="1724" spans="1:19">
      <c r="A1724" s="62">
        <v>56</v>
      </c>
      <c r="B1724" s="62">
        <v>238</v>
      </c>
      <c r="F1724" s="74">
        <f t="shared" si="208"/>
        <v>14.829904888299048</v>
      </c>
      <c r="G1724" s="74">
        <f t="shared" si="209"/>
        <v>-1184.6578190665782</v>
      </c>
      <c r="H1724" s="74">
        <f t="shared" si="210"/>
        <v>-17568.362781937136</v>
      </c>
      <c r="I1724" s="75">
        <f t="shared" si="211"/>
        <v>219.92607899599599</v>
      </c>
      <c r="P1724" s="75">
        <f t="shared" si="212"/>
        <v>1403414.1482755817</v>
      </c>
      <c r="Q1724" s="74">
        <f t="shared" si="213"/>
        <v>1776.3870391546427</v>
      </c>
      <c r="R1724" s="75">
        <f t="shared" si="214"/>
        <v>125124.36114411037</v>
      </c>
      <c r="S1724" s="75">
        <f t="shared" si="215"/>
        <v>2366634.6822389881</v>
      </c>
    </row>
    <row r="1725" spans="1:19">
      <c r="A1725" s="62">
        <v>45</v>
      </c>
      <c r="B1725" s="62">
        <v>97</v>
      </c>
      <c r="F1725" s="74">
        <f t="shared" si="208"/>
        <v>3.8299048882990476</v>
      </c>
      <c r="G1725" s="74">
        <f t="shared" si="209"/>
        <v>-1325.6578190665782</v>
      </c>
      <c r="H1725" s="74">
        <f t="shared" si="210"/>
        <v>-5077.1433614549424</v>
      </c>
      <c r="I1725" s="75">
        <f t="shared" si="211"/>
        <v>14.668171453416941</v>
      </c>
      <c r="P1725" s="75">
        <f t="shared" si="212"/>
        <v>1757368.6532523567</v>
      </c>
      <c r="Q1725" s="74">
        <f t="shared" si="213"/>
        <v>1514.0103448820607</v>
      </c>
      <c r="R1725" s="75">
        <f t="shared" si="214"/>
        <v>8345.2839728684012</v>
      </c>
      <c r="S1725" s="75">
        <f t="shared" si="215"/>
        <v>2007918.3175027766</v>
      </c>
    </row>
    <row r="1726" spans="1:19">
      <c r="A1726" s="62">
        <v>38</v>
      </c>
      <c r="B1726" s="62">
        <v>410</v>
      </c>
      <c r="F1726" s="74">
        <f t="shared" si="208"/>
        <v>-3.1700951117009524</v>
      </c>
      <c r="G1726" s="74">
        <f t="shared" si="209"/>
        <v>-1012.6578190665782</v>
      </c>
      <c r="H1726" s="74">
        <f t="shared" si="210"/>
        <v>3210.2216020487072</v>
      </c>
      <c r="I1726" s="75">
        <f t="shared" si="211"/>
        <v>10.049503017230274</v>
      </c>
      <c r="P1726" s="75">
        <f t="shared" si="212"/>
        <v>1025475.8585166787</v>
      </c>
      <c r="Q1726" s="74">
        <f t="shared" si="213"/>
        <v>1347.0433576176902</v>
      </c>
      <c r="R1726" s="75">
        <f t="shared" si="214"/>
        <v>5717.5467802053772</v>
      </c>
      <c r="S1726" s="75">
        <f t="shared" si="215"/>
        <v>878050.25405543437</v>
      </c>
    </row>
    <row r="1727" spans="1:19">
      <c r="A1727" s="62">
        <v>20</v>
      </c>
      <c r="B1727" s="62">
        <v>1191</v>
      </c>
      <c r="F1727" s="74">
        <f t="shared" si="208"/>
        <v>-21.170095111700952</v>
      </c>
      <c r="G1727" s="74">
        <f t="shared" si="209"/>
        <v>-231.65781906657821</v>
      </c>
      <c r="H1727" s="74">
        <f t="shared" si="210"/>
        <v>4904.2180630086714</v>
      </c>
      <c r="I1727" s="75">
        <f t="shared" si="211"/>
        <v>448.17292703846454</v>
      </c>
      <c r="P1727" s="75">
        <f t="shared" si="212"/>
        <v>53665.345134683492</v>
      </c>
      <c r="Q1727" s="74">
        <f t="shared" si="213"/>
        <v>917.69967608073785</v>
      </c>
      <c r="R1727" s="75">
        <f t="shared" si="214"/>
        <v>254982.7261677084</v>
      </c>
      <c r="S1727" s="75">
        <f t="shared" si="215"/>
        <v>74693.06705437362</v>
      </c>
    </row>
    <row r="1728" spans="1:19">
      <c r="A1728" s="62">
        <v>59</v>
      </c>
      <c r="B1728" s="62">
        <v>-47</v>
      </c>
      <c r="F1728" s="74">
        <f t="shared" si="208"/>
        <v>17.829904888299048</v>
      </c>
      <c r="G1728" s="74">
        <f t="shared" si="209"/>
        <v>-1469.6578190665782</v>
      </c>
      <c r="H1728" s="74">
        <f t="shared" si="210"/>
        <v>-26203.859132302099</v>
      </c>
      <c r="I1728" s="75">
        <f t="shared" si="211"/>
        <v>317.90550832579027</v>
      </c>
      <c r="P1728" s="75">
        <f t="shared" si="212"/>
        <v>2159894.1051435312</v>
      </c>
      <c r="Q1728" s="74">
        <f t="shared" si="213"/>
        <v>1847.9443194108014</v>
      </c>
      <c r="R1728" s="75">
        <f t="shared" si="214"/>
        <v>180868.60737503698</v>
      </c>
      <c r="S1728" s="75">
        <f t="shared" si="215"/>
        <v>3590813.9736672654</v>
      </c>
    </row>
    <row r="1729" spans="1:19">
      <c r="A1729" s="62">
        <v>34</v>
      </c>
      <c r="B1729" s="62">
        <v>197</v>
      </c>
      <c r="F1729" s="74">
        <f t="shared" si="208"/>
        <v>-7.1700951117009524</v>
      </c>
      <c r="G1729" s="74">
        <f t="shared" si="209"/>
        <v>-1225.6578190665782</v>
      </c>
      <c r="H1729" s="74">
        <f t="shared" si="210"/>
        <v>8788.0831371073236</v>
      </c>
      <c r="I1729" s="75">
        <f t="shared" si="211"/>
        <v>51.410263910837891</v>
      </c>
      <c r="P1729" s="75">
        <f t="shared" si="212"/>
        <v>1502237.089439041</v>
      </c>
      <c r="Q1729" s="74">
        <f t="shared" si="213"/>
        <v>1251.6336506094785</v>
      </c>
      <c r="R1729" s="75">
        <f t="shared" si="214"/>
        <v>29249.266196442408</v>
      </c>
      <c r="S1729" s="75">
        <f t="shared" si="215"/>
        <v>1112252.1369978758</v>
      </c>
    </row>
    <row r="1730" spans="1:19">
      <c r="A1730" s="62">
        <v>36</v>
      </c>
      <c r="B1730" s="62">
        <v>6</v>
      </c>
      <c r="F1730" s="74">
        <f t="shared" si="208"/>
        <v>-5.1700951117009524</v>
      </c>
      <c r="G1730" s="74">
        <f t="shared" si="209"/>
        <v>-1416.6578190665782</v>
      </c>
      <c r="H1730" s="74">
        <f t="shared" si="210"/>
        <v>7324.2556653090487</v>
      </c>
      <c r="I1730" s="75">
        <f t="shared" si="211"/>
        <v>26.729883464034081</v>
      </c>
      <c r="P1730" s="75">
        <f t="shared" si="212"/>
        <v>2006919.3763224739</v>
      </c>
      <c r="Q1730" s="74">
        <f t="shared" si="213"/>
        <v>1299.3385041135843</v>
      </c>
      <c r="R1730" s="75">
        <f t="shared" si="214"/>
        <v>15207.653440475697</v>
      </c>
      <c r="S1730" s="75">
        <f t="shared" si="215"/>
        <v>1672724.486222764</v>
      </c>
    </row>
    <row r="1731" spans="1:19">
      <c r="A1731" s="62">
        <v>53</v>
      </c>
      <c r="B1731" s="62">
        <v>2398</v>
      </c>
      <c r="F1731" s="74">
        <f t="shared" ref="F1731:F1794" si="216">$A1731-$D$2</f>
        <v>11.829904888299048</v>
      </c>
      <c r="G1731" s="74">
        <f t="shared" ref="G1731:G1794" si="217">$B1731-$E$2</f>
        <v>975.34218093342179</v>
      </c>
      <c r="H1731" s="74">
        <f t="shared" ref="H1731:H1794" si="218">$F1731*$G1731</f>
        <v>11538.205233988541</v>
      </c>
      <c r="I1731" s="75">
        <f t="shared" ref="I1731:I1794" si="219">$F1731^2</f>
        <v>139.94664966620169</v>
      </c>
      <c r="P1731" s="75">
        <f t="shared" ref="P1731:P1794" si="220">$G1731^2</f>
        <v>951292.36990796367</v>
      </c>
      <c r="Q1731" s="74">
        <f t="shared" ref="Q1731:Q1794" si="221">$N$2+$M$2*$A1731</f>
        <v>1704.829758898484</v>
      </c>
      <c r="R1731" s="75">
        <f t="shared" ref="R1731:R1794" si="222">($Q1731-$E$2)^2</f>
        <v>79621.00362850065</v>
      </c>
      <c r="S1731" s="75">
        <f t="shared" ref="S1731:S1794" si="223">($B1731-$Q1731)^2</f>
        <v>480484.98314873385</v>
      </c>
    </row>
    <row r="1732" spans="1:19">
      <c r="A1732" s="62">
        <v>51</v>
      </c>
      <c r="B1732" s="62">
        <v>630</v>
      </c>
      <c r="F1732" s="74">
        <f t="shared" si="216"/>
        <v>9.8299048882990476</v>
      </c>
      <c r="G1732" s="74">
        <f t="shared" si="217"/>
        <v>-792.65781906657821</v>
      </c>
      <c r="H1732" s="74">
        <f t="shared" si="218"/>
        <v>-7791.7509703910191</v>
      </c>
      <c r="I1732" s="75">
        <f t="shared" si="219"/>
        <v>96.627030113005517</v>
      </c>
      <c r="P1732" s="75">
        <f t="shared" si="220"/>
        <v>628306.41812738427</v>
      </c>
      <c r="Q1732" s="74">
        <f t="shared" si="221"/>
        <v>1657.1249053943782</v>
      </c>
      <c r="R1732" s="75">
        <f t="shared" si="222"/>
        <v>54974.814571048002</v>
      </c>
      <c r="S1732" s="75">
        <f t="shared" si="223"/>
        <v>1054985.5712814103</v>
      </c>
    </row>
    <row r="1733" spans="1:19">
      <c r="A1733" s="62">
        <v>58</v>
      </c>
      <c r="B1733" s="62">
        <v>235</v>
      </c>
      <c r="F1733" s="74">
        <f t="shared" si="216"/>
        <v>16.829904888299048</v>
      </c>
      <c r="G1733" s="74">
        <f t="shared" si="217"/>
        <v>-1187.6578190665782</v>
      </c>
      <c r="H1733" s="74">
        <f t="shared" si="218"/>
        <v>-19988.168134735191</v>
      </c>
      <c r="I1733" s="75">
        <f t="shared" si="219"/>
        <v>283.24569854919218</v>
      </c>
      <c r="P1733" s="75">
        <f t="shared" si="220"/>
        <v>1410531.0951899809</v>
      </c>
      <c r="Q1733" s="74">
        <f t="shared" si="221"/>
        <v>1824.0918926587485</v>
      </c>
      <c r="R1733" s="75">
        <f t="shared" si="222"/>
        <v>161149.315440804</v>
      </c>
      <c r="S1733" s="75">
        <f t="shared" si="223"/>
        <v>2525213.0433137636</v>
      </c>
    </row>
    <row r="1734" spans="1:19">
      <c r="A1734" s="62">
        <v>48</v>
      </c>
      <c r="B1734" s="62">
        <v>1910</v>
      </c>
      <c r="F1734" s="74">
        <f t="shared" si="216"/>
        <v>6.8299048882990476</v>
      </c>
      <c r="G1734" s="74">
        <f t="shared" si="217"/>
        <v>487.34218093342179</v>
      </c>
      <c r="H1734" s="74">
        <f t="shared" si="218"/>
        <v>3328.5007438314965</v>
      </c>
      <c r="I1734" s="75">
        <f t="shared" si="219"/>
        <v>46.647600783211224</v>
      </c>
      <c r="P1734" s="75">
        <f t="shared" si="220"/>
        <v>237502.40131694401</v>
      </c>
      <c r="Q1734" s="74">
        <f t="shared" si="221"/>
        <v>1585.5676251382195</v>
      </c>
      <c r="R1734" s="75">
        <f t="shared" si="222"/>
        <v>26539.604914299758</v>
      </c>
      <c r="S1734" s="75">
        <f t="shared" si="223"/>
        <v>105256.3658584549</v>
      </c>
    </row>
    <row r="1735" spans="1:19">
      <c r="A1735" s="62">
        <v>56</v>
      </c>
      <c r="B1735" s="62">
        <v>3172</v>
      </c>
      <c r="F1735" s="74">
        <f t="shared" si="216"/>
        <v>14.829904888299048</v>
      </c>
      <c r="G1735" s="74">
        <f t="shared" si="217"/>
        <v>1749.3421809334218</v>
      </c>
      <c r="H1735" s="74">
        <f t="shared" si="218"/>
        <v>25942.578160332268</v>
      </c>
      <c r="I1735" s="75">
        <f t="shared" si="219"/>
        <v>219.92607899599599</v>
      </c>
      <c r="P1735" s="75">
        <f t="shared" si="220"/>
        <v>3060198.0659929006</v>
      </c>
      <c r="Q1735" s="74">
        <f t="shared" si="221"/>
        <v>1776.3870391546427</v>
      </c>
      <c r="R1735" s="75">
        <f t="shared" si="222"/>
        <v>125124.36114411037</v>
      </c>
      <c r="S1735" s="75">
        <f t="shared" si="223"/>
        <v>1947735.5364795448</v>
      </c>
    </row>
    <row r="1736" spans="1:19">
      <c r="A1736" s="62">
        <v>51</v>
      </c>
      <c r="B1736" s="62">
        <v>872</v>
      </c>
      <c r="F1736" s="74">
        <f t="shared" si="216"/>
        <v>9.8299048882990476</v>
      </c>
      <c r="G1736" s="74">
        <f t="shared" si="217"/>
        <v>-550.65781906657821</v>
      </c>
      <c r="H1736" s="74">
        <f t="shared" si="218"/>
        <v>-5412.9139874226494</v>
      </c>
      <c r="I1736" s="75">
        <f t="shared" si="219"/>
        <v>96.627030113005517</v>
      </c>
      <c r="P1736" s="75">
        <f t="shared" si="220"/>
        <v>303224.03369916038</v>
      </c>
      <c r="Q1736" s="74">
        <f t="shared" si="221"/>
        <v>1657.1249053943782</v>
      </c>
      <c r="R1736" s="75">
        <f t="shared" si="222"/>
        <v>54974.814571048002</v>
      </c>
      <c r="S1736" s="75">
        <f t="shared" si="223"/>
        <v>616421.11707053124</v>
      </c>
    </row>
    <row r="1737" spans="1:19">
      <c r="A1737" s="62">
        <v>35</v>
      </c>
      <c r="B1737" s="62">
        <v>407</v>
      </c>
      <c r="F1737" s="74">
        <f t="shared" si="216"/>
        <v>-6.1700951117009524</v>
      </c>
      <c r="G1737" s="74">
        <f t="shared" si="217"/>
        <v>-1015.6578190665782</v>
      </c>
      <c r="H1737" s="74">
        <f t="shared" si="218"/>
        <v>6266.7053445835445</v>
      </c>
      <c r="I1737" s="75">
        <f t="shared" si="219"/>
        <v>38.070073687435986</v>
      </c>
      <c r="P1737" s="75">
        <f t="shared" si="220"/>
        <v>1031560.8054310781</v>
      </c>
      <c r="Q1737" s="74">
        <f t="shared" si="221"/>
        <v>1275.4860773615314</v>
      </c>
      <c r="R1737" s="75">
        <f t="shared" si="222"/>
        <v>21659.521556497002</v>
      </c>
      <c r="S1737" s="75">
        <f t="shared" si="223"/>
        <v>754268.06657081994</v>
      </c>
    </row>
    <row r="1738" spans="1:19">
      <c r="A1738" s="62">
        <v>40</v>
      </c>
      <c r="B1738" s="62">
        <v>100</v>
      </c>
      <c r="F1738" s="74">
        <f t="shared" si="216"/>
        <v>-1.1700951117009524</v>
      </c>
      <c r="G1738" s="74">
        <f t="shared" si="217"/>
        <v>-1322.6578190665782</v>
      </c>
      <c r="H1738" s="74">
        <f t="shared" si="218"/>
        <v>1547.6354485428458</v>
      </c>
      <c r="I1738" s="75">
        <f t="shared" si="219"/>
        <v>1.3691225704264642</v>
      </c>
      <c r="P1738" s="75">
        <f t="shared" si="220"/>
        <v>1749423.7063379572</v>
      </c>
      <c r="Q1738" s="74">
        <f t="shared" si="221"/>
        <v>1394.748211121796</v>
      </c>
      <c r="R1738" s="75">
        <f t="shared" si="222"/>
        <v>778.94621563145176</v>
      </c>
      <c r="S1738" s="75">
        <f t="shared" si="223"/>
        <v>1676372.9302030907</v>
      </c>
    </row>
    <row r="1739" spans="1:19">
      <c r="A1739" s="62">
        <v>59</v>
      </c>
      <c r="B1739" s="62">
        <v>345</v>
      </c>
      <c r="F1739" s="74">
        <f t="shared" si="216"/>
        <v>17.829904888299048</v>
      </c>
      <c r="G1739" s="74">
        <f t="shared" si="217"/>
        <v>-1077.6578190665782</v>
      </c>
      <c r="H1739" s="74">
        <f t="shared" si="218"/>
        <v>-19214.536416088875</v>
      </c>
      <c r="I1739" s="75">
        <f t="shared" si="219"/>
        <v>317.90550832579027</v>
      </c>
      <c r="P1739" s="75">
        <f t="shared" si="220"/>
        <v>1161346.3749953338</v>
      </c>
      <c r="Q1739" s="74">
        <f t="shared" si="221"/>
        <v>1847.9443194108014</v>
      </c>
      <c r="R1739" s="75">
        <f t="shared" si="222"/>
        <v>180868.60737503698</v>
      </c>
      <c r="S1739" s="75">
        <f t="shared" si="223"/>
        <v>2258841.6272491971</v>
      </c>
    </row>
    <row r="1740" spans="1:19">
      <c r="A1740" s="62">
        <v>44</v>
      </c>
      <c r="B1740" s="62">
        <v>2058</v>
      </c>
      <c r="F1740" s="74">
        <f t="shared" si="216"/>
        <v>2.8299048882990476</v>
      </c>
      <c r="G1740" s="74">
        <f t="shared" si="217"/>
        <v>635.34218093342179</v>
      </c>
      <c r="H1740" s="74">
        <f t="shared" si="218"/>
        <v>1797.9579435660683</v>
      </c>
      <c r="I1740" s="75">
        <f t="shared" si="219"/>
        <v>8.0083616768188453</v>
      </c>
      <c r="P1740" s="75">
        <f t="shared" si="220"/>
        <v>403659.68687323685</v>
      </c>
      <c r="Q1740" s="74">
        <f t="shared" si="221"/>
        <v>1490.1579181300078</v>
      </c>
      <c r="R1740" s="75">
        <f t="shared" si="222"/>
        <v>4556.2633735728114</v>
      </c>
      <c r="S1740" s="75">
        <f t="shared" si="223"/>
        <v>322444.62994244689</v>
      </c>
    </row>
    <row r="1741" spans="1:19">
      <c r="A1741" s="62">
        <v>49</v>
      </c>
      <c r="B1741" s="62">
        <v>889</v>
      </c>
      <c r="F1741" s="74">
        <f t="shared" si="216"/>
        <v>7.8299048882990476</v>
      </c>
      <c r="G1741" s="74">
        <f t="shared" si="217"/>
        <v>-533.65781906657821</v>
      </c>
      <c r="H1741" s="74">
        <f t="shared" si="218"/>
        <v>-4178.4899661884092</v>
      </c>
      <c r="I1741" s="75">
        <f t="shared" si="219"/>
        <v>61.30741055980932</v>
      </c>
      <c r="P1741" s="75">
        <f t="shared" si="220"/>
        <v>284790.66785089672</v>
      </c>
      <c r="Q1741" s="74">
        <f t="shared" si="221"/>
        <v>1609.4200518902724</v>
      </c>
      <c r="R1741" s="75">
        <f t="shared" si="222"/>
        <v>34880.13160929174</v>
      </c>
      <c r="S1741" s="75">
        <f t="shared" si="223"/>
        <v>519005.05116558273</v>
      </c>
    </row>
    <row r="1742" spans="1:19">
      <c r="A1742" s="62">
        <v>35</v>
      </c>
      <c r="B1742" s="62">
        <v>0</v>
      </c>
      <c r="F1742" s="74">
        <f t="shared" si="216"/>
        <v>-6.1700951117009524</v>
      </c>
      <c r="G1742" s="74">
        <f t="shared" si="217"/>
        <v>-1422.6578190665782</v>
      </c>
      <c r="H1742" s="74">
        <f t="shared" si="218"/>
        <v>8777.9340550458328</v>
      </c>
      <c r="I1742" s="75">
        <f t="shared" si="219"/>
        <v>38.070073687435986</v>
      </c>
      <c r="P1742" s="75">
        <f t="shared" si="220"/>
        <v>2023955.2701512729</v>
      </c>
      <c r="Q1742" s="74">
        <f t="shared" si="221"/>
        <v>1275.4860773615314</v>
      </c>
      <c r="R1742" s="75">
        <f t="shared" si="222"/>
        <v>21659.521556497002</v>
      </c>
      <c r="S1742" s="75">
        <f t="shared" si="223"/>
        <v>1626864.7335431066</v>
      </c>
    </row>
    <row r="1743" spans="1:19">
      <c r="A1743" s="62">
        <v>41</v>
      </c>
      <c r="B1743" s="62">
        <v>51</v>
      </c>
      <c r="F1743" s="74">
        <f t="shared" si="216"/>
        <v>-0.17009511170095237</v>
      </c>
      <c r="G1743" s="74">
        <f t="shared" si="217"/>
        <v>-1371.6578190665782</v>
      </c>
      <c r="H1743" s="74">
        <f t="shared" si="218"/>
        <v>233.31228994961435</v>
      </c>
      <c r="I1743" s="75">
        <f t="shared" si="219"/>
        <v>2.8932347024559466E-2</v>
      </c>
      <c r="P1743" s="75">
        <f t="shared" si="220"/>
        <v>1881445.1726064817</v>
      </c>
      <c r="Q1743" s="74">
        <f t="shared" si="221"/>
        <v>1418.6006378738489</v>
      </c>
      <c r="R1743" s="75">
        <f t="shared" si="222"/>
        <v>16.460719230636599</v>
      </c>
      <c r="S1743" s="75">
        <f t="shared" si="223"/>
        <v>1870331.5047129584</v>
      </c>
    </row>
    <row r="1744" spans="1:19">
      <c r="A1744" s="62">
        <v>55</v>
      </c>
      <c r="B1744" s="62">
        <v>150</v>
      </c>
      <c r="F1744" s="74">
        <f t="shared" si="216"/>
        <v>13.829904888299048</v>
      </c>
      <c r="G1744" s="74">
        <f t="shared" si="217"/>
        <v>-1272.6578190665782</v>
      </c>
      <c r="H1744" s="74">
        <f t="shared" si="218"/>
        <v>-17600.736593040874</v>
      </c>
      <c r="I1744" s="75">
        <f t="shared" si="219"/>
        <v>191.26626921939788</v>
      </c>
      <c r="P1744" s="75">
        <f t="shared" si="220"/>
        <v>1619657.9244312993</v>
      </c>
      <c r="Q1744" s="74">
        <f t="shared" si="221"/>
        <v>1752.5346124025898</v>
      </c>
      <c r="R1744" s="75">
        <f t="shared" si="222"/>
        <v>108818.6987816497</v>
      </c>
      <c r="S1744" s="75">
        <f t="shared" si="223"/>
        <v>2568117.1839483189</v>
      </c>
    </row>
    <row r="1745" spans="1:19">
      <c r="A1745" s="62">
        <v>51</v>
      </c>
      <c r="B1745" s="62">
        <v>34</v>
      </c>
      <c r="F1745" s="74">
        <f t="shared" si="216"/>
        <v>9.8299048882990476</v>
      </c>
      <c r="G1745" s="74">
        <f t="shared" si="217"/>
        <v>-1388.6578190665782</v>
      </c>
      <c r="H1745" s="74">
        <f t="shared" si="218"/>
        <v>-13650.374283817251</v>
      </c>
      <c r="I1745" s="75">
        <f t="shared" si="219"/>
        <v>96.627030113005517</v>
      </c>
      <c r="P1745" s="75">
        <f t="shared" si="220"/>
        <v>1928370.5384547454</v>
      </c>
      <c r="Q1745" s="74">
        <f t="shared" si="221"/>
        <v>1657.1249053943782</v>
      </c>
      <c r="R1745" s="75">
        <f t="shared" si="222"/>
        <v>54974.814571048002</v>
      </c>
      <c r="S1745" s="75">
        <f t="shared" si="223"/>
        <v>2634534.458511509</v>
      </c>
    </row>
    <row r="1746" spans="1:19">
      <c r="A1746" s="62">
        <v>27</v>
      </c>
      <c r="B1746" s="62">
        <v>795</v>
      </c>
      <c r="F1746" s="74">
        <f t="shared" si="216"/>
        <v>-14.170095111700952</v>
      </c>
      <c r="G1746" s="74">
        <f t="shared" si="217"/>
        <v>-627.65781906657821</v>
      </c>
      <c r="H1746" s="74">
        <f t="shared" si="218"/>
        <v>8893.9709937762</v>
      </c>
      <c r="I1746" s="75">
        <f t="shared" si="219"/>
        <v>200.79159547465122</v>
      </c>
      <c r="P1746" s="75">
        <f t="shared" si="220"/>
        <v>393954.33783541346</v>
      </c>
      <c r="Q1746" s="74">
        <f t="shared" si="221"/>
        <v>1084.6666633451082</v>
      </c>
      <c r="R1746" s="75">
        <f t="shared" si="222"/>
        <v>114238.02134593499</v>
      </c>
      <c r="S1746" s="75">
        <f t="shared" si="223"/>
        <v>83906.775853488245</v>
      </c>
    </row>
    <row r="1747" spans="1:19">
      <c r="A1747" s="62">
        <v>57</v>
      </c>
      <c r="B1747" s="62">
        <v>282</v>
      </c>
      <c r="F1747" s="74">
        <f t="shared" si="216"/>
        <v>15.829904888299048</v>
      </c>
      <c r="G1747" s="74">
        <f t="shared" si="217"/>
        <v>-1140.6578190665782</v>
      </c>
      <c r="H1747" s="74">
        <f t="shared" si="218"/>
        <v>-18056.504785918558</v>
      </c>
      <c r="I1747" s="75">
        <f t="shared" si="219"/>
        <v>250.58588877259407</v>
      </c>
      <c r="P1747" s="75">
        <f t="shared" si="220"/>
        <v>1301100.2601977226</v>
      </c>
      <c r="Q1747" s="74">
        <f t="shared" si="221"/>
        <v>1800.2394659066956</v>
      </c>
      <c r="R1747" s="75">
        <f t="shared" si="222"/>
        <v>142567.90003049513</v>
      </c>
      <c r="S1747" s="75">
        <f t="shared" si="223"/>
        <v>2305051.0758366482</v>
      </c>
    </row>
    <row r="1748" spans="1:19">
      <c r="A1748" s="62">
        <v>51</v>
      </c>
      <c r="B1748" s="62">
        <v>2139</v>
      </c>
      <c r="F1748" s="74">
        <f t="shared" si="216"/>
        <v>9.8299048882990476</v>
      </c>
      <c r="G1748" s="74">
        <f t="shared" si="217"/>
        <v>716.34218093342179</v>
      </c>
      <c r="H1748" s="74">
        <f t="shared" si="218"/>
        <v>7041.5755060522433</v>
      </c>
      <c r="I1748" s="75">
        <f t="shared" si="219"/>
        <v>96.627030113005517</v>
      </c>
      <c r="P1748" s="75">
        <f t="shared" si="220"/>
        <v>513146.12018445123</v>
      </c>
      <c r="Q1748" s="74">
        <f t="shared" si="221"/>
        <v>1657.1249053943782</v>
      </c>
      <c r="R1748" s="75">
        <f t="shared" si="222"/>
        <v>54974.814571048002</v>
      </c>
      <c r="S1748" s="75">
        <f t="shared" si="223"/>
        <v>232203.606801177</v>
      </c>
    </row>
    <row r="1749" spans="1:19">
      <c r="A1749" s="62">
        <v>38</v>
      </c>
      <c r="B1749" s="62">
        <v>-469</v>
      </c>
      <c r="F1749" s="74">
        <f t="shared" si="216"/>
        <v>-3.1700951117009524</v>
      </c>
      <c r="G1749" s="74">
        <f t="shared" si="217"/>
        <v>-1891.6578190665782</v>
      </c>
      <c r="H1749" s="74">
        <f t="shared" si="218"/>
        <v>5996.7352052338438</v>
      </c>
      <c r="I1749" s="75">
        <f t="shared" si="219"/>
        <v>10.049503017230274</v>
      </c>
      <c r="P1749" s="75">
        <f t="shared" si="220"/>
        <v>3578369.304435723</v>
      </c>
      <c r="Q1749" s="74">
        <f t="shared" si="221"/>
        <v>1347.0433576176902</v>
      </c>
      <c r="R1749" s="75">
        <f t="shared" si="222"/>
        <v>5717.5467802053772</v>
      </c>
      <c r="S1749" s="75">
        <f t="shared" si="223"/>
        <v>3298013.4767473335</v>
      </c>
    </row>
    <row r="1750" spans="1:19">
      <c r="A1750" s="62">
        <v>49</v>
      </c>
      <c r="B1750" s="62">
        <v>197</v>
      </c>
      <c r="F1750" s="74">
        <f t="shared" si="216"/>
        <v>7.8299048882990476</v>
      </c>
      <c r="G1750" s="74">
        <f t="shared" si="217"/>
        <v>-1225.6578190665782</v>
      </c>
      <c r="H1750" s="74">
        <f t="shared" si="218"/>
        <v>-9596.7841488913509</v>
      </c>
      <c r="I1750" s="75">
        <f t="shared" si="219"/>
        <v>61.30741055980932</v>
      </c>
      <c r="P1750" s="75">
        <f t="shared" si="220"/>
        <v>1502237.089439041</v>
      </c>
      <c r="Q1750" s="74">
        <f t="shared" si="221"/>
        <v>1609.4200518902724</v>
      </c>
      <c r="R1750" s="75">
        <f t="shared" si="222"/>
        <v>34880.13160929174</v>
      </c>
      <c r="S1750" s="75">
        <f t="shared" si="223"/>
        <v>1994930.4029817197</v>
      </c>
    </row>
    <row r="1751" spans="1:19">
      <c r="A1751" s="62">
        <v>40</v>
      </c>
      <c r="B1751" s="62">
        <v>825</v>
      </c>
      <c r="F1751" s="74">
        <f t="shared" si="216"/>
        <v>-1.1700951117009524</v>
      </c>
      <c r="G1751" s="74">
        <f t="shared" si="217"/>
        <v>-597.65781906657821</v>
      </c>
      <c r="H1751" s="74">
        <f t="shared" si="218"/>
        <v>699.31649255965544</v>
      </c>
      <c r="I1751" s="75">
        <f t="shared" si="219"/>
        <v>1.3691225704264642</v>
      </c>
      <c r="P1751" s="75">
        <f t="shared" si="220"/>
        <v>357194.86869141873</v>
      </c>
      <c r="Q1751" s="74">
        <f t="shared" si="221"/>
        <v>1394.748211121796</v>
      </c>
      <c r="R1751" s="75">
        <f t="shared" si="222"/>
        <v>778.94621563145176</v>
      </c>
      <c r="S1751" s="75">
        <f t="shared" si="223"/>
        <v>324613.02407648659</v>
      </c>
    </row>
    <row r="1752" spans="1:19">
      <c r="A1752" s="62">
        <v>47</v>
      </c>
      <c r="B1752" s="62">
        <v>3232</v>
      </c>
      <c r="F1752" s="74">
        <f t="shared" si="216"/>
        <v>5.8299048882990476</v>
      </c>
      <c r="G1752" s="74">
        <f t="shared" si="217"/>
        <v>1809.3421809334218</v>
      </c>
      <c r="H1752" s="74">
        <f t="shared" si="218"/>
        <v>10548.292825229415</v>
      </c>
      <c r="I1752" s="75">
        <f t="shared" si="219"/>
        <v>33.987791006613129</v>
      </c>
      <c r="P1752" s="75">
        <f t="shared" si="220"/>
        <v>3273719.1277049114</v>
      </c>
      <c r="Q1752" s="74">
        <f t="shared" si="221"/>
        <v>1561.7151983861665</v>
      </c>
      <c r="R1752" s="75">
        <f t="shared" si="222"/>
        <v>19336.954743231872</v>
      </c>
      <c r="S1752" s="75">
        <f t="shared" si="223"/>
        <v>2789851.318502163</v>
      </c>
    </row>
    <row r="1753" spans="1:19">
      <c r="A1753" s="62">
        <v>48</v>
      </c>
      <c r="B1753" s="62">
        <v>1598</v>
      </c>
      <c r="F1753" s="74">
        <f t="shared" si="216"/>
        <v>6.8299048882990476</v>
      </c>
      <c r="G1753" s="74">
        <f t="shared" si="217"/>
        <v>175.34218093342179</v>
      </c>
      <c r="H1753" s="74">
        <f t="shared" si="218"/>
        <v>1197.5704186821936</v>
      </c>
      <c r="I1753" s="75">
        <f t="shared" si="219"/>
        <v>46.647600783211224</v>
      </c>
      <c r="P1753" s="75">
        <f t="shared" si="220"/>
        <v>30744.880414488824</v>
      </c>
      <c r="Q1753" s="74">
        <f t="shared" si="221"/>
        <v>1585.5676251382195</v>
      </c>
      <c r="R1753" s="75">
        <f t="shared" si="222"/>
        <v>26539.604914299758</v>
      </c>
      <c r="S1753" s="75">
        <f t="shared" si="223"/>
        <v>154.56394470383282</v>
      </c>
    </row>
    <row r="1754" spans="1:19">
      <c r="A1754" s="62">
        <v>47</v>
      </c>
      <c r="B1754" s="62">
        <v>871</v>
      </c>
      <c r="F1754" s="74">
        <f t="shared" si="216"/>
        <v>5.8299048882990476</v>
      </c>
      <c r="G1754" s="74">
        <f t="shared" si="217"/>
        <v>-551.65781906657821</v>
      </c>
      <c r="H1754" s="74">
        <f t="shared" si="218"/>
        <v>-3216.1126160446361</v>
      </c>
      <c r="I1754" s="75">
        <f t="shared" si="219"/>
        <v>33.987791006613129</v>
      </c>
      <c r="P1754" s="75">
        <f t="shared" si="220"/>
        <v>304326.34933729353</v>
      </c>
      <c r="Q1754" s="74">
        <f t="shared" si="221"/>
        <v>1561.7151983861665</v>
      </c>
      <c r="R1754" s="75">
        <f t="shared" si="222"/>
        <v>19336.954743231872</v>
      </c>
      <c r="S1754" s="75">
        <f t="shared" si="223"/>
        <v>477087.48528164142</v>
      </c>
    </row>
    <row r="1755" spans="1:19">
      <c r="A1755" s="62">
        <v>56</v>
      </c>
      <c r="B1755" s="62">
        <v>83</v>
      </c>
      <c r="F1755" s="74">
        <f t="shared" si="216"/>
        <v>14.829904888299048</v>
      </c>
      <c r="G1755" s="74">
        <f t="shared" si="217"/>
        <v>-1339.6578190665782</v>
      </c>
      <c r="H1755" s="74">
        <f t="shared" si="218"/>
        <v>-19866.99803962349</v>
      </c>
      <c r="I1755" s="75">
        <f t="shared" si="219"/>
        <v>219.92607899599599</v>
      </c>
      <c r="P1755" s="75">
        <f t="shared" si="220"/>
        <v>1794683.0721862209</v>
      </c>
      <c r="Q1755" s="74">
        <f t="shared" si="221"/>
        <v>1776.3870391546427</v>
      </c>
      <c r="R1755" s="75">
        <f t="shared" si="222"/>
        <v>125124.36114411037</v>
      </c>
      <c r="S1755" s="75">
        <f t="shared" si="223"/>
        <v>2867559.6643769275</v>
      </c>
    </row>
    <row r="1756" spans="1:19">
      <c r="A1756" s="62">
        <v>29</v>
      </c>
      <c r="B1756" s="62">
        <v>1445</v>
      </c>
      <c r="F1756" s="74">
        <f t="shared" si="216"/>
        <v>-12.170095111700952</v>
      </c>
      <c r="G1756" s="74">
        <f t="shared" si="217"/>
        <v>22.342180933421787</v>
      </c>
      <c r="H1756" s="74">
        <f t="shared" si="218"/>
        <v>-271.90646696257471</v>
      </c>
      <c r="I1756" s="75">
        <f t="shared" si="219"/>
        <v>148.11121502784741</v>
      </c>
      <c r="P1756" s="75">
        <f t="shared" si="220"/>
        <v>499.173048861756</v>
      </c>
      <c r="Q1756" s="74">
        <f t="shared" si="221"/>
        <v>1132.371516849214</v>
      </c>
      <c r="R1756" s="75">
        <f t="shared" si="222"/>
        <v>84266.137255030902</v>
      </c>
      <c r="S1756" s="75">
        <f t="shared" si="223"/>
        <v>97736.568477161287</v>
      </c>
    </row>
    <row r="1757" spans="1:19">
      <c r="A1757" s="62">
        <v>38</v>
      </c>
      <c r="B1757" s="62">
        <v>226</v>
      </c>
      <c r="F1757" s="74">
        <f t="shared" si="216"/>
        <v>-3.1700951117009524</v>
      </c>
      <c r="G1757" s="74">
        <f t="shared" si="217"/>
        <v>-1196.6578190665782</v>
      </c>
      <c r="H1757" s="74">
        <f t="shared" si="218"/>
        <v>3793.5191026016823</v>
      </c>
      <c r="I1757" s="75">
        <f t="shared" si="219"/>
        <v>10.049503017230274</v>
      </c>
      <c r="P1757" s="75">
        <f t="shared" si="220"/>
        <v>1431989.9359331795</v>
      </c>
      <c r="Q1757" s="74">
        <f t="shared" si="221"/>
        <v>1347.0433576176902</v>
      </c>
      <c r="R1757" s="75">
        <f t="shared" si="222"/>
        <v>5717.5467802053772</v>
      </c>
      <c r="S1757" s="75">
        <f t="shared" si="223"/>
        <v>1256738.2096587443</v>
      </c>
    </row>
    <row r="1758" spans="1:19">
      <c r="A1758" s="62">
        <v>32</v>
      </c>
      <c r="B1758" s="62">
        <v>-55</v>
      </c>
      <c r="F1758" s="74">
        <f t="shared" si="216"/>
        <v>-9.1700951117009524</v>
      </c>
      <c r="G1758" s="74">
        <f t="shared" si="217"/>
        <v>-1477.6578190665782</v>
      </c>
      <c r="H1758" s="74">
        <f t="shared" si="218"/>
        <v>13550.262743389119</v>
      </c>
      <c r="I1758" s="75">
        <f t="shared" si="219"/>
        <v>84.090644357641708</v>
      </c>
      <c r="P1758" s="75">
        <f t="shared" si="220"/>
        <v>2183472.6302485964</v>
      </c>
      <c r="Q1758" s="74">
        <f t="shared" si="221"/>
        <v>1203.9287971053727</v>
      </c>
      <c r="R1758" s="75">
        <f t="shared" si="222"/>
        <v>47842.385048105512</v>
      </c>
      <c r="S1758" s="75">
        <f t="shared" si="223"/>
        <v>1584901.7161811807</v>
      </c>
    </row>
    <row r="1759" spans="1:19">
      <c r="A1759" s="62">
        <v>42</v>
      </c>
      <c r="B1759" s="62">
        <v>243</v>
      </c>
      <c r="F1759" s="74">
        <f t="shared" si="216"/>
        <v>0.82990488829904763</v>
      </c>
      <c r="G1759" s="74">
        <f t="shared" si="217"/>
        <v>-1179.6578190665782</v>
      </c>
      <c r="H1759" s="74">
        <f t="shared" si="218"/>
        <v>-979.00379056354677</v>
      </c>
      <c r="I1759" s="75">
        <f t="shared" si="219"/>
        <v>0.68874212362265474</v>
      </c>
      <c r="P1759" s="75">
        <f t="shared" si="220"/>
        <v>1391592.5700849157</v>
      </c>
      <c r="Q1759" s="74">
        <f t="shared" si="221"/>
        <v>1442.4530646259018</v>
      </c>
      <c r="R1759" s="75">
        <f t="shared" si="222"/>
        <v>391.85174675391971</v>
      </c>
      <c r="S1759" s="75">
        <f t="shared" si="223"/>
        <v>1438687.6542404678</v>
      </c>
    </row>
    <row r="1760" spans="1:19">
      <c r="A1760" s="62">
        <v>30</v>
      </c>
      <c r="B1760" s="62">
        <v>-336</v>
      </c>
      <c r="F1760" s="74">
        <f t="shared" si="216"/>
        <v>-11.170095111700952</v>
      </c>
      <c r="G1760" s="74">
        <f t="shared" si="217"/>
        <v>-1758.6578190665782</v>
      </c>
      <c r="H1760" s="74">
        <f t="shared" si="218"/>
        <v>19644.375107910244</v>
      </c>
      <c r="I1760" s="75">
        <f t="shared" si="219"/>
        <v>124.77102480444552</v>
      </c>
      <c r="P1760" s="75">
        <f t="shared" si="220"/>
        <v>3092877.3245640132</v>
      </c>
      <c r="Q1760" s="74">
        <f t="shared" si="221"/>
        <v>1156.2239436012669</v>
      </c>
      <c r="R1760" s="75">
        <f t="shared" si="222"/>
        <v>70987.009995465007</v>
      </c>
      <c r="S1760" s="75">
        <f t="shared" si="223"/>
        <v>2226732.2978569171</v>
      </c>
    </row>
    <row r="1761" spans="1:19">
      <c r="A1761" s="62">
        <v>26</v>
      </c>
      <c r="B1761" s="62">
        <v>3672</v>
      </c>
      <c r="F1761" s="74">
        <f t="shared" si="216"/>
        <v>-15.170095111700952</v>
      </c>
      <c r="G1761" s="74">
        <f t="shared" si="217"/>
        <v>2249.3421809334218</v>
      </c>
      <c r="H1761" s="74">
        <f t="shared" si="218"/>
        <v>-34122.734823520863</v>
      </c>
      <c r="I1761" s="75">
        <f t="shared" si="219"/>
        <v>230.13178569805314</v>
      </c>
      <c r="P1761" s="75">
        <f t="shared" si="220"/>
        <v>5059540.2469263226</v>
      </c>
      <c r="Q1761" s="74">
        <f t="shared" si="221"/>
        <v>1060.8142365930553</v>
      </c>
      <c r="R1761" s="75">
        <f t="shared" si="222"/>
        <v>130930.77817727318</v>
      </c>
      <c r="S1761" s="75">
        <f t="shared" si="223"/>
        <v>6818291.0910191089</v>
      </c>
    </row>
    <row r="1762" spans="1:19">
      <c r="A1762" s="62">
        <v>35</v>
      </c>
      <c r="B1762" s="62">
        <v>0</v>
      </c>
      <c r="F1762" s="74">
        <f t="shared" si="216"/>
        <v>-6.1700951117009524</v>
      </c>
      <c r="G1762" s="74">
        <f t="shared" si="217"/>
        <v>-1422.6578190665782</v>
      </c>
      <c r="H1762" s="74">
        <f t="shared" si="218"/>
        <v>8777.9340550458328</v>
      </c>
      <c r="I1762" s="75">
        <f t="shared" si="219"/>
        <v>38.070073687435986</v>
      </c>
      <c r="P1762" s="75">
        <f t="shared" si="220"/>
        <v>2023955.2701512729</v>
      </c>
      <c r="Q1762" s="74">
        <f t="shared" si="221"/>
        <v>1275.4860773615314</v>
      </c>
      <c r="R1762" s="75">
        <f t="shared" si="222"/>
        <v>21659.521556497002</v>
      </c>
      <c r="S1762" s="75">
        <f t="shared" si="223"/>
        <v>1626864.7335431066</v>
      </c>
    </row>
    <row r="1763" spans="1:19">
      <c r="A1763" s="62">
        <v>35</v>
      </c>
      <c r="B1763" s="62">
        <v>251</v>
      </c>
      <c r="F1763" s="74">
        <f t="shared" si="216"/>
        <v>-6.1700951117009524</v>
      </c>
      <c r="G1763" s="74">
        <f t="shared" si="217"/>
        <v>-1171.6578190665782</v>
      </c>
      <c r="H1763" s="74">
        <f t="shared" si="218"/>
        <v>7229.2401820088935</v>
      </c>
      <c r="I1763" s="75">
        <f t="shared" si="219"/>
        <v>38.070073687435986</v>
      </c>
      <c r="P1763" s="75">
        <f t="shared" si="220"/>
        <v>1372782.0449798505</v>
      </c>
      <c r="Q1763" s="74">
        <f t="shared" si="221"/>
        <v>1275.4860773615314</v>
      </c>
      <c r="R1763" s="75">
        <f t="shared" si="222"/>
        <v>21659.521556497002</v>
      </c>
      <c r="S1763" s="75">
        <f t="shared" si="223"/>
        <v>1049571.7227076178</v>
      </c>
    </row>
    <row r="1764" spans="1:19">
      <c r="A1764" s="62">
        <v>35</v>
      </c>
      <c r="B1764" s="62">
        <v>44</v>
      </c>
      <c r="F1764" s="74">
        <f t="shared" si="216"/>
        <v>-6.1700951117009524</v>
      </c>
      <c r="G1764" s="74">
        <f t="shared" si="217"/>
        <v>-1378.6578190665782</v>
      </c>
      <c r="H1764" s="74">
        <f t="shared" si="218"/>
        <v>8506.4498701309894</v>
      </c>
      <c r="I1764" s="75">
        <f t="shared" si="219"/>
        <v>38.070073687435986</v>
      </c>
      <c r="P1764" s="75">
        <f t="shared" si="220"/>
        <v>1900697.3820734138</v>
      </c>
      <c r="Q1764" s="74">
        <f t="shared" si="221"/>
        <v>1275.4860773615314</v>
      </c>
      <c r="R1764" s="75">
        <f t="shared" si="222"/>
        <v>21659.521556497002</v>
      </c>
      <c r="S1764" s="75">
        <f t="shared" si="223"/>
        <v>1516557.9587352918</v>
      </c>
    </row>
    <row r="1765" spans="1:19">
      <c r="A1765" s="62">
        <v>57</v>
      </c>
      <c r="B1765" s="62">
        <v>2887</v>
      </c>
      <c r="F1765" s="74">
        <f t="shared" si="216"/>
        <v>15.829904888299048</v>
      </c>
      <c r="G1765" s="74">
        <f t="shared" si="217"/>
        <v>1464.3421809334218</v>
      </c>
      <c r="H1765" s="74">
        <f t="shared" si="218"/>
        <v>23180.397448100462</v>
      </c>
      <c r="I1765" s="75">
        <f t="shared" si="219"/>
        <v>250.58588877259407</v>
      </c>
      <c r="P1765" s="75">
        <f t="shared" si="220"/>
        <v>2144298.0228608502</v>
      </c>
      <c r="Q1765" s="74">
        <f t="shared" si="221"/>
        <v>1800.2394659066956</v>
      </c>
      <c r="R1765" s="75">
        <f t="shared" si="222"/>
        <v>142567.90003049513</v>
      </c>
      <c r="S1765" s="75">
        <f t="shared" si="223"/>
        <v>1181048.4584627643</v>
      </c>
    </row>
    <row r="1766" spans="1:19">
      <c r="A1766" s="62">
        <v>29</v>
      </c>
      <c r="B1766" s="62">
        <v>1992</v>
      </c>
      <c r="F1766" s="74">
        <f t="shared" si="216"/>
        <v>-12.170095111700952</v>
      </c>
      <c r="G1766" s="74">
        <f t="shared" si="217"/>
        <v>569.34218093342179</v>
      </c>
      <c r="H1766" s="74">
        <f t="shared" si="218"/>
        <v>-6928.948493062996</v>
      </c>
      <c r="I1766" s="75">
        <f t="shared" si="219"/>
        <v>148.11121502784741</v>
      </c>
      <c r="P1766" s="75">
        <f t="shared" si="220"/>
        <v>324150.51899002522</v>
      </c>
      <c r="Q1766" s="74">
        <f t="shared" si="221"/>
        <v>1132.371516849214</v>
      </c>
      <c r="R1766" s="75">
        <f t="shared" si="222"/>
        <v>84266.137255030902</v>
      </c>
      <c r="S1766" s="75">
        <f t="shared" si="223"/>
        <v>738961.12904412113</v>
      </c>
    </row>
    <row r="1767" spans="1:19">
      <c r="A1767" s="62">
        <v>32</v>
      </c>
      <c r="B1767" s="62">
        <v>2</v>
      </c>
      <c r="F1767" s="74">
        <f t="shared" si="216"/>
        <v>-9.1700951117009524</v>
      </c>
      <c r="G1767" s="74">
        <f t="shared" si="217"/>
        <v>-1420.6578190665782</v>
      </c>
      <c r="H1767" s="74">
        <f t="shared" si="218"/>
        <v>13027.567322022165</v>
      </c>
      <c r="I1767" s="75">
        <f t="shared" si="219"/>
        <v>84.090644357641708</v>
      </c>
      <c r="P1767" s="75">
        <f t="shared" si="220"/>
        <v>2018268.6388750065</v>
      </c>
      <c r="Q1767" s="74">
        <f t="shared" si="221"/>
        <v>1203.9287971053727</v>
      </c>
      <c r="R1767" s="75">
        <f t="shared" si="222"/>
        <v>47842.385048105512</v>
      </c>
      <c r="S1767" s="75">
        <f t="shared" si="223"/>
        <v>1444632.8333111682</v>
      </c>
    </row>
    <row r="1768" spans="1:19">
      <c r="A1768" s="62">
        <v>45</v>
      </c>
      <c r="B1768" s="62">
        <v>1415</v>
      </c>
      <c r="F1768" s="74">
        <f t="shared" si="216"/>
        <v>3.8299048882990476</v>
      </c>
      <c r="G1768" s="74">
        <f t="shared" si="217"/>
        <v>-7.6578190665782131</v>
      </c>
      <c r="H1768" s="74">
        <f t="shared" si="218"/>
        <v>-29.32871867679755</v>
      </c>
      <c r="I1768" s="75">
        <f t="shared" si="219"/>
        <v>14.668171453416941</v>
      </c>
      <c r="P1768" s="75">
        <f t="shared" si="220"/>
        <v>58.642192856448816</v>
      </c>
      <c r="Q1768" s="74">
        <f t="shared" si="221"/>
        <v>1514.0103448820607</v>
      </c>
      <c r="R1768" s="75">
        <f t="shared" si="222"/>
        <v>8345.2839728684012</v>
      </c>
      <c r="S1768" s="75">
        <f t="shared" si="223"/>
        <v>9803.0483936646106</v>
      </c>
    </row>
    <row r="1769" spans="1:19">
      <c r="A1769" s="62">
        <v>51</v>
      </c>
      <c r="B1769" s="62">
        <v>297</v>
      </c>
      <c r="F1769" s="74">
        <f t="shared" si="216"/>
        <v>9.8299048882990476</v>
      </c>
      <c r="G1769" s="74">
        <f t="shared" si="217"/>
        <v>-1125.6578190665782</v>
      </c>
      <c r="H1769" s="74">
        <f t="shared" si="218"/>
        <v>-11065.109298194602</v>
      </c>
      <c r="I1769" s="75">
        <f t="shared" si="219"/>
        <v>96.627030113005517</v>
      </c>
      <c r="P1769" s="75">
        <f t="shared" si="220"/>
        <v>1267105.5256257253</v>
      </c>
      <c r="Q1769" s="74">
        <f t="shared" si="221"/>
        <v>1657.1249053943782</v>
      </c>
      <c r="R1769" s="75">
        <f t="shared" si="222"/>
        <v>54974.814571048002</v>
      </c>
      <c r="S1769" s="75">
        <f t="shared" si="223"/>
        <v>1849939.7582740663</v>
      </c>
    </row>
    <row r="1770" spans="1:19">
      <c r="A1770" s="62">
        <v>31</v>
      </c>
      <c r="B1770" s="62">
        <v>1094</v>
      </c>
      <c r="F1770" s="74">
        <f t="shared" si="216"/>
        <v>-10.170095111700952</v>
      </c>
      <c r="G1770" s="74">
        <f t="shared" si="217"/>
        <v>-328.65781906657821</v>
      </c>
      <c r="H1770" s="74">
        <f t="shared" si="218"/>
        <v>3342.4812791113031</v>
      </c>
      <c r="I1770" s="75">
        <f t="shared" si="219"/>
        <v>103.43083458104361</v>
      </c>
      <c r="P1770" s="75">
        <f t="shared" si="220"/>
        <v>108015.96203359966</v>
      </c>
      <c r="Q1770" s="74">
        <f t="shared" si="221"/>
        <v>1180.0763703533198</v>
      </c>
      <c r="R1770" s="75">
        <f t="shared" si="222"/>
        <v>58845.759259823215</v>
      </c>
      <c r="S1770" s="75">
        <f t="shared" si="223"/>
        <v>7409.1415332018751</v>
      </c>
    </row>
    <row r="1771" spans="1:19">
      <c r="A1771" s="62">
        <v>50</v>
      </c>
      <c r="B1771" s="62">
        <v>-84</v>
      </c>
      <c r="F1771" s="74">
        <f t="shared" si="216"/>
        <v>8.8299048882990476</v>
      </c>
      <c r="G1771" s="74">
        <f t="shared" si="217"/>
        <v>-1506.6578190665782</v>
      </c>
      <c r="H1771" s="74">
        <f t="shared" si="218"/>
        <v>-13303.64524156996</v>
      </c>
      <c r="I1771" s="75">
        <f t="shared" si="219"/>
        <v>77.967220336407422</v>
      </c>
      <c r="P1771" s="75">
        <f t="shared" si="220"/>
        <v>2270017.7837544577</v>
      </c>
      <c r="Q1771" s="74">
        <f t="shared" si="221"/>
        <v>1633.2724786423253</v>
      </c>
      <c r="R1771" s="75">
        <f t="shared" si="222"/>
        <v>44358.534828207819</v>
      </c>
      <c r="S1771" s="75">
        <f t="shared" si="223"/>
        <v>2949024.7659023553</v>
      </c>
    </row>
    <row r="1772" spans="1:19">
      <c r="A1772" s="62">
        <v>38</v>
      </c>
      <c r="B1772" s="62">
        <v>-1</v>
      </c>
      <c r="F1772" s="74">
        <f t="shared" si="216"/>
        <v>-3.1700951117009524</v>
      </c>
      <c r="G1772" s="74">
        <f t="shared" si="217"/>
        <v>-1423.6578190665782</v>
      </c>
      <c r="H1772" s="74">
        <f t="shared" si="218"/>
        <v>4513.1306929577986</v>
      </c>
      <c r="I1772" s="75">
        <f t="shared" si="219"/>
        <v>10.049503017230274</v>
      </c>
      <c r="P1772" s="75">
        <f t="shared" si="220"/>
        <v>2026801.585789406</v>
      </c>
      <c r="Q1772" s="74">
        <f t="shared" si="221"/>
        <v>1347.0433576176902</v>
      </c>
      <c r="R1772" s="75">
        <f t="shared" si="222"/>
        <v>5717.5467802053772</v>
      </c>
      <c r="S1772" s="75">
        <f t="shared" si="223"/>
        <v>1817220.8940171758</v>
      </c>
    </row>
    <row r="1773" spans="1:19">
      <c r="A1773" s="62">
        <v>37</v>
      </c>
      <c r="B1773" s="62">
        <v>347</v>
      </c>
      <c r="F1773" s="74">
        <f t="shared" si="216"/>
        <v>-4.1700951117009524</v>
      </c>
      <c r="G1773" s="74">
        <f t="shared" si="217"/>
        <v>-1075.6578190665782</v>
      </c>
      <c r="H1773" s="74">
        <f t="shared" si="218"/>
        <v>4485.595413152445</v>
      </c>
      <c r="I1773" s="75">
        <f t="shared" si="219"/>
        <v>17.389693240632177</v>
      </c>
      <c r="P1773" s="75">
        <f t="shared" si="220"/>
        <v>1157039.7437190674</v>
      </c>
      <c r="Q1773" s="74">
        <f t="shared" si="221"/>
        <v>1323.1909308656373</v>
      </c>
      <c r="R1773" s="75">
        <f t="shared" si="222"/>
        <v>9893.6618483784878</v>
      </c>
      <c r="S1773" s="75">
        <f t="shared" si="223"/>
        <v>952948.73350431933</v>
      </c>
    </row>
    <row r="1774" spans="1:19">
      <c r="A1774" s="62">
        <v>35</v>
      </c>
      <c r="B1774" s="62">
        <v>1253</v>
      </c>
      <c r="F1774" s="74">
        <f t="shared" si="216"/>
        <v>-6.1700951117009524</v>
      </c>
      <c r="G1774" s="74">
        <f t="shared" si="217"/>
        <v>-169.65781906657821</v>
      </c>
      <c r="H1774" s="74">
        <f t="shared" si="218"/>
        <v>1046.8048800845388</v>
      </c>
      <c r="I1774" s="75">
        <f t="shared" si="219"/>
        <v>38.070073687435986</v>
      </c>
      <c r="P1774" s="75">
        <f t="shared" si="220"/>
        <v>28783.775570427792</v>
      </c>
      <c r="Q1774" s="74">
        <f t="shared" si="221"/>
        <v>1275.4860773615314</v>
      </c>
      <c r="R1774" s="75">
        <f t="shared" si="222"/>
        <v>21659.521556497002</v>
      </c>
      <c r="S1774" s="75">
        <f t="shared" si="223"/>
        <v>505.62367510877687</v>
      </c>
    </row>
    <row r="1775" spans="1:19">
      <c r="A1775" s="62">
        <v>37</v>
      </c>
      <c r="B1775" s="62">
        <v>4565</v>
      </c>
      <c r="F1775" s="74">
        <f t="shared" si="216"/>
        <v>-4.1700951117009524</v>
      </c>
      <c r="G1775" s="74">
        <f t="shared" si="217"/>
        <v>3142.3421809334218</v>
      </c>
      <c r="H1775" s="74">
        <f t="shared" si="218"/>
        <v>-13103.865768002172</v>
      </c>
      <c r="I1775" s="75">
        <f t="shared" si="219"/>
        <v>17.389693240632177</v>
      </c>
      <c r="P1775" s="75">
        <f t="shared" si="220"/>
        <v>9874314.3820734136</v>
      </c>
      <c r="Q1775" s="74">
        <f t="shared" si="221"/>
        <v>1323.1909308656373</v>
      </c>
      <c r="R1775" s="75">
        <f t="shared" si="222"/>
        <v>9893.6618483784878</v>
      </c>
      <c r="S1775" s="75">
        <f t="shared" si="223"/>
        <v>10509326.040721804</v>
      </c>
    </row>
    <row r="1776" spans="1:19">
      <c r="A1776" s="62">
        <v>28</v>
      </c>
      <c r="B1776" s="62">
        <v>781</v>
      </c>
      <c r="F1776" s="74">
        <f t="shared" si="216"/>
        <v>-13.170095111700952</v>
      </c>
      <c r="G1776" s="74">
        <f t="shared" si="217"/>
        <v>-641.65781906657821</v>
      </c>
      <c r="H1776" s="74">
        <f t="shared" si="218"/>
        <v>8450.6945062734358</v>
      </c>
      <c r="I1776" s="75">
        <f t="shared" si="219"/>
        <v>173.45140525124933</v>
      </c>
      <c r="P1776" s="75">
        <f t="shared" si="220"/>
        <v>411724.75676927762</v>
      </c>
      <c r="Q1776" s="74">
        <f t="shared" si="221"/>
        <v>1108.5190900971611</v>
      </c>
      <c r="R1776" s="75">
        <f t="shared" si="222"/>
        <v>98683.141038520902</v>
      </c>
      <c r="S1776" s="75">
        <f t="shared" si="223"/>
        <v>107268.75437807234</v>
      </c>
    </row>
    <row r="1777" spans="1:19">
      <c r="A1777" s="62">
        <v>38</v>
      </c>
      <c r="B1777" s="62">
        <v>7124</v>
      </c>
      <c r="F1777" s="74">
        <f t="shared" si="216"/>
        <v>-3.1700951117009524</v>
      </c>
      <c r="G1777" s="74">
        <f t="shared" si="217"/>
        <v>5701.3421809334213</v>
      </c>
      <c r="H1777" s="74">
        <f t="shared" si="218"/>
        <v>-18073.796977911486</v>
      </c>
      <c r="I1777" s="75">
        <f t="shared" si="219"/>
        <v>10.049503017230274</v>
      </c>
      <c r="P1777" s="75">
        <f t="shared" si="220"/>
        <v>32505302.664090659</v>
      </c>
      <c r="Q1777" s="74">
        <f t="shared" si="221"/>
        <v>1347.0433576176902</v>
      </c>
      <c r="R1777" s="75">
        <f t="shared" si="222"/>
        <v>5717.5467802053772</v>
      </c>
      <c r="S1777" s="75">
        <f t="shared" si="223"/>
        <v>33373228.047965091</v>
      </c>
    </row>
    <row r="1778" spans="1:19">
      <c r="A1778" s="62">
        <v>43</v>
      </c>
      <c r="B1778" s="62">
        <v>17555</v>
      </c>
      <c r="F1778" s="74">
        <f t="shared" si="216"/>
        <v>1.8299048882990476</v>
      </c>
      <c r="G1778" s="74">
        <f t="shared" si="217"/>
        <v>16132.342180933421</v>
      </c>
      <c r="H1778" s="74">
        <f t="shared" si="218"/>
        <v>29520.651816602985</v>
      </c>
      <c r="I1778" s="75">
        <f t="shared" si="219"/>
        <v>3.34855190022075</v>
      </c>
      <c r="P1778" s="75">
        <f t="shared" si="220"/>
        <v>260252464.2427237</v>
      </c>
      <c r="Q1778" s="74">
        <f t="shared" si="221"/>
        <v>1466.3054913779549</v>
      </c>
      <c r="R1778" s="75">
        <f t="shared" si="222"/>
        <v>1905.119298201321</v>
      </c>
      <c r="S1778" s="75">
        <f t="shared" si="223"/>
        <v>258846090.99176517</v>
      </c>
    </row>
    <row r="1779" spans="1:19">
      <c r="A1779" s="62">
        <v>43</v>
      </c>
      <c r="B1779" s="62">
        <v>5172</v>
      </c>
      <c r="F1779" s="74">
        <f t="shared" si="216"/>
        <v>1.8299048882990476</v>
      </c>
      <c r="G1779" s="74">
        <f t="shared" si="217"/>
        <v>3749.3421809334218</v>
      </c>
      <c r="H1779" s="74">
        <f t="shared" si="218"/>
        <v>6860.9395847958804</v>
      </c>
      <c r="I1779" s="75">
        <f t="shared" si="219"/>
        <v>3.34855190022075</v>
      </c>
      <c r="P1779" s="75">
        <f t="shared" si="220"/>
        <v>14057566.789726587</v>
      </c>
      <c r="Q1779" s="74">
        <f t="shared" si="221"/>
        <v>1466.3054913779549</v>
      </c>
      <c r="R1779" s="75">
        <f t="shared" si="222"/>
        <v>1905.119298201321</v>
      </c>
      <c r="S1779" s="75">
        <f t="shared" si="223"/>
        <v>13732171.791231578</v>
      </c>
    </row>
    <row r="1780" spans="1:19">
      <c r="A1780" s="62">
        <v>56</v>
      </c>
      <c r="B1780" s="62">
        <v>15520</v>
      </c>
      <c r="F1780" s="74">
        <f t="shared" si="216"/>
        <v>14.829904888299048</v>
      </c>
      <c r="G1780" s="74">
        <f t="shared" si="217"/>
        <v>14097.342180933421</v>
      </c>
      <c r="H1780" s="74">
        <f t="shared" si="218"/>
        <v>209062.2437210489</v>
      </c>
      <c r="I1780" s="75">
        <f t="shared" si="219"/>
        <v>219.92607899599599</v>
      </c>
      <c r="P1780" s="75">
        <f t="shared" si="220"/>
        <v>198735056.56632468</v>
      </c>
      <c r="Q1780" s="74">
        <f t="shared" si="221"/>
        <v>1776.3870391546427</v>
      </c>
      <c r="R1780" s="75">
        <f t="shared" si="222"/>
        <v>125124.36114411037</v>
      </c>
      <c r="S1780" s="75">
        <f t="shared" si="223"/>
        <v>188886897.21751648</v>
      </c>
    </row>
    <row r="1781" spans="1:19">
      <c r="A1781" s="62">
        <v>32</v>
      </c>
      <c r="B1781" s="62">
        <v>13711</v>
      </c>
      <c r="F1781" s="74">
        <f t="shared" si="216"/>
        <v>-9.1700951117009524</v>
      </c>
      <c r="G1781" s="74">
        <f t="shared" si="217"/>
        <v>12288.342180933421</v>
      </c>
      <c r="H1781" s="74">
        <f t="shared" si="218"/>
        <v>-112685.26656428618</v>
      </c>
      <c r="I1781" s="75">
        <f t="shared" si="219"/>
        <v>84.090644357641708</v>
      </c>
      <c r="P1781" s="75">
        <f t="shared" si="220"/>
        <v>151003353.55570754</v>
      </c>
      <c r="Q1781" s="74">
        <f t="shared" si="221"/>
        <v>1203.9287971053727</v>
      </c>
      <c r="R1781" s="75">
        <f t="shared" si="222"/>
        <v>47842.385048105512</v>
      </c>
      <c r="S1781" s="75">
        <f t="shared" si="223"/>
        <v>156426830.07427606</v>
      </c>
    </row>
    <row r="1782" spans="1:19">
      <c r="A1782" s="62">
        <v>58</v>
      </c>
      <c r="B1782" s="62">
        <v>1533</v>
      </c>
      <c r="F1782" s="74">
        <f t="shared" si="216"/>
        <v>16.829904888299048</v>
      </c>
      <c r="G1782" s="74">
        <f t="shared" si="217"/>
        <v>110.34218093342179</v>
      </c>
      <c r="H1782" s="74">
        <f t="shared" si="218"/>
        <v>1857.0484102769733</v>
      </c>
      <c r="I1782" s="75">
        <f t="shared" si="219"/>
        <v>283.24569854919218</v>
      </c>
      <c r="P1782" s="75">
        <f t="shared" si="220"/>
        <v>12175.39689314399</v>
      </c>
      <c r="Q1782" s="74">
        <f t="shared" si="221"/>
        <v>1824.0918926587485</v>
      </c>
      <c r="R1782" s="75">
        <f t="shared" si="222"/>
        <v>161149.315440804</v>
      </c>
      <c r="S1782" s="75">
        <f t="shared" si="223"/>
        <v>84734.489971652365</v>
      </c>
    </row>
    <row r="1783" spans="1:19">
      <c r="A1783" s="62">
        <v>47</v>
      </c>
      <c r="B1783" s="62">
        <v>286</v>
      </c>
      <c r="F1783" s="74">
        <f t="shared" si="216"/>
        <v>5.8299048882990476</v>
      </c>
      <c r="G1783" s="74">
        <f t="shared" si="217"/>
        <v>-1136.6578190665782</v>
      </c>
      <c r="H1783" s="74">
        <f t="shared" si="218"/>
        <v>-6626.6069756995785</v>
      </c>
      <c r="I1783" s="75">
        <f t="shared" si="219"/>
        <v>33.987791006613129</v>
      </c>
      <c r="P1783" s="75">
        <f t="shared" si="220"/>
        <v>1291990.99764519</v>
      </c>
      <c r="Q1783" s="74">
        <f t="shared" si="221"/>
        <v>1561.7151983861665</v>
      </c>
      <c r="R1783" s="75">
        <f t="shared" si="222"/>
        <v>19336.954743231872</v>
      </c>
      <c r="S1783" s="75">
        <f t="shared" si="223"/>
        <v>1627449.2673934563</v>
      </c>
    </row>
    <row r="1784" spans="1:19">
      <c r="A1784" s="62">
        <v>31</v>
      </c>
      <c r="B1784" s="62">
        <v>-219</v>
      </c>
      <c r="F1784" s="74">
        <f t="shared" si="216"/>
        <v>-10.170095111700952</v>
      </c>
      <c r="G1784" s="74">
        <f t="shared" si="217"/>
        <v>-1641.6578190665782</v>
      </c>
      <c r="H1784" s="74">
        <f t="shared" si="218"/>
        <v>16695.816160774655</v>
      </c>
      <c r="I1784" s="75">
        <f t="shared" si="219"/>
        <v>103.43083458104361</v>
      </c>
      <c r="P1784" s="75">
        <f t="shared" si="220"/>
        <v>2695040.3949024342</v>
      </c>
      <c r="Q1784" s="74">
        <f t="shared" si="221"/>
        <v>1180.0763703533198</v>
      </c>
      <c r="R1784" s="75">
        <f t="shared" si="222"/>
        <v>58845.759259823215</v>
      </c>
      <c r="S1784" s="75">
        <f t="shared" si="223"/>
        <v>1957414.6900810197</v>
      </c>
    </row>
    <row r="1785" spans="1:19">
      <c r="A1785" s="62">
        <v>38</v>
      </c>
      <c r="B1785" s="62">
        <v>0</v>
      </c>
      <c r="F1785" s="74">
        <f t="shared" si="216"/>
        <v>-3.1700951117009524</v>
      </c>
      <c r="G1785" s="74">
        <f t="shared" si="217"/>
        <v>-1422.6578190665782</v>
      </c>
      <c r="H1785" s="74">
        <f t="shared" si="218"/>
        <v>4509.9605978460977</v>
      </c>
      <c r="I1785" s="75">
        <f t="shared" si="219"/>
        <v>10.049503017230274</v>
      </c>
      <c r="P1785" s="75">
        <f t="shared" si="220"/>
        <v>2023955.2701512729</v>
      </c>
      <c r="Q1785" s="74">
        <f t="shared" si="221"/>
        <v>1347.0433576176902</v>
      </c>
      <c r="R1785" s="75">
        <f t="shared" si="222"/>
        <v>5717.5467802053772</v>
      </c>
      <c r="S1785" s="75">
        <f t="shared" si="223"/>
        <v>1814525.8073019404</v>
      </c>
    </row>
    <row r="1786" spans="1:19">
      <c r="A1786" s="62">
        <v>50</v>
      </c>
      <c r="B1786" s="62">
        <v>810</v>
      </c>
      <c r="F1786" s="74">
        <f t="shared" si="216"/>
        <v>8.8299048882990476</v>
      </c>
      <c r="G1786" s="74">
        <f t="shared" si="217"/>
        <v>-612.65781906657821</v>
      </c>
      <c r="H1786" s="74">
        <f t="shared" si="218"/>
        <v>-5409.710271430612</v>
      </c>
      <c r="I1786" s="75">
        <f t="shared" si="219"/>
        <v>77.967220336407422</v>
      </c>
      <c r="P1786" s="75">
        <f t="shared" si="220"/>
        <v>375349.60326341609</v>
      </c>
      <c r="Q1786" s="74">
        <f t="shared" si="221"/>
        <v>1633.2724786423253</v>
      </c>
      <c r="R1786" s="75">
        <f t="shared" si="222"/>
        <v>44358.534828207819</v>
      </c>
      <c r="S1786" s="75">
        <f t="shared" si="223"/>
        <v>677777.57408987789</v>
      </c>
    </row>
    <row r="1787" spans="1:19">
      <c r="A1787" s="62">
        <v>32</v>
      </c>
      <c r="B1787" s="62">
        <v>300</v>
      </c>
      <c r="F1787" s="74">
        <f t="shared" si="216"/>
        <v>-9.1700951117009524</v>
      </c>
      <c r="G1787" s="74">
        <f t="shared" si="217"/>
        <v>-1122.6578190665782</v>
      </c>
      <c r="H1787" s="74">
        <f t="shared" si="218"/>
        <v>10294.878978735282</v>
      </c>
      <c r="I1787" s="75">
        <f t="shared" si="219"/>
        <v>84.090644357641708</v>
      </c>
      <c r="P1787" s="75">
        <f t="shared" si="220"/>
        <v>1260360.5787113258</v>
      </c>
      <c r="Q1787" s="74">
        <f t="shared" si="221"/>
        <v>1203.9287971053727</v>
      </c>
      <c r="R1787" s="75">
        <f t="shared" si="222"/>
        <v>47842.385048105512</v>
      </c>
      <c r="S1787" s="75">
        <f t="shared" si="223"/>
        <v>817087.27023636608</v>
      </c>
    </row>
    <row r="1788" spans="1:19">
      <c r="A1788" s="62">
        <v>37</v>
      </c>
      <c r="B1788" s="62">
        <v>1175</v>
      </c>
      <c r="F1788" s="74">
        <f t="shared" si="216"/>
        <v>-4.1700951117009524</v>
      </c>
      <c r="G1788" s="74">
        <f t="shared" si="217"/>
        <v>-247.65781906657821</v>
      </c>
      <c r="H1788" s="74">
        <f t="shared" si="218"/>
        <v>1032.7566606640567</v>
      </c>
      <c r="I1788" s="75">
        <f t="shared" si="219"/>
        <v>17.389693240632177</v>
      </c>
      <c r="P1788" s="75">
        <f t="shared" si="220"/>
        <v>61334.395344813995</v>
      </c>
      <c r="Q1788" s="74">
        <f t="shared" si="221"/>
        <v>1323.1909308656373</v>
      </c>
      <c r="R1788" s="75">
        <f t="shared" si="222"/>
        <v>9893.6618483784878</v>
      </c>
      <c r="S1788" s="75">
        <f t="shared" si="223"/>
        <v>21960.551990824082</v>
      </c>
    </row>
    <row r="1789" spans="1:19">
      <c r="A1789" s="62">
        <v>39</v>
      </c>
      <c r="B1789" s="62">
        <v>0</v>
      </c>
      <c r="F1789" s="74">
        <f t="shared" si="216"/>
        <v>-2.1700951117009524</v>
      </c>
      <c r="G1789" s="74">
        <f t="shared" si="217"/>
        <v>-1422.6578190665782</v>
      </c>
      <c r="H1789" s="74">
        <f t="shared" si="218"/>
        <v>3087.3027787795195</v>
      </c>
      <c r="I1789" s="75">
        <f t="shared" si="219"/>
        <v>4.709312793828369</v>
      </c>
      <c r="P1789" s="75">
        <f t="shared" si="220"/>
        <v>2023955.2701512729</v>
      </c>
      <c r="Q1789" s="74">
        <f t="shared" si="221"/>
        <v>1370.8957843697431</v>
      </c>
      <c r="R1789" s="75">
        <f t="shared" si="222"/>
        <v>2679.3082359563655</v>
      </c>
      <c r="S1789" s="75">
        <f t="shared" si="223"/>
        <v>1879355.251602733</v>
      </c>
    </row>
    <row r="1790" spans="1:19">
      <c r="A1790" s="62">
        <v>40</v>
      </c>
      <c r="B1790" s="62">
        <v>113</v>
      </c>
      <c r="F1790" s="74">
        <f t="shared" si="216"/>
        <v>-1.1700951117009524</v>
      </c>
      <c r="G1790" s="74">
        <f t="shared" si="217"/>
        <v>-1309.6578190665782</v>
      </c>
      <c r="H1790" s="74">
        <f t="shared" si="218"/>
        <v>1532.4242120907336</v>
      </c>
      <c r="I1790" s="75">
        <f t="shared" si="219"/>
        <v>1.3691225704264642</v>
      </c>
      <c r="P1790" s="75">
        <f t="shared" si="220"/>
        <v>1715203.6030422261</v>
      </c>
      <c r="Q1790" s="74">
        <f t="shared" si="221"/>
        <v>1394.748211121796</v>
      </c>
      <c r="R1790" s="75">
        <f t="shared" si="222"/>
        <v>778.94621563145176</v>
      </c>
      <c r="S1790" s="75">
        <f t="shared" si="223"/>
        <v>1642878.476713924</v>
      </c>
    </row>
    <row r="1791" spans="1:19">
      <c r="A1791" s="62">
        <v>41</v>
      </c>
      <c r="B1791" s="62">
        <v>641</v>
      </c>
      <c r="F1791" s="74">
        <f t="shared" si="216"/>
        <v>-0.17009511170095237</v>
      </c>
      <c r="G1791" s="74">
        <f t="shared" si="217"/>
        <v>-781.65781906657821</v>
      </c>
      <c r="H1791" s="74">
        <f t="shared" si="218"/>
        <v>132.95617404605244</v>
      </c>
      <c r="I1791" s="75">
        <f t="shared" si="219"/>
        <v>2.8932347024559466E-2</v>
      </c>
      <c r="P1791" s="75">
        <f t="shared" si="220"/>
        <v>610988.94610791956</v>
      </c>
      <c r="Q1791" s="74">
        <f t="shared" si="221"/>
        <v>1418.6006378738489</v>
      </c>
      <c r="R1791" s="75">
        <f t="shared" si="222"/>
        <v>16.460719230636599</v>
      </c>
      <c r="S1791" s="75">
        <f t="shared" si="223"/>
        <v>604662.75202181668</v>
      </c>
    </row>
    <row r="1792" spans="1:19">
      <c r="A1792" s="62">
        <v>45</v>
      </c>
      <c r="B1792" s="62">
        <v>1477</v>
      </c>
      <c r="F1792" s="74">
        <f t="shared" si="216"/>
        <v>3.8299048882990476</v>
      </c>
      <c r="G1792" s="74">
        <f t="shared" si="217"/>
        <v>54.342180933421787</v>
      </c>
      <c r="H1792" s="74">
        <f t="shared" si="218"/>
        <v>208.1253843977434</v>
      </c>
      <c r="I1792" s="75">
        <f t="shared" si="219"/>
        <v>14.668171453416941</v>
      </c>
      <c r="P1792" s="75">
        <f t="shared" si="220"/>
        <v>2953.0726286007502</v>
      </c>
      <c r="Q1792" s="74">
        <f t="shared" si="221"/>
        <v>1514.0103448820607</v>
      </c>
      <c r="R1792" s="75">
        <f t="shared" si="222"/>
        <v>8345.2839728684012</v>
      </c>
      <c r="S1792" s="75">
        <f t="shared" si="223"/>
        <v>1369.7656282890794</v>
      </c>
    </row>
    <row r="1793" spans="1:19">
      <c r="A1793" s="62">
        <v>31</v>
      </c>
      <c r="B1793" s="62">
        <v>0</v>
      </c>
      <c r="F1793" s="74">
        <f t="shared" si="216"/>
        <v>-10.170095111700952</v>
      </c>
      <c r="G1793" s="74">
        <f t="shared" si="217"/>
        <v>-1422.6578190665782</v>
      </c>
      <c r="H1793" s="74">
        <f t="shared" si="218"/>
        <v>14468.565331312146</v>
      </c>
      <c r="I1793" s="75">
        <f t="shared" si="219"/>
        <v>103.43083458104361</v>
      </c>
      <c r="P1793" s="75">
        <f t="shared" si="220"/>
        <v>2023955.2701512729</v>
      </c>
      <c r="Q1793" s="74">
        <f t="shared" si="221"/>
        <v>1180.0763703533198</v>
      </c>
      <c r="R1793" s="75">
        <f t="shared" si="222"/>
        <v>58845.759259823215</v>
      </c>
      <c r="S1793" s="75">
        <f t="shared" si="223"/>
        <v>1392580.2398662656</v>
      </c>
    </row>
    <row r="1794" spans="1:19">
      <c r="A1794" s="62">
        <v>54</v>
      </c>
      <c r="B1794" s="62">
        <v>8</v>
      </c>
      <c r="F1794" s="74">
        <f t="shared" si="216"/>
        <v>12.829904888299048</v>
      </c>
      <c r="G1794" s="74">
        <f t="shared" si="217"/>
        <v>-1414.6578190665782</v>
      </c>
      <c r="H1794" s="74">
        <f t="shared" si="218"/>
        <v>-18149.925268112762</v>
      </c>
      <c r="I1794" s="75">
        <f t="shared" si="219"/>
        <v>164.6064594427998</v>
      </c>
      <c r="P1794" s="75">
        <f t="shared" si="220"/>
        <v>2001256.7450462074</v>
      </c>
      <c r="Q1794" s="74">
        <f t="shared" si="221"/>
        <v>1728.6821856505369</v>
      </c>
      <c r="R1794" s="75">
        <f t="shared" si="222"/>
        <v>93650.91294311313</v>
      </c>
      <c r="S1794" s="75">
        <f t="shared" si="223"/>
        <v>2960747.1840151087</v>
      </c>
    </row>
    <row r="1795" spans="1:19">
      <c r="A1795" s="62">
        <v>39</v>
      </c>
      <c r="B1795" s="62">
        <v>399</v>
      </c>
      <c r="F1795" s="74">
        <f t="shared" ref="F1795:F1858" si="224">$A1795-$D$2</f>
        <v>-2.1700951117009524</v>
      </c>
      <c r="G1795" s="74">
        <f t="shared" ref="G1795:G1858" si="225">$B1795-$E$2</f>
        <v>-1023.6578190665782</v>
      </c>
      <c r="H1795" s="74">
        <f t="shared" ref="H1795:H1858" si="226">$F1795*$G1795</f>
        <v>2221.4348292108393</v>
      </c>
      <c r="I1795" s="75">
        <f t="shared" ref="I1795:I1858" si="227">$F1795^2</f>
        <v>4.709312793828369</v>
      </c>
      <c r="P1795" s="75">
        <f t="shared" ref="P1795:P1858" si="228">$G1795^2</f>
        <v>1047875.3305361434</v>
      </c>
      <c r="Q1795" s="74">
        <f t="shared" ref="Q1795:Q1858" si="229">$N$2+$M$2*$A1795</f>
        <v>1370.8957843697431</v>
      </c>
      <c r="R1795" s="75">
        <f t="shared" ref="R1795:R1858" si="230">($Q1795-$E$2)^2</f>
        <v>2679.3082359563655</v>
      </c>
      <c r="S1795" s="75">
        <f t="shared" ref="S1795:S1858" si="231">($B1795-$Q1795)^2</f>
        <v>944581.41567567817</v>
      </c>
    </row>
    <row r="1796" spans="1:19">
      <c r="A1796" s="62">
        <v>56</v>
      </c>
      <c r="B1796" s="62">
        <v>-435</v>
      </c>
      <c r="F1796" s="74">
        <f t="shared" si="224"/>
        <v>14.829904888299048</v>
      </c>
      <c r="G1796" s="74">
        <f t="shared" si="225"/>
        <v>-1857.6578190665782</v>
      </c>
      <c r="H1796" s="74">
        <f t="shared" si="226"/>
        <v>-27548.888771762395</v>
      </c>
      <c r="I1796" s="75">
        <f t="shared" si="227"/>
        <v>219.92607899599599</v>
      </c>
      <c r="P1796" s="75">
        <f t="shared" si="228"/>
        <v>3450892.572739196</v>
      </c>
      <c r="Q1796" s="74">
        <f t="shared" si="229"/>
        <v>1776.3870391546427</v>
      </c>
      <c r="R1796" s="75">
        <f t="shared" si="230"/>
        <v>125124.36114411037</v>
      </c>
      <c r="S1796" s="75">
        <f t="shared" si="231"/>
        <v>4890232.6369411359</v>
      </c>
    </row>
    <row r="1797" spans="1:19">
      <c r="A1797" s="62">
        <v>35</v>
      </c>
      <c r="B1797" s="62">
        <v>2830</v>
      </c>
      <c r="F1797" s="74">
        <f t="shared" si="224"/>
        <v>-6.1700951117009524</v>
      </c>
      <c r="G1797" s="74">
        <f t="shared" si="225"/>
        <v>1407.3421809334218</v>
      </c>
      <c r="H1797" s="74">
        <f t="shared" si="226"/>
        <v>-8683.4351110678635</v>
      </c>
      <c r="I1797" s="75">
        <f t="shared" si="227"/>
        <v>38.070073687435986</v>
      </c>
      <c r="P1797" s="75">
        <f t="shared" si="228"/>
        <v>1980612.0142344402</v>
      </c>
      <c r="Q1797" s="74">
        <f t="shared" si="229"/>
        <v>1275.4860773615314</v>
      </c>
      <c r="R1797" s="75">
        <f t="shared" si="230"/>
        <v>21659.521556497002</v>
      </c>
      <c r="S1797" s="75">
        <f t="shared" si="231"/>
        <v>2416513.5356768388</v>
      </c>
    </row>
    <row r="1798" spans="1:19">
      <c r="A1798" s="62">
        <v>34</v>
      </c>
      <c r="B1798" s="62">
        <v>15</v>
      </c>
      <c r="F1798" s="74">
        <f t="shared" si="224"/>
        <v>-7.1700951117009524</v>
      </c>
      <c r="G1798" s="74">
        <f t="shared" si="225"/>
        <v>-1407.6578190665782</v>
      </c>
      <c r="H1798" s="74">
        <f t="shared" si="226"/>
        <v>10093.040447436897</v>
      </c>
      <c r="I1798" s="75">
        <f t="shared" si="227"/>
        <v>51.410263910837891</v>
      </c>
      <c r="P1798" s="75">
        <f t="shared" si="228"/>
        <v>1981500.5355792753</v>
      </c>
      <c r="Q1798" s="74">
        <f t="shared" si="229"/>
        <v>1251.6336506094785</v>
      </c>
      <c r="R1798" s="75">
        <f t="shared" si="230"/>
        <v>29249.266196442408</v>
      </c>
      <c r="S1798" s="75">
        <f t="shared" si="231"/>
        <v>1529262.7858197258</v>
      </c>
    </row>
    <row r="1799" spans="1:19">
      <c r="A1799" s="62">
        <v>31</v>
      </c>
      <c r="B1799" s="62">
        <v>125</v>
      </c>
      <c r="F1799" s="74">
        <f t="shared" si="224"/>
        <v>-10.170095111700952</v>
      </c>
      <c r="G1799" s="74">
        <f t="shared" si="225"/>
        <v>-1297.6578190665782</v>
      </c>
      <c r="H1799" s="74">
        <f t="shared" si="226"/>
        <v>13197.303442349526</v>
      </c>
      <c r="I1799" s="75">
        <f t="shared" si="227"/>
        <v>103.43083458104361</v>
      </c>
      <c r="P1799" s="75">
        <f t="shared" si="228"/>
        <v>1683915.8153846283</v>
      </c>
      <c r="Q1799" s="74">
        <f t="shared" si="229"/>
        <v>1180.0763703533198</v>
      </c>
      <c r="R1799" s="75">
        <f t="shared" si="230"/>
        <v>58845.759259823215</v>
      </c>
      <c r="S1799" s="75">
        <f t="shared" si="231"/>
        <v>1113186.1472779356</v>
      </c>
    </row>
    <row r="1800" spans="1:19">
      <c r="A1800" s="62">
        <v>38</v>
      </c>
      <c r="B1800" s="62">
        <v>45</v>
      </c>
      <c r="F1800" s="74">
        <f t="shared" si="224"/>
        <v>-3.1700951117009524</v>
      </c>
      <c r="G1800" s="74">
        <f t="shared" si="225"/>
        <v>-1377.6578190665782</v>
      </c>
      <c r="H1800" s="74">
        <f t="shared" si="226"/>
        <v>4367.3063178195544</v>
      </c>
      <c r="I1800" s="75">
        <f t="shared" si="227"/>
        <v>10.049503017230274</v>
      </c>
      <c r="P1800" s="75">
        <f t="shared" si="228"/>
        <v>1897941.0664352807</v>
      </c>
      <c r="Q1800" s="74">
        <f t="shared" si="229"/>
        <v>1347.0433576176902</v>
      </c>
      <c r="R1800" s="75">
        <f t="shared" si="230"/>
        <v>5717.5467802053772</v>
      </c>
      <c r="S1800" s="75">
        <f t="shared" si="231"/>
        <v>1695316.9051163483</v>
      </c>
    </row>
    <row r="1801" spans="1:19">
      <c r="A1801" s="62">
        <v>41</v>
      </c>
      <c r="B1801" s="62">
        <v>13</v>
      </c>
      <c r="F1801" s="74">
        <f t="shared" si="224"/>
        <v>-0.17009511170095237</v>
      </c>
      <c r="G1801" s="74">
        <f t="shared" si="225"/>
        <v>-1409.6578190665782</v>
      </c>
      <c r="H1801" s="74">
        <f t="shared" si="226"/>
        <v>239.77590419425053</v>
      </c>
      <c r="I1801" s="75">
        <f t="shared" si="227"/>
        <v>2.8932347024559466E-2</v>
      </c>
      <c r="P1801" s="75">
        <f t="shared" si="228"/>
        <v>1987135.1668555418</v>
      </c>
      <c r="Q1801" s="74">
        <f t="shared" si="229"/>
        <v>1418.6006378738489</v>
      </c>
      <c r="R1801" s="75">
        <f t="shared" si="230"/>
        <v>16.460719230636599</v>
      </c>
      <c r="S1801" s="75">
        <f t="shared" si="231"/>
        <v>1975713.1531913709</v>
      </c>
    </row>
    <row r="1802" spans="1:19">
      <c r="A1802" s="62">
        <v>44</v>
      </c>
      <c r="B1802" s="62">
        <v>0</v>
      </c>
      <c r="F1802" s="74">
        <f t="shared" si="224"/>
        <v>2.8299048882990476</v>
      </c>
      <c r="G1802" s="74">
        <f t="shared" si="225"/>
        <v>-1422.6578190665782</v>
      </c>
      <c r="H1802" s="74">
        <f t="shared" si="226"/>
        <v>-4025.9863165533716</v>
      </c>
      <c r="I1802" s="75">
        <f t="shared" si="227"/>
        <v>8.0083616768188453</v>
      </c>
      <c r="P1802" s="75">
        <f t="shared" si="228"/>
        <v>2023955.2701512729</v>
      </c>
      <c r="Q1802" s="74">
        <f t="shared" si="229"/>
        <v>1490.1579181300078</v>
      </c>
      <c r="R1802" s="75">
        <f t="shared" si="230"/>
        <v>4556.2633735728114</v>
      </c>
      <c r="S1802" s="75">
        <f t="shared" si="231"/>
        <v>2220570.620965559</v>
      </c>
    </row>
    <row r="1803" spans="1:19">
      <c r="A1803" s="62">
        <v>49</v>
      </c>
      <c r="B1803" s="62">
        <v>579</v>
      </c>
      <c r="F1803" s="74">
        <f t="shared" si="224"/>
        <v>7.8299048882990476</v>
      </c>
      <c r="G1803" s="74">
        <f t="shared" si="225"/>
        <v>-843.65781906657821</v>
      </c>
      <c r="H1803" s="74">
        <f t="shared" si="226"/>
        <v>-6605.7604815611139</v>
      </c>
      <c r="I1803" s="75">
        <f t="shared" si="227"/>
        <v>61.30741055980932</v>
      </c>
      <c r="P1803" s="75">
        <f t="shared" si="228"/>
        <v>711758.51567217521</v>
      </c>
      <c r="Q1803" s="74">
        <f t="shared" si="229"/>
        <v>1609.4200518902724</v>
      </c>
      <c r="R1803" s="75">
        <f t="shared" si="230"/>
        <v>34880.13160929174</v>
      </c>
      <c r="S1803" s="75">
        <f t="shared" si="231"/>
        <v>1061765.4833375516</v>
      </c>
    </row>
    <row r="1804" spans="1:19">
      <c r="A1804" s="62">
        <v>30</v>
      </c>
      <c r="B1804" s="62">
        <v>432</v>
      </c>
      <c r="F1804" s="74">
        <f t="shared" si="224"/>
        <v>-11.170095111700952</v>
      </c>
      <c r="G1804" s="74">
        <f t="shared" si="225"/>
        <v>-990.65781906657821</v>
      </c>
      <c r="H1804" s="74">
        <f t="shared" si="226"/>
        <v>11065.742062123913</v>
      </c>
      <c r="I1804" s="75">
        <f t="shared" si="227"/>
        <v>124.77102480444552</v>
      </c>
      <c r="P1804" s="75">
        <f t="shared" si="228"/>
        <v>981402.91447774926</v>
      </c>
      <c r="Q1804" s="74">
        <f t="shared" si="229"/>
        <v>1156.2239436012669</v>
      </c>
      <c r="R1804" s="75">
        <f t="shared" si="230"/>
        <v>70987.009995465007</v>
      </c>
      <c r="S1804" s="75">
        <f t="shared" si="231"/>
        <v>524500.32048537105</v>
      </c>
    </row>
    <row r="1805" spans="1:19">
      <c r="A1805" s="62">
        <v>31</v>
      </c>
      <c r="B1805" s="62">
        <v>1987</v>
      </c>
      <c r="F1805" s="74">
        <f t="shared" si="224"/>
        <v>-10.170095111700952</v>
      </c>
      <c r="G1805" s="74">
        <f t="shared" si="225"/>
        <v>564.34218093342179</v>
      </c>
      <c r="H1805" s="74">
        <f t="shared" si="226"/>
        <v>-5739.413655637647</v>
      </c>
      <c r="I1805" s="75">
        <f t="shared" si="227"/>
        <v>103.43083458104361</v>
      </c>
      <c r="P1805" s="75">
        <f t="shared" si="228"/>
        <v>318482.09718069097</v>
      </c>
      <c r="Q1805" s="74">
        <f t="shared" si="229"/>
        <v>1180.0763703533198</v>
      </c>
      <c r="R1805" s="75">
        <f t="shared" si="230"/>
        <v>58845.759259823215</v>
      </c>
      <c r="S1805" s="75">
        <f t="shared" si="231"/>
        <v>651125.74408217263</v>
      </c>
    </row>
    <row r="1806" spans="1:19">
      <c r="A1806" s="62">
        <v>34</v>
      </c>
      <c r="B1806" s="62">
        <v>857</v>
      </c>
      <c r="F1806" s="74">
        <f t="shared" si="224"/>
        <v>-7.1700951117009524</v>
      </c>
      <c r="G1806" s="74">
        <f t="shared" si="225"/>
        <v>-565.65781906657821</v>
      </c>
      <c r="H1806" s="74">
        <f t="shared" si="226"/>
        <v>4055.8203633846942</v>
      </c>
      <c r="I1806" s="75">
        <f t="shared" si="227"/>
        <v>51.410263910837891</v>
      </c>
      <c r="P1806" s="75">
        <f t="shared" si="228"/>
        <v>319968.76827115775</v>
      </c>
      <c r="Q1806" s="74">
        <f t="shared" si="229"/>
        <v>1251.6336506094785</v>
      </c>
      <c r="R1806" s="75">
        <f t="shared" si="230"/>
        <v>29249.266196442408</v>
      </c>
      <c r="S1806" s="75">
        <f t="shared" si="231"/>
        <v>155735.71819336398</v>
      </c>
    </row>
    <row r="1807" spans="1:19">
      <c r="A1807" s="62">
        <v>70</v>
      </c>
      <c r="B1807" s="62">
        <v>15834</v>
      </c>
      <c r="F1807" s="74">
        <f t="shared" si="224"/>
        <v>28.829904888299048</v>
      </c>
      <c r="G1807" s="74">
        <f t="shared" si="225"/>
        <v>14411.342180933421</v>
      </c>
      <c r="H1807" s="74">
        <f t="shared" si="226"/>
        <v>415477.62438904273</v>
      </c>
      <c r="I1807" s="75">
        <f t="shared" si="227"/>
        <v>831.16341586836927</v>
      </c>
      <c r="P1807" s="75">
        <f t="shared" si="228"/>
        <v>207686783.45595086</v>
      </c>
      <c r="Q1807" s="74">
        <f t="shared" si="229"/>
        <v>2110.3210136833832</v>
      </c>
      <c r="R1807" s="75">
        <f t="shared" si="230"/>
        <v>472880.66923058976</v>
      </c>
      <c r="S1807" s="75">
        <f t="shared" si="231"/>
        <v>188339364.91946825</v>
      </c>
    </row>
    <row r="1808" spans="1:19">
      <c r="A1808" s="62">
        <v>45</v>
      </c>
      <c r="B1808" s="62">
        <v>3370</v>
      </c>
      <c r="F1808" s="74">
        <f t="shared" si="224"/>
        <v>3.8299048882990476</v>
      </c>
      <c r="G1808" s="74">
        <f t="shared" si="225"/>
        <v>1947.3421809334218</v>
      </c>
      <c r="H1808" s="74">
        <f t="shared" si="226"/>
        <v>7458.1353379478405</v>
      </c>
      <c r="I1808" s="75">
        <f t="shared" si="227"/>
        <v>14.668171453416941</v>
      </c>
      <c r="P1808" s="75">
        <f t="shared" si="228"/>
        <v>3792141.5696425354</v>
      </c>
      <c r="Q1808" s="74">
        <f t="shared" si="229"/>
        <v>1514.0103448820607</v>
      </c>
      <c r="R1808" s="75">
        <f t="shared" si="230"/>
        <v>8345.2839728684012</v>
      </c>
      <c r="S1808" s="75">
        <f t="shared" si="231"/>
        <v>3444697.5999048073</v>
      </c>
    </row>
    <row r="1809" spans="1:19">
      <c r="A1809" s="62">
        <v>31</v>
      </c>
      <c r="B1809" s="62">
        <v>6290</v>
      </c>
      <c r="F1809" s="74">
        <f t="shared" si="224"/>
        <v>-10.170095111700952</v>
      </c>
      <c r="G1809" s="74">
        <f t="shared" si="225"/>
        <v>4867.3421809334213</v>
      </c>
      <c r="H1809" s="74">
        <f t="shared" si="226"/>
        <v>-49501.332921286841</v>
      </c>
      <c r="I1809" s="75">
        <f t="shared" si="227"/>
        <v>103.43083458104361</v>
      </c>
      <c r="P1809" s="75">
        <f t="shared" si="228"/>
        <v>23691019.906293716</v>
      </c>
      <c r="Q1809" s="74">
        <f t="shared" si="229"/>
        <v>1180.0763703533198</v>
      </c>
      <c r="R1809" s="75">
        <f t="shared" si="230"/>
        <v>58845.759259823215</v>
      </c>
      <c r="S1809" s="75">
        <f t="shared" si="231"/>
        <v>26111319.500821508</v>
      </c>
    </row>
    <row r="1810" spans="1:19">
      <c r="A1810" s="62">
        <v>57</v>
      </c>
      <c r="B1810" s="62">
        <v>808</v>
      </c>
      <c r="F1810" s="74">
        <f t="shared" si="224"/>
        <v>15.829904888299048</v>
      </c>
      <c r="G1810" s="74">
        <f t="shared" si="225"/>
        <v>-614.65781906657821</v>
      </c>
      <c r="H1810" s="74">
        <f t="shared" si="226"/>
        <v>-9729.9748146732582</v>
      </c>
      <c r="I1810" s="75">
        <f t="shared" si="227"/>
        <v>250.58588877259407</v>
      </c>
      <c r="P1810" s="75">
        <f t="shared" si="228"/>
        <v>377804.23453968239</v>
      </c>
      <c r="Q1810" s="74">
        <f t="shared" si="229"/>
        <v>1800.2394659066956</v>
      </c>
      <c r="R1810" s="75">
        <f t="shared" si="230"/>
        <v>142567.90003049513</v>
      </c>
      <c r="S1810" s="75">
        <f t="shared" si="231"/>
        <v>984539.15770280454</v>
      </c>
    </row>
    <row r="1811" spans="1:19">
      <c r="A1811" s="62">
        <v>40</v>
      </c>
      <c r="B1811" s="62">
        <v>4075</v>
      </c>
      <c r="F1811" s="74">
        <f t="shared" si="224"/>
        <v>-1.1700951117009524</v>
      </c>
      <c r="G1811" s="74">
        <f t="shared" si="225"/>
        <v>2652.3421809334218</v>
      </c>
      <c r="H1811" s="74">
        <f t="shared" si="226"/>
        <v>-3103.4926204684398</v>
      </c>
      <c r="I1811" s="75">
        <f t="shared" si="227"/>
        <v>1.3691225704264642</v>
      </c>
      <c r="P1811" s="75">
        <f t="shared" si="228"/>
        <v>7034919.0447586607</v>
      </c>
      <c r="Q1811" s="74">
        <f t="shared" si="229"/>
        <v>1394.748211121796</v>
      </c>
      <c r="R1811" s="75">
        <f t="shared" si="230"/>
        <v>778.94621563145176</v>
      </c>
      <c r="S1811" s="75">
        <f t="shared" si="231"/>
        <v>7183749.651784813</v>
      </c>
    </row>
    <row r="1812" spans="1:19">
      <c r="A1812" s="62">
        <v>28</v>
      </c>
      <c r="B1812" s="62">
        <v>373</v>
      </c>
      <c r="F1812" s="74">
        <f t="shared" si="224"/>
        <v>-13.170095111700952</v>
      </c>
      <c r="G1812" s="74">
        <f t="shared" si="225"/>
        <v>-1049.6578190665782</v>
      </c>
      <c r="H1812" s="74">
        <f t="shared" si="226"/>
        <v>13824.093311847424</v>
      </c>
      <c r="I1812" s="75">
        <f t="shared" si="227"/>
        <v>173.45140525124933</v>
      </c>
      <c r="P1812" s="75">
        <f t="shared" si="228"/>
        <v>1101781.5371276054</v>
      </c>
      <c r="Q1812" s="74">
        <f t="shared" si="229"/>
        <v>1108.5190900971611</v>
      </c>
      <c r="R1812" s="75">
        <f t="shared" si="230"/>
        <v>98683.141038520902</v>
      </c>
      <c r="S1812" s="75">
        <f t="shared" si="231"/>
        <v>540988.33189735573</v>
      </c>
    </row>
    <row r="1813" spans="1:19">
      <c r="A1813" s="62">
        <v>44</v>
      </c>
      <c r="B1813" s="62">
        <v>-101</v>
      </c>
      <c r="F1813" s="74">
        <f t="shared" si="224"/>
        <v>2.8299048882990476</v>
      </c>
      <c r="G1813" s="74">
        <f t="shared" si="225"/>
        <v>-1523.6578190665782</v>
      </c>
      <c r="H1813" s="74">
        <f t="shared" si="226"/>
        <v>-4311.8067102715759</v>
      </c>
      <c r="I1813" s="75">
        <f t="shared" si="227"/>
        <v>8.0083616768188453</v>
      </c>
      <c r="P1813" s="75">
        <f t="shared" si="228"/>
        <v>2321533.1496027214</v>
      </c>
      <c r="Q1813" s="74">
        <f t="shared" si="229"/>
        <v>1490.1579181300078</v>
      </c>
      <c r="R1813" s="75">
        <f t="shared" si="230"/>
        <v>4556.2633735728114</v>
      </c>
      <c r="S1813" s="75">
        <f t="shared" si="231"/>
        <v>2531783.5204278207</v>
      </c>
    </row>
    <row r="1814" spans="1:19">
      <c r="A1814" s="62">
        <v>49</v>
      </c>
      <c r="B1814" s="62">
        <v>3250</v>
      </c>
      <c r="F1814" s="74">
        <f t="shared" si="224"/>
        <v>7.8299048882990476</v>
      </c>
      <c r="G1814" s="74">
        <f t="shared" si="225"/>
        <v>1827.3421809334218</v>
      </c>
      <c r="H1814" s="74">
        <f t="shared" si="226"/>
        <v>14307.915475085641</v>
      </c>
      <c r="I1814" s="75">
        <f t="shared" si="227"/>
        <v>61.30741055980932</v>
      </c>
      <c r="P1814" s="75">
        <f t="shared" si="228"/>
        <v>3339179.4462185143</v>
      </c>
      <c r="Q1814" s="74">
        <f t="shared" si="229"/>
        <v>1609.4200518902724</v>
      </c>
      <c r="R1814" s="75">
        <f t="shared" si="230"/>
        <v>34880.13160929174</v>
      </c>
      <c r="S1814" s="75">
        <f t="shared" si="231"/>
        <v>2691502.5661397167</v>
      </c>
    </row>
    <row r="1815" spans="1:19">
      <c r="A1815" s="62">
        <v>46</v>
      </c>
      <c r="B1815" s="62">
        <v>1375</v>
      </c>
      <c r="F1815" s="74">
        <f t="shared" si="224"/>
        <v>4.8299048882990476</v>
      </c>
      <c r="G1815" s="74">
        <f t="shared" si="225"/>
        <v>-47.657819066578213</v>
      </c>
      <c r="H1815" s="74">
        <f t="shared" si="226"/>
        <v>-230.18273327533765</v>
      </c>
      <c r="I1815" s="75">
        <f t="shared" si="227"/>
        <v>23.327981230015034</v>
      </c>
      <c r="P1815" s="75">
        <f t="shared" si="228"/>
        <v>2271.2677181827057</v>
      </c>
      <c r="Q1815" s="74">
        <f t="shared" si="229"/>
        <v>1537.8627716341136</v>
      </c>
      <c r="R1815" s="75">
        <f t="shared" si="230"/>
        <v>13272.181096088088</v>
      </c>
      <c r="S1815" s="75">
        <f t="shared" si="231"/>
        <v>26524.28238434545</v>
      </c>
    </row>
    <row r="1816" spans="1:19">
      <c r="A1816" s="62">
        <v>34</v>
      </c>
      <c r="B1816" s="62">
        <v>180</v>
      </c>
      <c r="F1816" s="74">
        <f t="shared" si="224"/>
        <v>-7.1700951117009524</v>
      </c>
      <c r="G1816" s="74">
        <f t="shared" si="225"/>
        <v>-1242.6578190665782</v>
      </c>
      <c r="H1816" s="74">
        <f t="shared" si="226"/>
        <v>8909.9747540062381</v>
      </c>
      <c r="I1816" s="75">
        <f t="shared" si="227"/>
        <v>51.410263910837891</v>
      </c>
      <c r="P1816" s="75">
        <f t="shared" si="228"/>
        <v>1544198.4552873047</v>
      </c>
      <c r="Q1816" s="74">
        <f t="shared" si="229"/>
        <v>1251.6336506094785</v>
      </c>
      <c r="R1816" s="75">
        <f t="shared" si="230"/>
        <v>29249.266196442408</v>
      </c>
      <c r="S1816" s="75">
        <f t="shared" si="231"/>
        <v>1148398.681118598</v>
      </c>
    </row>
    <row r="1817" spans="1:19">
      <c r="A1817" s="62">
        <v>58</v>
      </c>
      <c r="B1817" s="62">
        <v>175</v>
      </c>
      <c r="F1817" s="74">
        <f t="shared" si="224"/>
        <v>16.829904888299048</v>
      </c>
      <c r="G1817" s="74">
        <f t="shared" si="225"/>
        <v>-1247.6578190665782</v>
      </c>
      <c r="H1817" s="74">
        <f t="shared" si="226"/>
        <v>-20997.962428033134</v>
      </c>
      <c r="I1817" s="75">
        <f t="shared" si="227"/>
        <v>283.24569854919218</v>
      </c>
      <c r="P1817" s="75">
        <f t="shared" si="228"/>
        <v>1556650.0334779704</v>
      </c>
      <c r="Q1817" s="74">
        <f t="shared" si="229"/>
        <v>1824.0918926587485</v>
      </c>
      <c r="R1817" s="75">
        <f t="shared" si="230"/>
        <v>161149.315440804</v>
      </c>
      <c r="S1817" s="75">
        <f t="shared" si="231"/>
        <v>2719504.0704328134</v>
      </c>
    </row>
    <row r="1818" spans="1:19">
      <c r="A1818" s="62">
        <v>52</v>
      </c>
      <c r="B1818" s="62">
        <v>381</v>
      </c>
      <c r="F1818" s="74">
        <f t="shared" si="224"/>
        <v>10.829904888299048</v>
      </c>
      <c r="G1818" s="74">
        <f t="shared" si="225"/>
        <v>-1041.6578190665782</v>
      </c>
      <c r="H1818" s="74">
        <f t="shared" si="226"/>
        <v>-11281.05510664406</v>
      </c>
      <c r="I1818" s="75">
        <f t="shared" si="227"/>
        <v>117.28683988960361</v>
      </c>
      <c r="P1818" s="75">
        <f t="shared" si="228"/>
        <v>1085051.0120225402</v>
      </c>
      <c r="Q1818" s="74">
        <f t="shared" si="229"/>
        <v>1680.9773321464311</v>
      </c>
      <c r="R1818" s="75">
        <f t="shared" si="230"/>
        <v>66728.970837812274</v>
      </c>
      <c r="S1818" s="75">
        <f t="shared" si="231"/>
        <v>1689941.0640945523</v>
      </c>
    </row>
    <row r="1819" spans="1:19">
      <c r="A1819" s="62">
        <v>27</v>
      </c>
      <c r="B1819" s="62">
        <v>2171</v>
      </c>
      <c r="F1819" s="74">
        <f t="shared" si="224"/>
        <v>-14.170095111700952</v>
      </c>
      <c r="G1819" s="74">
        <f t="shared" si="225"/>
        <v>748.34218093342179</v>
      </c>
      <c r="H1819" s="74">
        <f t="shared" si="226"/>
        <v>-10604.079879924309</v>
      </c>
      <c r="I1819" s="75">
        <f t="shared" si="227"/>
        <v>200.79159547465122</v>
      </c>
      <c r="P1819" s="75">
        <f t="shared" si="228"/>
        <v>560016.01976419019</v>
      </c>
      <c r="Q1819" s="74">
        <f t="shared" si="229"/>
        <v>1084.6666633451082</v>
      </c>
      <c r="R1819" s="75">
        <f t="shared" si="230"/>
        <v>114238.02134593499</v>
      </c>
      <c r="S1819" s="75">
        <f t="shared" si="231"/>
        <v>1180120.1183277506</v>
      </c>
    </row>
    <row r="1820" spans="1:19">
      <c r="A1820" s="62">
        <v>48</v>
      </c>
      <c r="B1820" s="62">
        <v>340</v>
      </c>
      <c r="F1820" s="74">
        <f t="shared" si="224"/>
        <v>6.8299048882990476</v>
      </c>
      <c r="G1820" s="74">
        <f t="shared" si="225"/>
        <v>-1082.6578190665782</v>
      </c>
      <c r="H1820" s="74">
        <f t="shared" si="226"/>
        <v>-7394.4499307980086</v>
      </c>
      <c r="I1820" s="75">
        <f t="shared" si="227"/>
        <v>46.647600783211224</v>
      </c>
      <c r="P1820" s="75">
        <f t="shared" si="228"/>
        <v>1172147.9531859995</v>
      </c>
      <c r="Q1820" s="74">
        <f t="shared" si="229"/>
        <v>1585.5676251382195</v>
      </c>
      <c r="R1820" s="75">
        <f t="shared" si="230"/>
        <v>26539.604914299758</v>
      </c>
      <c r="S1820" s="75">
        <f t="shared" si="231"/>
        <v>1551438.7087924639</v>
      </c>
    </row>
    <row r="1821" spans="1:19">
      <c r="A1821" s="62">
        <v>33</v>
      </c>
      <c r="B1821" s="62">
        <v>10</v>
      </c>
      <c r="F1821" s="74">
        <f t="shared" si="224"/>
        <v>-8.1700951117009524</v>
      </c>
      <c r="G1821" s="74">
        <f t="shared" si="225"/>
        <v>-1412.6578190665782</v>
      </c>
      <c r="H1821" s="74">
        <f t="shared" si="226"/>
        <v>11541.548742061979</v>
      </c>
      <c r="I1821" s="75">
        <f t="shared" si="227"/>
        <v>66.750454134239803</v>
      </c>
      <c r="P1821" s="75">
        <f t="shared" si="228"/>
        <v>1995602.1137699413</v>
      </c>
      <c r="Q1821" s="74">
        <f t="shared" si="229"/>
        <v>1227.7812238574256</v>
      </c>
      <c r="R1821" s="75">
        <f t="shared" si="230"/>
        <v>37976.887360311914</v>
      </c>
      <c r="S1821" s="75">
        <f t="shared" si="231"/>
        <v>1482991.1091796893</v>
      </c>
    </row>
    <row r="1822" spans="1:19">
      <c r="A1822" s="62">
        <v>46</v>
      </c>
      <c r="B1822" s="62">
        <v>4958</v>
      </c>
      <c r="F1822" s="74">
        <f t="shared" si="224"/>
        <v>4.8299048882990476</v>
      </c>
      <c r="G1822" s="74">
        <f t="shared" si="225"/>
        <v>3535.3421809334218</v>
      </c>
      <c r="H1822" s="74">
        <f t="shared" si="226"/>
        <v>17075.36648150015</v>
      </c>
      <c r="I1822" s="75">
        <f t="shared" si="227"/>
        <v>23.327981230015034</v>
      </c>
      <c r="P1822" s="75">
        <f t="shared" si="228"/>
        <v>12498644.336287083</v>
      </c>
      <c r="Q1822" s="74">
        <f t="shared" si="229"/>
        <v>1537.8627716341136</v>
      </c>
      <c r="R1822" s="75">
        <f t="shared" si="230"/>
        <v>13272.181096088088</v>
      </c>
      <c r="S1822" s="75">
        <f t="shared" si="231"/>
        <v>11697338.660854289</v>
      </c>
    </row>
    <row r="1823" spans="1:19">
      <c r="A1823" s="62">
        <v>51</v>
      </c>
      <c r="B1823" s="62">
        <v>21244</v>
      </c>
      <c r="F1823" s="74">
        <f t="shared" si="224"/>
        <v>9.8299048882990476</v>
      </c>
      <c r="G1823" s="74">
        <f t="shared" si="225"/>
        <v>19821.342180933421</v>
      </c>
      <c r="H1823" s="74">
        <f t="shared" si="226"/>
        <v>194841.90839700555</v>
      </c>
      <c r="I1823" s="75">
        <f t="shared" si="227"/>
        <v>96.627030113005517</v>
      </c>
      <c r="P1823" s="75">
        <f t="shared" si="228"/>
        <v>392885605.85365045</v>
      </c>
      <c r="Q1823" s="74">
        <f t="shared" si="229"/>
        <v>1657.1249053943782</v>
      </c>
      <c r="R1823" s="75">
        <f t="shared" si="230"/>
        <v>54974.814571048002</v>
      </c>
      <c r="S1823" s="75">
        <f t="shared" si="231"/>
        <v>383645675.97168195</v>
      </c>
    </row>
    <row r="1824" spans="1:19">
      <c r="A1824" s="62">
        <v>31</v>
      </c>
      <c r="B1824" s="62">
        <v>156</v>
      </c>
      <c r="F1824" s="74">
        <f t="shared" si="224"/>
        <v>-10.170095111700952</v>
      </c>
      <c r="G1824" s="74">
        <f t="shared" si="225"/>
        <v>-1266.6578190665782</v>
      </c>
      <c r="H1824" s="74">
        <f t="shared" si="226"/>
        <v>12882.030493886796</v>
      </c>
      <c r="I1824" s="75">
        <f t="shared" si="227"/>
        <v>103.43083458104361</v>
      </c>
      <c r="P1824" s="75">
        <f t="shared" si="228"/>
        <v>1604422.0306025003</v>
      </c>
      <c r="Q1824" s="74">
        <f t="shared" si="229"/>
        <v>1180.0763703533198</v>
      </c>
      <c r="R1824" s="75">
        <f t="shared" si="230"/>
        <v>58845.759259823215</v>
      </c>
      <c r="S1824" s="75">
        <f t="shared" si="231"/>
        <v>1048732.4123160299</v>
      </c>
    </row>
    <row r="1825" spans="1:19">
      <c r="A1825" s="62">
        <v>35</v>
      </c>
      <c r="B1825" s="62">
        <v>473</v>
      </c>
      <c r="F1825" s="74">
        <f t="shared" si="224"/>
        <v>-6.1700951117009524</v>
      </c>
      <c r="G1825" s="74">
        <f t="shared" si="225"/>
        <v>-949.65781906657821</v>
      </c>
      <c r="H1825" s="74">
        <f t="shared" si="226"/>
        <v>5859.4790672112813</v>
      </c>
      <c r="I1825" s="75">
        <f t="shared" si="227"/>
        <v>38.070073687435986</v>
      </c>
      <c r="P1825" s="75">
        <f t="shared" si="228"/>
        <v>901849.97331428982</v>
      </c>
      <c r="Q1825" s="74">
        <f t="shared" si="229"/>
        <v>1275.4860773615314</v>
      </c>
      <c r="R1825" s="75">
        <f t="shared" si="230"/>
        <v>21659.521556497002</v>
      </c>
      <c r="S1825" s="75">
        <f t="shared" si="231"/>
        <v>643983.90435909783</v>
      </c>
    </row>
    <row r="1826" spans="1:19">
      <c r="A1826" s="62">
        <v>37</v>
      </c>
      <c r="B1826" s="62">
        <v>781</v>
      </c>
      <c r="F1826" s="74">
        <f t="shared" si="224"/>
        <v>-4.1700951117009524</v>
      </c>
      <c r="G1826" s="74">
        <f t="shared" si="225"/>
        <v>-641.65781906657821</v>
      </c>
      <c r="H1826" s="74">
        <f t="shared" si="226"/>
        <v>2675.7741346742318</v>
      </c>
      <c r="I1826" s="75">
        <f t="shared" si="227"/>
        <v>17.389693240632177</v>
      </c>
      <c r="P1826" s="75">
        <f t="shared" si="228"/>
        <v>411724.75676927762</v>
      </c>
      <c r="Q1826" s="74">
        <f t="shared" si="229"/>
        <v>1323.1909308656373</v>
      </c>
      <c r="R1826" s="75">
        <f t="shared" si="230"/>
        <v>9893.6618483784878</v>
      </c>
      <c r="S1826" s="75">
        <f t="shared" si="231"/>
        <v>293971.00551294623</v>
      </c>
    </row>
    <row r="1827" spans="1:19">
      <c r="A1827" s="62">
        <v>60</v>
      </c>
      <c r="B1827" s="62">
        <v>0</v>
      </c>
      <c r="F1827" s="74">
        <f t="shared" si="224"/>
        <v>18.829904888299048</v>
      </c>
      <c r="G1827" s="74">
        <f t="shared" si="225"/>
        <v>-1422.6578190665782</v>
      </c>
      <c r="H1827" s="74">
        <f t="shared" si="226"/>
        <v>-26788.511421618623</v>
      </c>
      <c r="I1827" s="75">
        <f t="shared" si="227"/>
        <v>354.56531810238835</v>
      </c>
      <c r="P1827" s="75">
        <f t="shared" si="228"/>
        <v>2023955.2701512729</v>
      </c>
      <c r="Q1827" s="74">
        <f t="shared" si="229"/>
        <v>1871.7967461628543</v>
      </c>
      <c r="R1827" s="75">
        <f t="shared" si="230"/>
        <v>201725.77583319403</v>
      </c>
      <c r="S1827" s="75">
        <f t="shared" si="231"/>
        <v>3503623.0589458491</v>
      </c>
    </row>
    <row r="1828" spans="1:19">
      <c r="A1828" s="62">
        <v>40</v>
      </c>
      <c r="B1828" s="62">
        <v>1819</v>
      </c>
      <c r="F1828" s="74">
        <f t="shared" si="224"/>
        <v>-1.1700951117009524</v>
      </c>
      <c r="G1828" s="74">
        <f t="shared" si="225"/>
        <v>396.34218093342179</v>
      </c>
      <c r="H1828" s="74">
        <f t="shared" si="226"/>
        <v>-463.75804847109123</v>
      </c>
      <c r="I1828" s="75">
        <f t="shared" si="227"/>
        <v>1.3691225704264642</v>
      </c>
      <c r="P1828" s="75">
        <f t="shared" si="228"/>
        <v>157087.12438706125</v>
      </c>
      <c r="Q1828" s="74">
        <f t="shared" si="229"/>
        <v>1394.748211121796</v>
      </c>
      <c r="R1828" s="75">
        <f t="shared" si="230"/>
        <v>778.94621563145176</v>
      </c>
      <c r="S1828" s="75">
        <f t="shared" si="231"/>
        <v>179989.58036635621</v>
      </c>
    </row>
    <row r="1829" spans="1:19">
      <c r="A1829" s="62">
        <v>50</v>
      </c>
      <c r="B1829" s="62">
        <v>4374</v>
      </c>
      <c r="F1829" s="74">
        <f t="shared" si="224"/>
        <v>8.8299048882990476</v>
      </c>
      <c r="G1829" s="74">
        <f t="shared" si="225"/>
        <v>2951.3421809334218</v>
      </c>
      <c r="H1829" s="74">
        <f t="shared" si="226"/>
        <v>26060.070750467192</v>
      </c>
      <c r="I1829" s="75">
        <f t="shared" si="227"/>
        <v>77.967220336407422</v>
      </c>
      <c r="P1829" s="75">
        <f t="shared" si="228"/>
        <v>8710420.668956846</v>
      </c>
      <c r="Q1829" s="74">
        <f t="shared" si="229"/>
        <v>1633.2724786423253</v>
      </c>
      <c r="R1829" s="75">
        <f t="shared" si="230"/>
        <v>44358.534828207819</v>
      </c>
      <c r="S1829" s="75">
        <f t="shared" si="231"/>
        <v>7511587.3463273849</v>
      </c>
    </row>
    <row r="1830" spans="1:19">
      <c r="A1830" s="62">
        <v>34</v>
      </c>
      <c r="B1830" s="62">
        <v>456</v>
      </c>
      <c r="F1830" s="74">
        <f t="shared" si="224"/>
        <v>-7.1700951117009524</v>
      </c>
      <c r="G1830" s="74">
        <f t="shared" si="225"/>
        <v>-966.65781906657821</v>
      </c>
      <c r="H1830" s="74">
        <f t="shared" si="226"/>
        <v>6931.0285031767762</v>
      </c>
      <c r="I1830" s="75">
        <f t="shared" si="227"/>
        <v>51.410263910837891</v>
      </c>
      <c r="P1830" s="75">
        <f t="shared" si="228"/>
        <v>934427.33916255343</v>
      </c>
      <c r="Q1830" s="74">
        <f t="shared" si="229"/>
        <v>1251.6336506094785</v>
      </c>
      <c r="R1830" s="75">
        <f t="shared" si="230"/>
        <v>29249.266196442408</v>
      </c>
      <c r="S1830" s="75">
        <f t="shared" si="231"/>
        <v>633032.90598216571</v>
      </c>
    </row>
    <row r="1831" spans="1:19">
      <c r="A1831" s="62">
        <v>32</v>
      </c>
      <c r="B1831" s="62">
        <v>253</v>
      </c>
      <c r="F1831" s="74">
        <f t="shared" si="224"/>
        <v>-9.1700951117009524</v>
      </c>
      <c r="G1831" s="74">
        <f t="shared" si="225"/>
        <v>-1169.6578190665782</v>
      </c>
      <c r="H1831" s="74">
        <f t="shared" si="226"/>
        <v>10725.873448985227</v>
      </c>
      <c r="I1831" s="75">
        <f t="shared" si="227"/>
        <v>84.090644357641708</v>
      </c>
      <c r="P1831" s="75">
        <f t="shared" si="228"/>
        <v>1368099.4137035841</v>
      </c>
      <c r="Q1831" s="74">
        <f t="shared" si="229"/>
        <v>1203.9287971053727</v>
      </c>
      <c r="R1831" s="75">
        <f t="shared" si="230"/>
        <v>47842.385048105512</v>
      </c>
      <c r="S1831" s="75">
        <f t="shared" si="231"/>
        <v>904265.57716427115</v>
      </c>
    </row>
    <row r="1832" spans="1:19">
      <c r="A1832" s="62">
        <v>36</v>
      </c>
      <c r="B1832" s="62">
        <v>774</v>
      </c>
      <c r="F1832" s="74">
        <f t="shared" si="224"/>
        <v>-5.1700951117009524</v>
      </c>
      <c r="G1832" s="74">
        <f t="shared" si="225"/>
        <v>-648.65781906657821</v>
      </c>
      <c r="H1832" s="74">
        <f t="shared" si="226"/>
        <v>3353.6226195227168</v>
      </c>
      <c r="I1832" s="75">
        <f t="shared" si="227"/>
        <v>26.729883464034081</v>
      </c>
      <c r="P1832" s="75">
        <f t="shared" si="228"/>
        <v>420756.96623620973</v>
      </c>
      <c r="Q1832" s="74">
        <f t="shared" si="229"/>
        <v>1299.3385041135843</v>
      </c>
      <c r="R1832" s="75">
        <f t="shared" si="230"/>
        <v>15207.653440475697</v>
      </c>
      <c r="S1832" s="75">
        <f t="shared" si="231"/>
        <v>275980.54390429851</v>
      </c>
    </row>
    <row r="1833" spans="1:19">
      <c r="A1833" s="62">
        <v>32</v>
      </c>
      <c r="B1833" s="62">
        <v>-59</v>
      </c>
      <c r="F1833" s="74">
        <f t="shared" si="224"/>
        <v>-9.1700951117009524</v>
      </c>
      <c r="G1833" s="74">
        <f t="shared" si="225"/>
        <v>-1481.6578190665782</v>
      </c>
      <c r="H1833" s="74">
        <f t="shared" si="226"/>
        <v>13586.943123835923</v>
      </c>
      <c r="I1833" s="75">
        <f t="shared" si="227"/>
        <v>84.090644357641708</v>
      </c>
      <c r="P1833" s="75">
        <f t="shared" si="228"/>
        <v>2195309.8928011288</v>
      </c>
      <c r="Q1833" s="74">
        <f t="shared" si="229"/>
        <v>1203.9287971053727</v>
      </c>
      <c r="R1833" s="75">
        <f t="shared" si="230"/>
        <v>47842.385048105512</v>
      </c>
      <c r="S1833" s="75">
        <f t="shared" si="231"/>
        <v>1594989.1465580238</v>
      </c>
    </row>
    <row r="1834" spans="1:19">
      <c r="A1834" s="62">
        <v>40</v>
      </c>
      <c r="B1834" s="62">
        <v>-81</v>
      </c>
      <c r="F1834" s="74">
        <f t="shared" si="224"/>
        <v>-1.1700951117009524</v>
      </c>
      <c r="G1834" s="74">
        <f t="shared" si="225"/>
        <v>-1503.6578190665782</v>
      </c>
      <c r="H1834" s="74">
        <f t="shared" si="226"/>
        <v>1759.4226637607183</v>
      </c>
      <c r="I1834" s="75">
        <f t="shared" si="227"/>
        <v>1.3691225704264642</v>
      </c>
      <c r="P1834" s="75">
        <f t="shared" si="228"/>
        <v>2260986.8368400587</v>
      </c>
      <c r="Q1834" s="74">
        <f t="shared" si="229"/>
        <v>1394.748211121796</v>
      </c>
      <c r="R1834" s="75">
        <f t="shared" si="230"/>
        <v>778.94621563145176</v>
      </c>
      <c r="S1834" s="75">
        <f t="shared" si="231"/>
        <v>2177832.7826291807</v>
      </c>
    </row>
    <row r="1835" spans="1:19">
      <c r="A1835" s="62">
        <v>37</v>
      </c>
      <c r="B1835" s="62">
        <v>0</v>
      </c>
      <c r="F1835" s="74">
        <f t="shared" si="224"/>
        <v>-4.1700951117009524</v>
      </c>
      <c r="G1835" s="74">
        <f t="shared" si="225"/>
        <v>-1422.6578190665782</v>
      </c>
      <c r="H1835" s="74">
        <f t="shared" si="226"/>
        <v>5932.6184169126755</v>
      </c>
      <c r="I1835" s="75">
        <f t="shared" si="227"/>
        <v>17.389693240632177</v>
      </c>
      <c r="P1835" s="75">
        <f t="shared" si="228"/>
        <v>2023955.2701512729</v>
      </c>
      <c r="Q1835" s="74">
        <f t="shared" si="229"/>
        <v>1323.1909308656373</v>
      </c>
      <c r="R1835" s="75">
        <f t="shared" si="230"/>
        <v>9893.6618483784878</v>
      </c>
      <c r="S1835" s="75">
        <f t="shared" si="231"/>
        <v>1750834.2395250716</v>
      </c>
    </row>
    <row r="1836" spans="1:19">
      <c r="A1836" s="62">
        <v>57</v>
      </c>
      <c r="B1836" s="62">
        <v>0</v>
      </c>
      <c r="F1836" s="74">
        <f t="shared" si="224"/>
        <v>15.829904888299048</v>
      </c>
      <c r="G1836" s="74">
        <f t="shared" si="225"/>
        <v>-1422.6578190665782</v>
      </c>
      <c r="H1836" s="74">
        <f t="shared" si="226"/>
        <v>-22520.537964418887</v>
      </c>
      <c r="I1836" s="75">
        <f t="shared" si="227"/>
        <v>250.58588877259407</v>
      </c>
      <c r="P1836" s="75">
        <f t="shared" si="228"/>
        <v>2023955.2701512729</v>
      </c>
      <c r="Q1836" s="74">
        <f t="shared" si="229"/>
        <v>1800.2394659066956</v>
      </c>
      <c r="R1836" s="75">
        <f t="shared" si="230"/>
        <v>142567.90003049513</v>
      </c>
      <c r="S1836" s="75">
        <f t="shared" si="231"/>
        <v>3240862.1346080247</v>
      </c>
    </row>
    <row r="1837" spans="1:19">
      <c r="A1837" s="62">
        <v>46</v>
      </c>
      <c r="B1837" s="62">
        <v>-3</v>
      </c>
      <c r="F1837" s="74">
        <f t="shared" si="224"/>
        <v>4.8299048882990476</v>
      </c>
      <c r="G1837" s="74">
        <f t="shared" si="225"/>
        <v>-1425.6578190665782</v>
      </c>
      <c r="H1837" s="74">
        <f t="shared" si="226"/>
        <v>-6885.7916693514253</v>
      </c>
      <c r="I1837" s="75">
        <f t="shared" si="227"/>
        <v>23.327981230015034</v>
      </c>
      <c r="P1837" s="75">
        <f t="shared" si="228"/>
        <v>2032500.2170656722</v>
      </c>
      <c r="Q1837" s="74">
        <f t="shared" si="229"/>
        <v>1537.8627716341136</v>
      </c>
      <c r="R1837" s="75">
        <f t="shared" si="230"/>
        <v>13272.181096088088</v>
      </c>
      <c r="S1837" s="75">
        <f t="shared" si="231"/>
        <v>2374258.0810079626</v>
      </c>
    </row>
    <row r="1838" spans="1:19">
      <c r="A1838" s="62">
        <v>31</v>
      </c>
      <c r="B1838" s="62">
        <v>2488</v>
      </c>
      <c r="F1838" s="74">
        <f t="shared" si="224"/>
        <v>-10.170095111700952</v>
      </c>
      <c r="G1838" s="74">
        <f t="shared" si="225"/>
        <v>1065.3421809334218</v>
      </c>
      <c r="H1838" s="74">
        <f t="shared" si="226"/>
        <v>-10834.631306599824</v>
      </c>
      <c r="I1838" s="75">
        <f t="shared" si="227"/>
        <v>103.43083458104361</v>
      </c>
      <c r="P1838" s="75">
        <f t="shared" si="228"/>
        <v>1134953.9624759797</v>
      </c>
      <c r="Q1838" s="74">
        <f t="shared" si="229"/>
        <v>1180.0763703533198</v>
      </c>
      <c r="R1838" s="75">
        <f t="shared" si="230"/>
        <v>58845.759259823215</v>
      </c>
      <c r="S1838" s="75">
        <f t="shared" si="231"/>
        <v>1710664.2209881463</v>
      </c>
    </row>
    <row r="1839" spans="1:19">
      <c r="A1839" s="62">
        <v>39</v>
      </c>
      <c r="B1839" s="62">
        <v>3</v>
      </c>
      <c r="F1839" s="74">
        <f t="shared" si="224"/>
        <v>-2.1700951117009524</v>
      </c>
      <c r="G1839" s="74">
        <f t="shared" si="225"/>
        <v>-1419.6578190665782</v>
      </c>
      <c r="H1839" s="74">
        <f t="shared" si="226"/>
        <v>3080.7924934444163</v>
      </c>
      <c r="I1839" s="75">
        <f t="shared" si="227"/>
        <v>4.709312793828369</v>
      </c>
      <c r="P1839" s="75">
        <f t="shared" si="228"/>
        <v>2015428.3232368734</v>
      </c>
      <c r="Q1839" s="74">
        <f t="shared" si="229"/>
        <v>1370.8957843697431</v>
      </c>
      <c r="R1839" s="75">
        <f t="shared" si="230"/>
        <v>2679.3082359563655</v>
      </c>
      <c r="S1839" s="75">
        <f t="shared" si="231"/>
        <v>1871138.8768965146</v>
      </c>
    </row>
    <row r="1840" spans="1:19">
      <c r="A1840" s="62">
        <v>35</v>
      </c>
      <c r="B1840" s="62">
        <v>839</v>
      </c>
      <c r="F1840" s="74">
        <f t="shared" si="224"/>
        <v>-6.1700951117009524</v>
      </c>
      <c r="G1840" s="74">
        <f t="shared" si="225"/>
        <v>-583.65781906657821</v>
      </c>
      <c r="H1840" s="74">
        <f t="shared" si="226"/>
        <v>3601.2242563287332</v>
      </c>
      <c r="I1840" s="75">
        <f t="shared" si="227"/>
        <v>38.070073687435986</v>
      </c>
      <c r="P1840" s="75">
        <f t="shared" si="228"/>
        <v>340656.44975755457</v>
      </c>
      <c r="Q1840" s="74">
        <f t="shared" si="229"/>
        <v>1275.4860773615314</v>
      </c>
      <c r="R1840" s="75">
        <f t="shared" si="230"/>
        <v>21659.521556497002</v>
      </c>
      <c r="S1840" s="75">
        <f t="shared" si="231"/>
        <v>190520.09573045681</v>
      </c>
    </row>
    <row r="1841" spans="1:19">
      <c r="A1841" s="62">
        <v>32</v>
      </c>
      <c r="B1841" s="62">
        <v>103</v>
      </c>
      <c r="F1841" s="74">
        <f t="shared" si="224"/>
        <v>-9.1700951117009524</v>
      </c>
      <c r="G1841" s="74">
        <f t="shared" si="225"/>
        <v>-1319.6578190665782</v>
      </c>
      <c r="H1841" s="74">
        <f t="shared" si="226"/>
        <v>12101.387715740369</v>
      </c>
      <c r="I1841" s="75">
        <f t="shared" si="227"/>
        <v>84.090644357641708</v>
      </c>
      <c r="P1841" s="75">
        <f t="shared" si="228"/>
        <v>1741496.7594235577</v>
      </c>
      <c r="Q1841" s="74">
        <f t="shared" si="229"/>
        <v>1203.9287971053727</v>
      </c>
      <c r="R1841" s="75">
        <f t="shared" si="230"/>
        <v>47842.385048105512</v>
      </c>
      <c r="S1841" s="75">
        <f t="shared" si="231"/>
        <v>1212044.2162958828</v>
      </c>
    </row>
    <row r="1842" spans="1:19">
      <c r="A1842" s="62">
        <v>44</v>
      </c>
      <c r="B1842" s="62">
        <v>316</v>
      </c>
      <c r="F1842" s="74">
        <f t="shared" si="224"/>
        <v>2.8299048882990476</v>
      </c>
      <c r="G1842" s="74">
        <f t="shared" si="225"/>
        <v>-1106.6578190665782</v>
      </c>
      <c r="H1842" s="74">
        <f t="shared" si="226"/>
        <v>-3131.7363718508727</v>
      </c>
      <c r="I1842" s="75">
        <f t="shared" si="227"/>
        <v>8.0083616768188453</v>
      </c>
      <c r="P1842" s="75">
        <f t="shared" si="228"/>
        <v>1224691.5285011954</v>
      </c>
      <c r="Q1842" s="74">
        <f t="shared" si="229"/>
        <v>1490.1579181300078</v>
      </c>
      <c r="R1842" s="75">
        <f t="shared" si="230"/>
        <v>4556.2633735728114</v>
      </c>
      <c r="S1842" s="75">
        <f t="shared" si="231"/>
        <v>1378646.8167073941</v>
      </c>
    </row>
    <row r="1843" spans="1:19">
      <c r="A1843" s="62">
        <v>41</v>
      </c>
      <c r="B1843" s="62">
        <v>1680</v>
      </c>
      <c r="F1843" s="74">
        <f t="shared" si="224"/>
        <v>-0.17009511170095237</v>
      </c>
      <c r="G1843" s="74">
        <f t="shared" si="225"/>
        <v>257.34218093342179</v>
      </c>
      <c r="H1843" s="74">
        <f t="shared" si="226"/>
        <v>-43.772647011237076</v>
      </c>
      <c r="I1843" s="75">
        <f t="shared" si="227"/>
        <v>2.8932347024559466E-2</v>
      </c>
      <c r="P1843" s="75">
        <f t="shared" si="228"/>
        <v>66224.998087569998</v>
      </c>
      <c r="Q1843" s="74">
        <f t="shared" si="229"/>
        <v>1418.6006378738489</v>
      </c>
      <c r="R1843" s="75">
        <f t="shared" si="230"/>
        <v>16.460719230636599</v>
      </c>
      <c r="S1843" s="75">
        <f t="shared" si="231"/>
        <v>68329.626519958692</v>
      </c>
    </row>
    <row r="1844" spans="1:19">
      <c r="A1844" s="62">
        <v>59</v>
      </c>
      <c r="B1844" s="62">
        <v>7179</v>
      </c>
      <c r="F1844" s="74">
        <f t="shared" si="224"/>
        <v>17.829904888299048</v>
      </c>
      <c r="G1844" s="74">
        <f t="shared" si="225"/>
        <v>5756.3421809334213</v>
      </c>
      <c r="H1844" s="74">
        <f t="shared" si="226"/>
        <v>102635.03359054681</v>
      </c>
      <c r="I1844" s="75">
        <f t="shared" si="227"/>
        <v>317.90550832579027</v>
      </c>
      <c r="P1844" s="75">
        <f t="shared" si="228"/>
        <v>33135475.303993337</v>
      </c>
      <c r="Q1844" s="74">
        <f t="shared" si="229"/>
        <v>1847.9443194108014</v>
      </c>
      <c r="R1844" s="75">
        <f t="shared" si="230"/>
        <v>180868.60737503698</v>
      </c>
      <c r="S1844" s="75">
        <f t="shared" si="231"/>
        <v>28420154.669542361</v>
      </c>
    </row>
    <row r="1845" spans="1:19">
      <c r="A1845" s="62">
        <v>39</v>
      </c>
      <c r="B1845" s="62">
        <v>247</v>
      </c>
      <c r="F1845" s="74">
        <f t="shared" si="224"/>
        <v>-2.1700951117009524</v>
      </c>
      <c r="G1845" s="74">
        <f t="shared" si="225"/>
        <v>-1175.6578190665782</v>
      </c>
      <c r="H1845" s="74">
        <f t="shared" si="226"/>
        <v>2551.2892861893843</v>
      </c>
      <c r="I1845" s="75">
        <f t="shared" si="227"/>
        <v>4.709312793828369</v>
      </c>
      <c r="P1845" s="75">
        <f t="shared" si="228"/>
        <v>1382171.3075323831</v>
      </c>
      <c r="Q1845" s="74">
        <f t="shared" si="229"/>
        <v>1370.8957843697431</v>
      </c>
      <c r="R1845" s="75">
        <f t="shared" si="230"/>
        <v>2679.3082359563655</v>
      </c>
      <c r="S1845" s="75">
        <f t="shared" si="231"/>
        <v>1263141.73412408</v>
      </c>
    </row>
    <row r="1846" spans="1:19">
      <c r="A1846" s="62">
        <v>54</v>
      </c>
      <c r="B1846" s="62">
        <v>8295</v>
      </c>
      <c r="F1846" s="74">
        <f t="shared" si="224"/>
        <v>12.829904888299048</v>
      </c>
      <c r="G1846" s="74">
        <f t="shared" si="225"/>
        <v>6872.3421809334213</v>
      </c>
      <c r="H1846" s="74">
        <f t="shared" si="226"/>
        <v>88171.496541221437</v>
      </c>
      <c r="I1846" s="75">
        <f t="shared" si="227"/>
        <v>164.6064594427998</v>
      </c>
      <c r="P1846" s="75">
        <f t="shared" si="228"/>
        <v>47229087.051836737</v>
      </c>
      <c r="Q1846" s="74">
        <f t="shared" si="229"/>
        <v>1728.6821856505369</v>
      </c>
      <c r="R1846" s="75">
        <f t="shared" si="230"/>
        <v>93650.91294311313</v>
      </c>
      <c r="S1846" s="75">
        <f t="shared" si="231"/>
        <v>43116529.639043115</v>
      </c>
    </row>
    <row r="1847" spans="1:19">
      <c r="A1847" s="62">
        <v>27</v>
      </c>
      <c r="B1847" s="62">
        <v>261</v>
      </c>
      <c r="F1847" s="74">
        <f t="shared" si="224"/>
        <v>-14.170095111700952</v>
      </c>
      <c r="G1847" s="74">
        <f t="shared" si="225"/>
        <v>-1161.6578190665782</v>
      </c>
      <c r="H1847" s="74">
        <f t="shared" si="226"/>
        <v>16460.801783424511</v>
      </c>
      <c r="I1847" s="75">
        <f t="shared" si="227"/>
        <v>200.79159547465122</v>
      </c>
      <c r="P1847" s="75">
        <f t="shared" si="228"/>
        <v>1349448.8885985189</v>
      </c>
      <c r="Q1847" s="74">
        <f t="shared" si="229"/>
        <v>1084.6666633451082</v>
      </c>
      <c r="R1847" s="75">
        <f t="shared" si="230"/>
        <v>114238.02134593499</v>
      </c>
      <c r="S1847" s="75">
        <f t="shared" si="231"/>
        <v>678426.77230606379</v>
      </c>
    </row>
    <row r="1848" spans="1:19">
      <c r="A1848" s="62">
        <v>51</v>
      </c>
      <c r="B1848" s="62">
        <v>95</v>
      </c>
      <c r="F1848" s="74">
        <f t="shared" si="224"/>
        <v>9.8299048882990476</v>
      </c>
      <c r="G1848" s="74">
        <f t="shared" si="225"/>
        <v>-1327.6578190665782</v>
      </c>
      <c r="H1848" s="74">
        <f t="shared" si="226"/>
        <v>-13050.750085631009</v>
      </c>
      <c r="I1848" s="75">
        <f t="shared" si="227"/>
        <v>96.627030113005517</v>
      </c>
      <c r="P1848" s="75">
        <f t="shared" si="228"/>
        <v>1762675.2845286229</v>
      </c>
      <c r="Q1848" s="74">
        <f t="shared" si="229"/>
        <v>1657.1249053943782</v>
      </c>
      <c r="R1848" s="75">
        <f t="shared" si="230"/>
        <v>54974.814571048002</v>
      </c>
      <c r="S1848" s="75">
        <f t="shared" si="231"/>
        <v>2440234.2200533948</v>
      </c>
    </row>
    <row r="1849" spans="1:19">
      <c r="A1849" s="62">
        <v>33</v>
      </c>
      <c r="B1849" s="62">
        <v>291</v>
      </c>
      <c r="F1849" s="74">
        <f t="shared" si="224"/>
        <v>-8.1700951117009524</v>
      </c>
      <c r="G1849" s="74">
        <f t="shared" si="225"/>
        <v>-1131.6578190665782</v>
      </c>
      <c r="H1849" s="74">
        <f t="shared" si="226"/>
        <v>9245.752015674012</v>
      </c>
      <c r="I1849" s="75">
        <f t="shared" si="227"/>
        <v>66.750454134239803</v>
      </c>
      <c r="P1849" s="75">
        <f t="shared" si="228"/>
        <v>1280649.4194545243</v>
      </c>
      <c r="Q1849" s="74">
        <f t="shared" si="229"/>
        <v>1227.7812238574256</v>
      </c>
      <c r="R1849" s="75">
        <f t="shared" si="230"/>
        <v>37976.887360311914</v>
      </c>
      <c r="S1849" s="75">
        <f t="shared" si="231"/>
        <v>877559.06137181621</v>
      </c>
    </row>
    <row r="1850" spans="1:19">
      <c r="A1850" s="62">
        <v>38</v>
      </c>
      <c r="B1850" s="62">
        <v>2240</v>
      </c>
      <c r="F1850" s="74">
        <f t="shared" si="224"/>
        <v>-3.1700951117009524</v>
      </c>
      <c r="G1850" s="74">
        <f t="shared" si="225"/>
        <v>817.34218093342179</v>
      </c>
      <c r="H1850" s="74">
        <f t="shared" si="226"/>
        <v>-2591.0524523640356</v>
      </c>
      <c r="I1850" s="75">
        <f t="shared" si="227"/>
        <v>10.049503017230274</v>
      </c>
      <c r="P1850" s="75">
        <f t="shared" si="228"/>
        <v>668048.24073300243</v>
      </c>
      <c r="Q1850" s="74">
        <f t="shared" si="229"/>
        <v>1347.0433576176902</v>
      </c>
      <c r="R1850" s="75">
        <f t="shared" si="230"/>
        <v>5717.5467802053772</v>
      </c>
      <c r="S1850" s="75">
        <f t="shared" si="231"/>
        <v>797371.56517468835</v>
      </c>
    </row>
    <row r="1851" spans="1:19">
      <c r="A1851" s="62">
        <v>52</v>
      </c>
      <c r="B1851" s="62">
        <v>0</v>
      </c>
      <c r="F1851" s="74">
        <f t="shared" si="224"/>
        <v>10.829904888299048</v>
      </c>
      <c r="G1851" s="74">
        <f t="shared" si="225"/>
        <v>-1422.6578190665782</v>
      </c>
      <c r="H1851" s="74">
        <f t="shared" si="226"/>
        <v>-15407.248869085997</v>
      </c>
      <c r="I1851" s="75">
        <f t="shared" si="227"/>
        <v>117.28683988960361</v>
      </c>
      <c r="P1851" s="75">
        <f t="shared" si="228"/>
        <v>2023955.2701512729</v>
      </c>
      <c r="Q1851" s="74">
        <f t="shared" si="229"/>
        <v>1680.9773321464311</v>
      </c>
      <c r="R1851" s="75">
        <f t="shared" si="230"/>
        <v>66728.970837812274</v>
      </c>
      <c r="S1851" s="75">
        <f t="shared" si="231"/>
        <v>2825684.791190133</v>
      </c>
    </row>
    <row r="1852" spans="1:19">
      <c r="A1852" s="62">
        <v>54</v>
      </c>
      <c r="B1852" s="62">
        <v>1295</v>
      </c>
      <c r="F1852" s="74">
        <f t="shared" si="224"/>
        <v>12.829904888299048</v>
      </c>
      <c r="G1852" s="74">
        <f t="shared" si="225"/>
        <v>-127.65781906657821</v>
      </c>
      <c r="H1852" s="74">
        <f t="shared" si="226"/>
        <v>-1637.8376768718872</v>
      </c>
      <c r="I1852" s="75">
        <f t="shared" si="227"/>
        <v>164.6064594427998</v>
      </c>
      <c r="P1852" s="75">
        <f t="shared" si="228"/>
        <v>16296.51876883522</v>
      </c>
      <c r="Q1852" s="74">
        <f t="shared" si="229"/>
        <v>1728.6821856505369</v>
      </c>
      <c r="R1852" s="75">
        <f t="shared" si="230"/>
        <v>93650.91294311313</v>
      </c>
      <c r="S1852" s="75">
        <f t="shared" si="231"/>
        <v>188080.23815062674</v>
      </c>
    </row>
    <row r="1853" spans="1:19">
      <c r="A1853" s="62">
        <v>33</v>
      </c>
      <c r="B1853" s="62">
        <v>324</v>
      </c>
      <c r="F1853" s="74">
        <f t="shared" si="224"/>
        <v>-8.1700951117009524</v>
      </c>
      <c r="G1853" s="74">
        <f t="shared" si="225"/>
        <v>-1098.6578190665782</v>
      </c>
      <c r="H1853" s="74">
        <f t="shared" si="226"/>
        <v>8976.1388769878795</v>
      </c>
      <c r="I1853" s="75">
        <f t="shared" si="227"/>
        <v>66.750454134239803</v>
      </c>
      <c r="P1853" s="75">
        <f t="shared" si="228"/>
        <v>1207049.0033961302</v>
      </c>
      <c r="Q1853" s="74">
        <f t="shared" si="229"/>
        <v>1227.7812238574256</v>
      </c>
      <c r="R1853" s="75">
        <f t="shared" si="230"/>
        <v>37976.887360311914</v>
      </c>
      <c r="S1853" s="75">
        <f t="shared" si="231"/>
        <v>816820.50059722608</v>
      </c>
    </row>
    <row r="1854" spans="1:19">
      <c r="A1854" s="62">
        <v>50</v>
      </c>
      <c r="B1854" s="62">
        <v>669</v>
      </c>
      <c r="F1854" s="74">
        <f t="shared" si="224"/>
        <v>8.8299048882990476</v>
      </c>
      <c r="G1854" s="74">
        <f t="shared" si="225"/>
        <v>-753.65781906657821</v>
      </c>
      <c r="H1854" s="74">
        <f t="shared" si="226"/>
        <v>-6654.7268606807784</v>
      </c>
      <c r="I1854" s="75">
        <f t="shared" si="227"/>
        <v>77.967220336407422</v>
      </c>
      <c r="P1854" s="75">
        <f t="shared" si="228"/>
        <v>568000.10824019113</v>
      </c>
      <c r="Q1854" s="74">
        <f t="shared" si="229"/>
        <v>1633.2724786423253</v>
      </c>
      <c r="R1854" s="75">
        <f t="shared" si="230"/>
        <v>44358.534828207819</v>
      </c>
      <c r="S1854" s="75">
        <f t="shared" si="231"/>
        <v>929821.41306701361</v>
      </c>
    </row>
    <row r="1855" spans="1:19">
      <c r="A1855" s="62">
        <v>39</v>
      </c>
      <c r="B1855" s="62">
        <v>4143</v>
      </c>
      <c r="F1855" s="74">
        <f t="shared" si="224"/>
        <v>-2.1700951117009524</v>
      </c>
      <c r="G1855" s="74">
        <f t="shared" si="225"/>
        <v>2720.3421809334218</v>
      </c>
      <c r="H1855" s="74">
        <f t="shared" si="226"/>
        <v>-5903.4012689975261</v>
      </c>
      <c r="I1855" s="75">
        <f t="shared" si="227"/>
        <v>4.709312793828369</v>
      </c>
      <c r="P1855" s="75">
        <f t="shared" si="228"/>
        <v>7400261.5813656058</v>
      </c>
      <c r="Q1855" s="74">
        <f t="shared" si="229"/>
        <v>1370.8957843697431</v>
      </c>
      <c r="R1855" s="75">
        <f t="shared" si="230"/>
        <v>2679.3082359563655</v>
      </c>
      <c r="S1855" s="75">
        <f t="shared" si="231"/>
        <v>7684561.7823150419</v>
      </c>
    </row>
    <row r="1856" spans="1:19">
      <c r="A1856" s="62">
        <v>34</v>
      </c>
      <c r="B1856" s="62">
        <v>2646</v>
      </c>
      <c r="F1856" s="74">
        <f t="shared" si="224"/>
        <v>-7.1700951117009524</v>
      </c>
      <c r="G1856" s="74">
        <f t="shared" si="225"/>
        <v>1223.3421809334218</v>
      </c>
      <c r="H1856" s="74">
        <f t="shared" si="226"/>
        <v>-8771.4797914483097</v>
      </c>
      <c r="I1856" s="75">
        <f t="shared" si="227"/>
        <v>51.410263910837891</v>
      </c>
      <c r="P1856" s="75">
        <f t="shared" si="228"/>
        <v>1496566.0916509409</v>
      </c>
      <c r="Q1856" s="74">
        <f t="shared" si="229"/>
        <v>1251.6336506094785</v>
      </c>
      <c r="R1856" s="75">
        <f t="shared" si="230"/>
        <v>29249.266196442408</v>
      </c>
      <c r="S1856" s="75">
        <f t="shared" si="231"/>
        <v>1944257.5163126497</v>
      </c>
    </row>
    <row r="1857" spans="1:19">
      <c r="A1857" s="62">
        <v>41</v>
      </c>
      <c r="B1857" s="62">
        <v>618</v>
      </c>
      <c r="F1857" s="74">
        <f t="shared" si="224"/>
        <v>-0.17009511170095237</v>
      </c>
      <c r="G1857" s="74">
        <f t="shared" si="225"/>
        <v>-804.65781906657821</v>
      </c>
      <c r="H1857" s="74">
        <f t="shared" si="226"/>
        <v>136.86836161517434</v>
      </c>
      <c r="I1857" s="75">
        <f t="shared" si="227"/>
        <v>2.8932347024559466E-2</v>
      </c>
      <c r="P1857" s="75">
        <f t="shared" si="228"/>
        <v>647474.20578498207</v>
      </c>
      <c r="Q1857" s="74">
        <f t="shared" si="229"/>
        <v>1418.6006378738489</v>
      </c>
      <c r="R1857" s="75">
        <f t="shared" si="230"/>
        <v>16.460719230636599</v>
      </c>
      <c r="S1857" s="75">
        <f t="shared" si="231"/>
        <v>640961.38136401377</v>
      </c>
    </row>
    <row r="1858" spans="1:19">
      <c r="A1858" s="62">
        <v>48</v>
      </c>
      <c r="B1858" s="62">
        <v>541</v>
      </c>
      <c r="F1858" s="74">
        <f t="shared" si="224"/>
        <v>6.8299048882990476</v>
      </c>
      <c r="G1858" s="74">
        <f t="shared" si="225"/>
        <v>-881.65781906657821</v>
      </c>
      <c r="H1858" s="74">
        <f t="shared" si="226"/>
        <v>-6021.6390482499</v>
      </c>
      <c r="I1858" s="75">
        <f t="shared" si="227"/>
        <v>46.647600783211224</v>
      </c>
      <c r="P1858" s="75">
        <f t="shared" si="228"/>
        <v>777320.50992123515</v>
      </c>
      <c r="Q1858" s="74">
        <f t="shared" si="229"/>
        <v>1585.5676251382195</v>
      </c>
      <c r="R1858" s="75">
        <f t="shared" si="230"/>
        <v>26539.604914299758</v>
      </c>
      <c r="S1858" s="75">
        <f t="shared" si="231"/>
        <v>1091121.5234868997</v>
      </c>
    </row>
    <row r="1859" spans="1:19">
      <c r="A1859" s="62">
        <v>38</v>
      </c>
      <c r="B1859" s="62">
        <v>434</v>
      </c>
      <c r="F1859" s="74">
        <f t="shared" ref="F1859:F1922" si="232">$A1859-$D$2</f>
        <v>-3.1700951117009524</v>
      </c>
      <c r="G1859" s="74">
        <f t="shared" ref="G1859:G1922" si="233">$B1859-$E$2</f>
        <v>-988.65781906657821</v>
      </c>
      <c r="H1859" s="74">
        <f t="shared" ref="H1859:H1922" si="234">$F1859*$G1859</f>
        <v>3134.1393193678841</v>
      </c>
      <c r="I1859" s="75">
        <f t="shared" ref="I1859:I1922" si="235">$F1859^2</f>
        <v>10.049503017230274</v>
      </c>
      <c r="P1859" s="75">
        <f t="shared" ref="P1859:P1922" si="236">$G1859^2</f>
        <v>977444.28320148285</v>
      </c>
      <c r="Q1859" s="74">
        <f t="shared" ref="Q1859:Q1922" si="237">$N$2+$M$2*$A1859</f>
        <v>1347.0433576176902</v>
      </c>
      <c r="R1859" s="75">
        <f t="shared" ref="R1859:R1922" si="238">($Q1859-$E$2)^2</f>
        <v>5717.5467802053772</v>
      </c>
      <c r="S1859" s="75">
        <f t="shared" ref="S1859:S1922" si="239">($B1859-$Q1859)^2</f>
        <v>833648.17288978526</v>
      </c>
    </row>
    <row r="1860" spans="1:19">
      <c r="A1860" s="62">
        <v>34</v>
      </c>
      <c r="B1860" s="62">
        <v>622</v>
      </c>
      <c r="F1860" s="74">
        <f t="shared" si="232"/>
        <v>-7.1700951117009524</v>
      </c>
      <c r="G1860" s="74">
        <f t="shared" si="233"/>
        <v>-800.65781906657821</v>
      </c>
      <c r="H1860" s="74">
        <f t="shared" si="234"/>
        <v>5740.7927146344182</v>
      </c>
      <c r="I1860" s="75">
        <f t="shared" si="235"/>
        <v>51.410263910837891</v>
      </c>
      <c r="P1860" s="75">
        <f t="shared" si="236"/>
        <v>641052.94323244947</v>
      </c>
      <c r="Q1860" s="74">
        <f t="shared" si="237"/>
        <v>1251.6336506094785</v>
      </c>
      <c r="R1860" s="75">
        <f t="shared" si="238"/>
        <v>29249.266196442408</v>
      </c>
      <c r="S1860" s="75">
        <f t="shared" si="239"/>
        <v>396438.53397981887</v>
      </c>
    </row>
    <row r="1861" spans="1:19">
      <c r="A1861" s="62">
        <v>32</v>
      </c>
      <c r="B1861" s="62">
        <v>0</v>
      </c>
      <c r="F1861" s="74">
        <f t="shared" si="232"/>
        <v>-9.1700951117009524</v>
      </c>
      <c r="G1861" s="74">
        <f t="shared" si="233"/>
        <v>-1422.6578190665782</v>
      </c>
      <c r="H1861" s="74">
        <f t="shared" si="234"/>
        <v>13045.907512245567</v>
      </c>
      <c r="I1861" s="75">
        <f t="shared" si="235"/>
        <v>84.090644357641708</v>
      </c>
      <c r="P1861" s="75">
        <f t="shared" si="236"/>
        <v>2023955.2701512729</v>
      </c>
      <c r="Q1861" s="74">
        <f t="shared" si="237"/>
        <v>1203.9287971053727</v>
      </c>
      <c r="R1861" s="75">
        <f t="shared" si="238"/>
        <v>47842.385048105512</v>
      </c>
      <c r="S1861" s="75">
        <f t="shared" si="239"/>
        <v>1449444.5484995898</v>
      </c>
    </row>
    <row r="1862" spans="1:19">
      <c r="A1862" s="62">
        <v>48</v>
      </c>
      <c r="B1862" s="62">
        <v>99</v>
      </c>
      <c r="F1862" s="74">
        <f t="shared" si="232"/>
        <v>6.8299048882990476</v>
      </c>
      <c r="G1862" s="74">
        <f t="shared" si="233"/>
        <v>-1323.6578190665782</v>
      </c>
      <c r="H1862" s="74">
        <f t="shared" si="234"/>
        <v>-9040.4570088780783</v>
      </c>
      <c r="I1862" s="75">
        <f t="shared" si="235"/>
        <v>46.647600783211224</v>
      </c>
      <c r="P1862" s="75">
        <f t="shared" si="236"/>
        <v>1752070.0219760903</v>
      </c>
      <c r="Q1862" s="74">
        <f t="shared" si="237"/>
        <v>1585.5676251382195</v>
      </c>
      <c r="R1862" s="75">
        <f t="shared" si="238"/>
        <v>26539.604914299758</v>
      </c>
      <c r="S1862" s="75">
        <f t="shared" si="239"/>
        <v>2209883.3041090858</v>
      </c>
    </row>
    <row r="1863" spans="1:19">
      <c r="A1863" s="62">
        <v>28</v>
      </c>
      <c r="B1863" s="62">
        <v>290</v>
      </c>
      <c r="F1863" s="74">
        <f t="shared" si="232"/>
        <v>-13.170095111700952</v>
      </c>
      <c r="G1863" s="74">
        <f t="shared" si="233"/>
        <v>-1132.6578190665782</v>
      </c>
      <c r="H1863" s="74">
        <f t="shared" si="234"/>
        <v>14917.211206118604</v>
      </c>
      <c r="I1863" s="75">
        <f t="shared" si="235"/>
        <v>173.45140525124933</v>
      </c>
      <c r="P1863" s="75">
        <f t="shared" si="236"/>
        <v>1282913.7350926574</v>
      </c>
      <c r="Q1863" s="74">
        <f t="shared" si="237"/>
        <v>1108.5190900971611</v>
      </c>
      <c r="R1863" s="75">
        <f t="shared" si="238"/>
        <v>98683.141038520902</v>
      </c>
      <c r="S1863" s="75">
        <f t="shared" si="239"/>
        <v>669973.5008534845</v>
      </c>
    </row>
    <row r="1864" spans="1:19">
      <c r="A1864" s="62">
        <v>47</v>
      </c>
      <c r="B1864" s="62">
        <v>1230</v>
      </c>
      <c r="F1864" s="74">
        <f t="shared" si="232"/>
        <v>5.8299048882990476</v>
      </c>
      <c r="G1864" s="74">
        <f t="shared" si="233"/>
        <v>-192.65781906657821</v>
      </c>
      <c r="H1864" s="74">
        <f t="shared" si="234"/>
        <v>-1123.1767611452779</v>
      </c>
      <c r="I1864" s="75">
        <f t="shared" si="235"/>
        <v>33.987791006613129</v>
      </c>
      <c r="P1864" s="75">
        <f t="shared" si="236"/>
        <v>37117.035247490385</v>
      </c>
      <c r="Q1864" s="74">
        <f t="shared" si="237"/>
        <v>1561.7151983861665</v>
      </c>
      <c r="R1864" s="75">
        <f t="shared" si="238"/>
        <v>19336.954743231872</v>
      </c>
      <c r="S1864" s="75">
        <f t="shared" si="239"/>
        <v>110034.97284037383</v>
      </c>
    </row>
    <row r="1865" spans="1:19">
      <c r="A1865" s="62">
        <v>32</v>
      </c>
      <c r="B1865" s="62">
        <v>45</v>
      </c>
      <c r="F1865" s="74">
        <f t="shared" si="232"/>
        <v>-9.1700951117009524</v>
      </c>
      <c r="G1865" s="74">
        <f t="shared" si="233"/>
        <v>-1377.6578190665782</v>
      </c>
      <c r="H1865" s="74">
        <f t="shared" si="234"/>
        <v>12633.253232219024</v>
      </c>
      <c r="I1865" s="75">
        <f t="shared" si="235"/>
        <v>84.090644357641708</v>
      </c>
      <c r="P1865" s="75">
        <f t="shared" si="236"/>
        <v>1897941.0664352807</v>
      </c>
      <c r="Q1865" s="74">
        <f t="shared" si="237"/>
        <v>1203.9287971053727</v>
      </c>
      <c r="R1865" s="75">
        <f t="shared" si="238"/>
        <v>47842.385048105512</v>
      </c>
      <c r="S1865" s="75">
        <f t="shared" si="239"/>
        <v>1343115.9567601061</v>
      </c>
    </row>
    <row r="1866" spans="1:19">
      <c r="A1866" s="62">
        <v>32</v>
      </c>
      <c r="B1866" s="62">
        <v>923</v>
      </c>
      <c r="F1866" s="74">
        <f t="shared" si="232"/>
        <v>-9.1700951117009524</v>
      </c>
      <c r="G1866" s="74">
        <f t="shared" si="233"/>
        <v>-499.65781906657821</v>
      </c>
      <c r="H1866" s="74">
        <f t="shared" si="234"/>
        <v>4581.9097241455875</v>
      </c>
      <c r="I1866" s="75">
        <f t="shared" si="235"/>
        <v>84.090644357641708</v>
      </c>
      <c r="P1866" s="75">
        <f t="shared" si="236"/>
        <v>249657.93615436941</v>
      </c>
      <c r="Q1866" s="74">
        <f t="shared" si="237"/>
        <v>1203.9287971053727</v>
      </c>
      <c r="R1866" s="75">
        <f t="shared" si="238"/>
        <v>47842.385048105512</v>
      </c>
      <c r="S1866" s="75">
        <f t="shared" si="239"/>
        <v>78920.989043071677</v>
      </c>
    </row>
    <row r="1867" spans="1:19">
      <c r="A1867" s="62">
        <v>38</v>
      </c>
      <c r="B1867" s="62">
        <v>950</v>
      </c>
      <c r="F1867" s="74">
        <f t="shared" si="232"/>
        <v>-3.1700951117009524</v>
      </c>
      <c r="G1867" s="74">
        <f t="shared" si="233"/>
        <v>-472.65781906657821</v>
      </c>
      <c r="H1867" s="74">
        <f t="shared" si="234"/>
        <v>1498.3702417301929</v>
      </c>
      <c r="I1867" s="75">
        <f t="shared" si="235"/>
        <v>10.049503017230274</v>
      </c>
      <c r="P1867" s="75">
        <f t="shared" si="236"/>
        <v>223405.41392477418</v>
      </c>
      <c r="Q1867" s="74">
        <f t="shared" si="237"/>
        <v>1347.0433576176902</v>
      </c>
      <c r="R1867" s="75">
        <f t="shared" si="238"/>
        <v>5717.5467802053772</v>
      </c>
      <c r="S1867" s="75">
        <f t="shared" si="239"/>
        <v>157643.427828329</v>
      </c>
    </row>
    <row r="1868" spans="1:19">
      <c r="A1868" s="62">
        <v>86</v>
      </c>
      <c r="B1868" s="62">
        <v>1503</v>
      </c>
      <c r="F1868" s="74">
        <f t="shared" si="232"/>
        <v>44.829904888299048</v>
      </c>
      <c r="G1868" s="74">
        <f t="shared" si="233"/>
        <v>80.342180933421787</v>
      </c>
      <c r="H1868" s="74">
        <f t="shared" si="234"/>
        <v>3601.7323297638118</v>
      </c>
      <c r="I1868" s="75">
        <f t="shared" si="235"/>
        <v>2009.7203722939389</v>
      </c>
      <c r="P1868" s="75">
        <f t="shared" si="236"/>
        <v>6454.8660371386832</v>
      </c>
      <c r="Q1868" s="74">
        <f t="shared" si="237"/>
        <v>2491.9598417162301</v>
      </c>
      <c r="R1868" s="75">
        <f t="shared" si="238"/>
        <v>1143406.8156426367</v>
      </c>
      <c r="S1868" s="75">
        <f t="shared" si="239"/>
        <v>978041.56852739095</v>
      </c>
    </row>
    <row r="1869" spans="1:19">
      <c r="A1869" s="62">
        <v>47</v>
      </c>
      <c r="B1869" s="62">
        <v>65</v>
      </c>
      <c r="F1869" s="74">
        <f t="shared" si="232"/>
        <v>5.8299048882990476</v>
      </c>
      <c r="G1869" s="74">
        <f t="shared" si="233"/>
        <v>-1357.6578190665782</v>
      </c>
      <c r="H1869" s="74">
        <f t="shared" si="234"/>
        <v>-7915.0159560136681</v>
      </c>
      <c r="I1869" s="75">
        <f t="shared" si="235"/>
        <v>33.987791006613129</v>
      </c>
      <c r="P1869" s="75">
        <f t="shared" si="236"/>
        <v>1843234.7536726177</v>
      </c>
      <c r="Q1869" s="74">
        <f t="shared" si="237"/>
        <v>1561.7151983861665</v>
      </c>
      <c r="R1869" s="75">
        <f t="shared" si="238"/>
        <v>19336.954743231872</v>
      </c>
      <c r="S1869" s="75">
        <f t="shared" si="239"/>
        <v>2240156.3850801419</v>
      </c>
    </row>
    <row r="1870" spans="1:19">
      <c r="A1870" s="62">
        <v>42</v>
      </c>
      <c r="B1870" s="62">
        <v>-679</v>
      </c>
      <c r="F1870" s="74">
        <f t="shared" si="232"/>
        <v>0.82990488829904763</v>
      </c>
      <c r="G1870" s="74">
        <f t="shared" si="233"/>
        <v>-2101.6578190665782</v>
      </c>
      <c r="H1870" s="74">
        <f t="shared" si="234"/>
        <v>-1744.1760975752686</v>
      </c>
      <c r="I1870" s="75">
        <f t="shared" si="235"/>
        <v>0.68874212362265474</v>
      </c>
      <c r="P1870" s="75">
        <f t="shared" si="236"/>
        <v>4416965.5884436863</v>
      </c>
      <c r="Q1870" s="74">
        <f t="shared" si="237"/>
        <v>1442.4530646259018</v>
      </c>
      <c r="R1870" s="75">
        <f t="shared" si="238"/>
        <v>391.85174675391971</v>
      </c>
      <c r="S1870" s="75">
        <f t="shared" si="239"/>
        <v>4500563.1054106308</v>
      </c>
    </row>
    <row r="1871" spans="1:19">
      <c r="A1871" s="62">
        <v>44</v>
      </c>
      <c r="B1871" s="62">
        <v>773</v>
      </c>
      <c r="F1871" s="74">
        <f t="shared" si="232"/>
        <v>2.8299048882990476</v>
      </c>
      <c r="G1871" s="74">
        <f t="shared" si="233"/>
        <v>-649.65781906657821</v>
      </c>
      <c r="H1871" s="74">
        <f t="shared" si="234"/>
        <v>-1838.469837898208</v>
      </c>
      <c r="I1871" s="75">
        <f t="shared" si="235"/>
        <v>8.0083616768188453</v>
      </c>
      <c r="P1871" s="75">
        <f t="shared" si="236"/>
        <v>422055.28187434288</v>
      </c>
      <c r="Q1871" s="74">
        <f t="shared" si="237"/>
        <v>1490.1579181300078</v>
      </c>
      <c r="R1871" s="75">
        <f t="shared" si="238"/>
        <v>4556.2633735728114</v>
      </c>
      <c r="S1871" s="75">
        <f t="shared" si="239"/>
        <v>514315.479536567</v>
      </c>
    </row>
    <row r="1872" spans="1:19">
      <c r="A1872" s="62">
        <v>25</v>
      </c>
      <c r="B1872" s="62">
        <v>10788</v>
      </c>
      <c r="F1872" s="74">
        <f t="shared" si="232"/>
        <v>-16.170095111700952</v>
      </c>
      <c r="G1872" s="74">
        <f t="shared" si="233"/>
        <v>9365.3421809334213</v>
      </c>
      <c r="H1872" s="74">
        <f t="shared" si="234"/>
        <v>-151438.47381931826</v>
      </c>
      <c r="I1872" s="75">
        <f t="shared" si="235"/>
        <v>261.47197592145505</v>
      </c>
      <c r="P1872" s="75">
        <f t="shared" si="236"/>
        <v>87709634.165970773</v>
      </c>
      <c r="Q1872" s="74">
        <f t="shared" si="237"/>
        <v>1036.9618098410024</v>
      </c>
      <c r="R1872" s="75">
        <f t="shared" si="238"/>
        <v>148761.41153253548</v>
      </c>
      <c r="S1872" s="75">
        <f t="shared" si="239"/>
        <v>95082745.785939246</v>
      </c>
    </row>
    <row r="1873" spans="1:19">
      <c r="A1873" s="62">
        <v>34</v>
      </c>
      <c r="B1873" s="62">
        <v>991</v>
      </c>
      <c r="F1873" s="74">
        <f t="shared" si="232"/>
        <v>-7.1700951117009524</v>
      </c>
      <c r="G1873" s="74">
        <f t="shared" si="233"/>
        <v>-431.65781906657821</v>
      </c>
      <c r="H1873" s="74">
        <f t="shared" si="234"/>
        <v>3095.0276184167665</v>
      </c>
      <c r="I1873" s="75">
        <f t="shared" si="235"/>
        <v>51.410263910837891</v>
      </c>
      <c r="P1873" s="75">
        <f t="shared" si="236"/>
        <v>186328.47276131477</v>
      </c>
      <c r="Q1873" s="74">
        <f t="shared" si="237"/>
        <v>1251.6336506094785</v>
      </c>
      <c r="R1873" s="75">
        <f t="shared" si="238"/>
        <v>29249.266196442408</v>
      </c>
      <c r="S1873" s="75">
        <f t="shared" si="239"/>
        <v>67929.899830023729</v>
      </c>
    </row>
    <row r="1874" spans="1:19">
      <c r="A1874" s="62">
        <v>34</v>
      </c>
      <c r="B1874" s="62">
        <v>247</v>
      </c>
      <c r="F1874" s="74">
        <f t="shared" si="232"/>
        <v>-7.1700951117009524</v>
      </c>
      <c r="G1874" s="74">
        <f t="shared" si="233"/>
        <v>-1175.6578190665782</v>
      </c>
      <c r="H1874" s="74">
        <f t="shared" si="234"/>
        <v>8429.5783815222749</v>
      </c>
      <c r="I1874" s="75">
        <f t="shared" si="235"/>
        <v>51.410263910837891</v>
      </c>
      <c r="P1874" s="75">
        <f t="shared" si="236"/>
        <v>1382171.3075323831</v>
      </c>
      <c r="Q1874" s="74">
        <f t="shared" si="237"/>
        <v>1251.6336506094785</v>
      </c>
      <c r="R1874" s="75">
        <f t="shared" si="238"/>
        <v>29249.266196442408</v>
      </c>
      <c r="S1874" s="75">
        <f t="shared" si="239"/>
        <v>1009288.7719369278</v>
      </c>
    </row>
    <row r="1875" spans="1:19">
      <c r="A1875" s="62">
        <v>53</v>
      </c>
      <c r="B1875" s="62">
        <v>4143</v>
      </c>
      <c r="F1875" s="74">
        <f t="shared" si="232"/>
        <v>11.829904888299048</v>
      </c>
      <c r="G1875" s="74">
        <f t="shared" si="233"/>
        <v>2720.3421809334218</v>
      </c>
      <c r="H1875" s="74">
        <f t="shared" si="234"/>
        <v>32181.389264070378</v>
      </c>
      <c r="I1875" s="75">
        <f t="shared" si="235"/>
        <v>139.94664966620169</v>
      </c>
      <c r="P1875" s="75">
        <f t="shared" si="236"/>
        <v>7400261.5813656058</v>
      </c>
      <c r="Q1875" s="74">
        <f t="shared" si="237"/>
        <v>1704.829758898484</v>
      </c>
      <c r="R1875" s="75">
        <f t="shared" si="238"/>
        <v>79621.00362850065</v>
      </c>
      <c r="S1875" s="75">
        <f t="shared" si="239"/>
        <v>5944674.1245930232</v>
      </c>
    </row>
    <row r="1876" spans="1:19">
      <c r="A1876" s="62">
        <v>42</v>
      </c>
      <c r="B1876" s="62">
        <v>-406</v>
      </c>
      <c r="F1876" s="74">
        <f t="shared" si="232"/>
        <v>0.82990488829904763</v>
      </c>
      <c r="G1876" s="74">
        <f t="shared" si="233"/>
        <v>-1828.6578190665782</v>
      </c>
      <c r="H1876" s="74">
        <f t="shared" si="234"/>
        <v>-1517.6120630696287</v>
      </c>
      <c r="I1876" s="75">
        <f t="shared" si="235"/>
        <v>0.68874212362265474</v>
      </c>
      <c r="P1876" s="75">
        <f t="shared" si="236"/>
        <v>3343989.4192333343</v>
      </c>
      <c r="Q1876" s="74">
        <f t="shared" si="237"/>
        <v>1442.4530646259018</v>
      </c>
      <c r="R1876" s="75">
        <f t="shared" si="238"/>
        <v>391.85174675391971</v>
      </c>
      <c r="S1876" s="75">
        <f t="shared" si="239"/>
        <v>3416778.7321248883</v>
      </c>
    </row>
    <row r="1877" spans="1:19">
      <c r="A1877" s="62">
        <v>30</v>
      </c>
      <c r="B1877" s="62">
        <v>180</v>
      </c>
      <c r="F1877" s="74">
        <f t="shared" si="232"/>
        <v>-11.170095111700952</v>
      </c>
      <c r="G1877" s="74">
        <f t="shared" si="233"/>
        <v>-1242.6578190665782</v>
      </c>
      <c r="H1877" s="74">
        <f t="shared" si="234"/>
        <v>13880.606030272551</v>
      </c>
      <c r="I1877" s="75">
        <f t="shared" si="235"/>
        <v>124.77102480444552</v>
      </c>
      <c r="P1877" s="75">
        <f t="shared" si="236"/>
        <v>1544198.4552873047</v>
      </c>
      <c r="Q1877" s="74">
        <f t="shared" si="237"/>
        <v>1156.2239436012669</v>
      </c>
      <c r="R1877" s="75">
        <f t="shared" si="238"/>
        <v>70987.009995465007</v>
      </c>
      <c r="S1877" s="75">
        <f t="shared" si="239"/>
        <v>953013.18806040951</v>
      </c>
    </row>
    <row r="1878" spans="1:19">
      <c r="A1878" s="62">
        <v>26</v>
      </c>
      <c r="B1878" s="62">
        <v>-887</v>
      </c>
      <c r="F1878" s="74">
        <f t="shared" si="232"/>
        <v>-15.170095111700952</v>
      </c>
      <c r="G1878" s="74">
        <f t="shared" si="233"/>
        <v>-2309.6578190665782</v>
      </c>
      <c r="H1878" s="74">
        <f t="shared" si="234"/>
        <v>35037.728790723784</v>
      </c>
      <c r="I1878" s="75">
        <f t="shared" si="235"/>
        <v>230.13178569805314</v>
      </c>
      <c r="P1878" s="75">
        <f t="shared" si="236"/>
        <v>5334519.2411753824</v>
      </c>
      <c r="Q1878" s="74">
        <f t="shared" si="237"/>
        <v>1060.8142365930553</v>
      </c>
      <c r="R1878" s="75">
        <f t="shared" si="238"/>
        <v>130930.77817727318</v>
      </c>
      <c r="S1878" s="75">
        <f t="shared" si="239"/>
        <v>3793980.3002745868</v>
      </c>
    </row>
    <row r="1879" spans="1:19">
      <c r="A1879" s="62">
        <v>40</v>
      </c>
      <c r="B1879" s="62">
        <v>4157</v>
      </c>
      <c r="F1879" s="74">
        <f t="shared" si="232"/>
        <v>-1.1700951117009524</v>
      </c>
      <c r="G1879" s="74">
        <f t="shared" si="233"/>
        <v>2734.3421809334218</v>
      </c>
      <c r="H1879" s="74">
        <f t="shared" si="234"/>
        <v>-3199.4404196279179</v>
      </c>
      <c r="I1879" s="75">
        <f t="shared" si="235"/>
        <v>1.3691225704264642</v>
      </c>
      <c r="P1879" s="75">
        <f t="shared" si="236"/>
        <v>7476627.1624317411</v>
      </c>
      <c r="Q1879" s="74">
        <f t="shared" si="237"/>
        <v>1394.748211121796</v>
      </c>
      <c r="R1879" s="75">
        <f t="shared" si="238"/>
        <v>778.94621563145176</v>
      </c>
      <c r="S1879" s="75">
        <f t="shared" si="239"/>
        <v>7630034.9451608378</v>
      </c>
    </row>
    <row r="1880" spans="1:19">
      <c r="A1880" s="62">
        <v>34</v>
      </c>
      <c r="B1880" s="62">
        <v>1386</v>
      </c>
      <c r="F1880" s="74">
        <f t="shared" si="232"/>
        <v>-7.1700951117009524</v>
      </c>
      <c r="G1880" s="74">
        <f t="shared" si="233"/>
        <v>-36.657819066578213</v>
      </c>
      <c r="H1880" s="74">
        <f t="shared" si="234"/>
        <v>262.84004929489043</v>
      </c>
      <c r="I1880" s="75">
        <f t="shared" si="235"/>
        <v>51.410263910837891</v>
      </c>
      <c r="P1880" s="75">
        <f t="shared" si="236"/>
        <v>1343.7956987179853</v>
      </c>
      <c r="Q1880" s="74">
        <f t="shared" si="237"/>
        <v>1251.6336506094785</v>
      </c>
      <c r="R1880" s="75">
        <f t="shared" si="238"/>
        <v>29249.266196442408</v>
      </c>
      <c r="S1880" s="75">
        <f t="shared" si="239"/>
        <v>18054.315848535687</v>
      </c>
    </row>
    <row r="1881" spans="1:19">
      <c r="A1881" s="62">
        <v>34</v>
      </c>
      <c r="B1881" s="62">
        <v>2211</v>
      </c>
      <c r="F1881" s="74">
        <f t="shared" si="232"/>
        <v>-7.1700951117009524</v>
      </c>
      <c r="G1881" s="74">
        <f t="shared" si="233"/>
        <v>788.34218093342179</v>
      </c>
      <c r="H1881" s="74">
        <f t="shared" si="234"/>
        <v>-5652.4884178583952</v>
      </c>
      <c r="I1881" s="75">
        <f t="shared" si="235"/>
        <v>51.410263910837891</v>
      </c>
      <c r="P1881" s="75">
        <f t="shared" si="236"/>
        <v>621483.39423886396</v>
      </c>
      <c r="Q1881" s="74">
        <f t="shared" si="237"/>
        <v>1251.6336506094785</v>
      </c>
      <c r="R1881" s="75">
        <f t="shared" si="238"/>
        <v>29249.266196442408</v>
      </c>
      <c r="S1881" s="75">
        <f t="shared" si="239"/>
        <v>920383.79234289611</v>
      </c>
    </row>
    <row r="1882" spans="1:19">
      <c r="A1882" s="62">
        <v>40</v>
      </c>
      <c r="B1882" s="62">
        <v>-495</v>
      </c>
      <c r="F1882" s="74">
        <f t="shared" si="232"/>
        <v>-1.1700951117009524</v>
      </c>
      <c r="G1882" s="74">
        <f t="shared" si="233"/>
        <v>-1917.6578190665782</v>
      </c>
      <c r="H1882" s="74">
        <f t="shared" si="234"/>
        <v>2243.8420400049126</v>
      </c>
      <c r="I1882" s="75">
        <f t="shared" si="235"/>
        <v>1.3691225704264642</v>
      </c>
      <c r="P1882" s="75">
        <f t="shared" si="236"/>
        <v>3677411.5110271852</v>
      </c>
      <c r="Q1882" s="74">
        <f t="shared" si="237"/>
        <v>1394.748211121796</v>
      </c>
      <c r="R1882" s="75">
        <f t="shared" si="238"/>
        <v>778.94621563145176</v>
      </c>
      <c r="S1882" s="75">
        <f t="shared" si="239"/>
        <v>3571148.301438028</v>
      </c>
    </row>
    <row r="1883" spans="1:19">
      <c r="A1883" s="62">
        <v>36</v>
      </c>
      <c r="B1883" s="62">
        <v>27359</v>
      </c>
      <c r="F1883" s="74">
        <f t="shared" si="232"/>
        <v>-5.1700951117009524</v>
      </c>
      <c r="G1883" s="74">
        <f t="shared" si="233"/>
        <v>25936.342180933421</v>
      </c>
      <c r="H1883" s="74">
        <f t="shared" si="234"/>
        <v>-134093.3559250471</v>
      </c>
      <c r="I1883" s="75">
        <f t="shared" si="235"/>
        <v>26.729883464034081</v>
      </c>
      <c r="P1883" s="75">
        <f t="shared" si="236"/>
        <v>672693845.72646618</v>
      </c>
      <c r="Q1883" s="74">
        <f t="shared" si="237"/>
        <v>1299.3385041135843</v>
      </c>
      <c r="R1883" s="75">
        <f t="shared" si="238"/>
        <v>15207.653440475697</v>
      </c>
      <c r="S1883" s="75">
        <f t="shared" si="239"/>
        <v>679105957.28018498</v>
      </c>
    </row>
    <row r="1884" spans="1:19">
      <c r="A1884" s="62">
        <v>34</v>
      </c>
      <c r="B1884" s="62">
        <v>440</v>
      </c>
      <c r="F1884" s="74">
        <f t="shared" si="232"/>
        <v>-7.1700951117009524</v>
      </c>
      <c r="G1884" s="74">
        <f t="shared" si="233"/>
        <v>-982.65781906657821</v>
      </c>
      <c r="H1884" s="74">
        <f t="shared" si="234"/>
        <v>7045.7500249639916</v>
      </c>
      <c r="I1884" s="75">
        <f t="shared" si="235"/>
        <v>51.410263910837891</v>
      </c>
      <c r="P1884" s="75">
        <f t="shared" si="236"/>
        <v>965616.38937268395</v>
      </c>
      <c r="Q1884" s="74">
        <f t="shared" si="237"/>
        <v>1251.6336506094785</v>
      </c>
      <c r="R1884" s="75">
        <f t="shared" si="238"/>
        <v>29249.266196442408</v>
      </c>
      <c r="S1884" s="75">
        <f t="shared" si="239"/>
        <v>658749.18280166911</v>
      </c>
    </row>
    <row r="1885" spans="1:19">
      <c r="A1885" s="62">
        <v>32</v>
      </c>
      <c r="B1885" s="62">
        <v>135</v>
      </c>
      <c r="F1885" s="74">
        <f t="shared" si="232"/>
        <v>-9.1700951117009524</v>
      </c>
      <c r="G1885" s="74">
        <f t="shared" si="233"/>
        <v>-1287.6578190665782</v>
      </c>
      <c r="H1885" s="74">
        <f t="shared" si="234"/>
        <v>11807.944672165939</v>
      </c>
      <c r="I1885" s="75">
        <f t="shared" si="235"/>
        <v>84.090644357641708</v>
      </c>
      <c r="P1885" s="75">
        <f t="shared" si="236"/>
        <v>1658062.6590032966</v>
      </c>
      <c r="Q1885" s="74">
        <f t="shared" si="237"/>
        <v>1203.9287971053727</v>
      </c>
      <c r="R1885" s="75">
        <f t="shared" si="238"/>
        <v>47842.385048105512</v>
      </c>
      <c r="S1885" s="75">
        <f t="shared" si="239"/>
        <v>1142608.7732811391</v>
      </c>
    </row>
    <row r="1886" spans="1:19">
      <c r="A1886" s="62">
        <v>39</v>
      </c>
      <c r="B1886" s="62">
        <v>-735</v>
      </c>
      <c r="F1886" s="74">
        <f t="shared" si="232"/>
        <v>-2.1700951117009524</v>
      </c>
      <c r="G1886" s="74">
        <f t="shared" si="233"/>
        <v>-2157.6578190665782</v>
      </c>
      <c r="H1886" s="74">
        <f t="shared" si="234"/>
        <v>4682.3226858797198</v>
      </c>
      <c r="I1886" s="75">
        <f t="shared" si="235"/>
        <v>4.709312793828369</v>
      </c>
      <c r="P1886" s="75">
        <f t="shared" si="236"/>
        <v>4655487.2641791431</v>
      </c>
      <c r="Q1886" s="74">
        <f t="shared" si="237"/>
        <v>1370.8957843697431</v>
      </c>
      <c r="R1886" s="75">
        <f t="shared" si="238"/>
        <v>2679.3082359563655</v>
      </c>
      <c r="S1886" s="75">
        <f t="shared" si="239"/>
        <v>4434797.0546262553</v>
      </c>
    </row>
    <row r="1887" spans="1:19">
      <c r="A1887" s="62">
        <v>36</v>
      </c>
      <c r="B1887" s="62">
        <v>60</v>
      </c>
      <c r="F1887" s="74">
        <f t="shared" si="232"/>
        <v>-5.1700951117009524</v>
      </c>
      <c r="G1887" s="74">
        <f t="shared" si="233"/>
        <v>-1362.6578190665782</v>
      </c>
      <c r="H1887" s="74">
        <f t="shared" si="234"/>
        <v>7045.0705292771972</v>
      </c>
      <c r="I1887" s="75">
        <f t="shared" si="235"/>
        <v>26.729883464034081</v>
      </c>
      <c r="P1887" s="75">
        <f t="shared" si="236"/>
        <v>1856836.3318632834</v>
      </c>
      <c r="Q1887" s="74">
        <f t="shared" si="237"/>
        <v>1299.3385041135843</v>
      </c>
      <c r="R1887" s="75">
        <f t="shared" si="238"/>
        <v>15207.653440475697</v>
      </c>
      <c r="S1887" s="75">
        <f t="shared" si="239"/>
        <v>1535959.9277784969</v>
      </c>
    </row>
    <row r="1888" spans="1:19">
      <c r="A1888" s="62">
        <v>39</v>
      </c>
      <c r="B1888" s="62">
        <v>902</v>
      </c>
      <c r="F1888" s="74">
        <f t="shared" si="232"/>
        <v>-2.1700951117009524</v>
      </c>
      <c r="G1888" s="74">
        <f t="shared" si="233"/>
        <v>-520.65781906657821</v>
      </c>
      <c r="H1888" s="74">
        <f t="shared" si="234"/>
        <v>1129.8769880252603</v>
      </c>
      <c r="I1888" s="75">
        <f t="shared" si="235"/>
        <v>4.709312793828369</v>
      </c>
      <c r="P1888" s="75">
        <f t="shared" si="236"/>
        <v>271084.56455516571</v>
      </c>
      <c r="Q1888" s="74">
        <f t="shared" si="237"/>
        <v>1370.8957843697431</v>
      </c>
      <c r="R1888" s="75">
        <f t="shared" si="238"/>
        <v>2679.3082359563655</v>
      </c>
      <c r="S1888" s="75">
        <f t="shared" si="239"/>
        <v>219863.25659971658</v>
      </c>
    </row>
    <row r="1889" spans="1:19">
      <c r="A1889" s="62">
        <v>33</v>
      </c>
      <c r="B1889" s="62">
        <v>18347</v>
      </c>
      <c r="F1889" s="74">
        <f t="shared" si="232"/>
        <v>-8.1700951117009524</v>
      </c>
      <c r="G1889" s="74">
        <f t="shared" si="233"/>
        <v>16924.342180933421</v>
      </c>
      <c r="H1889" s="74">
        <f t="shared" si="234"/>
        <v>-138273.48532119839</v>
      </c>
      <c r="I1889" s="75">
        <f t="shared" si="235"/>
        <v>66.750454134239803</v>
      </c>
      <c r="P1889" s="75">
        <f t="shared" si="236"/>
        <v>286433358.25732225</v>
      </c>
      <c r="Q1889" s="74">
        <f t="shared" si="237"/>
        <v>1227.7812238574256</v>
      </c>
      <c r="R1889" s="75">
        <f t="shared" si="238"/>
        <v>37976.887360311914</v>
      </c>
      <c r="S1889" s="75">
        <f t="shared" si="239"/>
        <v>293067651.50543243</v>
      </c>
    </row>
    <row r="1890" spans="1:19">
      <c r="A1890" s="62">
        <v>34</v>
      </c>
      <c r="B1890" s="62">
        <v>-72</v>
      </c>
      <c r="F1890" s="74">
        <f t="shared" si="232"/>
        <v>-7.1700951117009524</v>
      </c>
      <c r="G1890" s="74">
        <f t="shared" si="233"/>
        <v>-1494.6578190665782</v>
      </c>
      <c r="H1890" s="74">
        <f t="shared" si="234"/>
        <v>10716.838722154878</v>
      </c>
      <c r="I1890" s="75">
        <f t="shared" si="235"/>
        <v>51.410263910837891</v>
      </c>
      <c r="P1890" s="75">
        <f t="shared" si="236"/>
        <v>2234001.9960968602</v>
      </c>
      <c r="Q1890" s="74">
        <f t="shared" si="237"/>
        <v>1251.6336506094785</v>
      </c>
      <c r="R1890" s="75">
        <f t="shared" si="238"/>
        <v>29249.266196442408</v>
      </c>
      <c r="S1890" s="75">
        <f t="shared" si="239"/>
        <v>1752006.041025775</v>
      </c>
    </row>
    <row r="1891" spans="1:19">
      <c r="A1891" s="62">
        <v>42</v>
      </c>
      <c r="B1891" s="62">
        <v>1205</v>
      </c>
      <c r="F1891" s="74">
        <f t="shared" si="232"/>
        <v>0.82990488829904763</v>
      </c>
      <c r="G1891" s="74">
        <f t="shared" si="233"/>
        <v>-217.65781906657821</v>
      </c>
      <c r="H1891" s="74">
        <f t="shared" si="234"/>
        <v>-180.63528801986291</v>
      </c>
      <c r="I1891" s="75">
        <f t="shared" si="235"/>
        <v>0.68874212362265474</v>
      </c>
      <c r="P1891" s="75">
        <f t="shared" si="236"/>
        <v>47374.926200819296</v>
      </c>
      <c r="Q1891" s="74">
        <f t="shared" si="237"/>
        <v>1442.4530646259018</v>
      </c>
      <c r="R1891" s="75">
        <f t="shared" si="238"/>
        <v>391.85174675391971</v>
      </c>
      <c r="S1891" s="75">
        <f t="shared" si="239"/>
        <v>56383.957900232694</v>
      </c>
    </row>
    <row r="1892" spans="1:19">
      <c r="A1892" s="62">
        <v>46</v>
      </c>
      <c r="B1892" s="62">
        <v>499</v>
      </c>
      <c r="F1892" s="74">
        <f t="shared" si="232"/>
        <v>4.8299048882990476</v>
      </c>
      <c r="G1892" s="74">
        <f t="shared" si="233"/>
        <v>-923.65781906657821</v>
      </c>
      <c r="H1892" s="74">
        <f t="shared" si="234"/>
        <v>-4461.179415425303</v>
      </c>
      <c r="I1892" s="75">
        <f t="shared" si="235"/>
        <v>23.327981230015034</v>
      </c>
      <c r="P1892" s="75">
        <f t="shared" si="236"/>
        <v>853143.76672282768</v>
      </c>
      <c r="Q1892" s="74">
        <f t="shared" si="237"/>
        <v>1537.8627716341136</v>
      </c>
      <c r="R1892" s="75">
        <f t="shared" si="238"/>
        <v>13272.181096088088</v>
      </c>
      <c r="S1892" s="75">
        <f t="shared" si="239"/>
        <v>1079235.8582873126</v>
      </c>
    </row>
    <row r="1893" spans="1:19">
      <c r="A1893" s="62">
        <v>32</v>
      </c>
      <c r="B1893" s="62">
        <v>656</v>
      </c>
      <c r="F1893" s="74">
        <f t="shared" si="232"/>
        <v>-9.1700951117009524</v>
      </c>
      <c r="G1893" s="74">
        <f t="shared" si="233"/>
        <v>-766.65781906657821</v>
      </c>
      <c r="H1893" s="74">
        <f t="shared" si="234"/>
        <v>7030.3251189697421</v>
      </c>
      <c r="I1893" s="75">
        <f t="shared" si="235"/>
        <v>84.090644357641708</v>
      </c>
      <c r="P1893" s="75">
        <f t="shared" si="236"/>
        <v>587764.21153592214</v>
      </c>
      <c r="Q1893" s="74">
        <f t="shared" si="237"/>
        <v>1203.9287971053727</v>
      </c>
      <c r="R1893" s="75">
        <f t="shared" si="238"/>
        <v>47842.385048105512</v>
      </c>
      <c r="S1893" s="75">
        <f t="shared" si="239"/>
        <v>300225.96669734071</v>
      </c>
    </row>
    <row r="1894" spans="1:19">
      <c r="A1894" s="62">
        <v>27</v>
      </c>
      <c r="B1894" s="62">
        <v>100</v>
      </c>
      <c r="F1894" s="74">
        <f t="shared" si="232"/>
        <v>-14.170095111700952</v>
      </c>
      <c r="G1894" s="74">
        <f t="shared" si="233"/>
        <v>-1322.6578190665782</v>
      </c>
      <c r="H1894" s="74">
        <f t="shared" si="234"/>
        <v>18742.187096408361</v>
      </c>
      <c r="I1894" s="75">
        <f t="shared" si="235"/>
        <v>200.79159547465122</v>
      </c>
      <c r="P1894" s="75">
        <f t="shared" si="236"/>
        <v>1749423.7063379572</v>
      </c>
      <c r="Q1894" s="74">
        <f t="shared" si="237"/>
        <v>1084.6666633451082</v>
      </c>
      <c r="R1894" s="75">
        <f t="shared" si="238"/>
        <v>114238.02134593499</v>
      </c>
      <c r="S1894" s="75">
        <f t="shared" si="239"/>
        <v>969568.43790318863</v>
      </c>
    </row>
    <row r="1895" spans="1:19">
      <c r="A1895" s="62">
        <v>35</v>
      </c>
      <c r="B1895" s="62">
        <v>69</v>
      </c>
      <c r="F1895" s="74">
        <f t="shared" si="232"/>
        <v>-6.1700951117009524</v>
      </c>
      <c r="G1895" s="74">
        <f t="shared" si="233"/>
        <v>-1353.6578190665782</v>
      </c>
      <c r="H1895" s="74">
        <f t="shared" si="234"/>
        <v>8352.197492338466</v>
      </c>
      <c r="I1895" s="75">
        <f t="shared" si="235"/>
        <v>38.070073687435986</v>
      </c>
      <c r="P1895" s="75">
        <f t="shared" si="236"/>
        <v>1832389.4911200849</v>
      </c>
      <c r="Q1895" s="74">
        <f t="shared" si="237"/>
        <v>1275.4860773615314</v>
      </c>
      <c r="R1895" s="75">
        <f t="shared" si="238"/>
        <v>21659.521556497002</v>
      </c>
      <c r="S1895" s="75">
        <f t="shared" si="239"/>
        <v>1455608.6548672153</v>
      </c>
    </row>
    <row r="1896" spans="1:19">
      <c r="A1896" s="62">
        <v>53</v>
      </c>
      <c r="B1896" s="62">
        <v>619</v>
      </c>
      <c r="F1896" s="74">
        <f t="shared" si="232"/>
        <v>11.829904888299048</v>
      </c>
      <c r="G1896" s="74">
        <f t="shared" si="233"/>
        <v>-803.65781906657821</v>
      </c>
      <c r="H1896" s="74">
        <f t="shared" si="234"/>
        <v>-9507.1955622954647</v>
      </c>
      <c r="I1896" s="75">
        <f t="shared" si="235"/>
        <v>139.94664966620169</v>
      </c>
      <c r="P1896" s="75">
        <f t="shared" si="236"/>
        <v>645865.89014684898</v>
      </c>
      <c r="Q1896" s="74">
        <f t="shared" si="237"/>
        <v>1704.829758898484</v>
      </c>
      <c r="R1896" s="75">
        <f t="shared" si="238"/>
        <v>79621.00362850065</v>
      </c>
      <c r="S1896" s="75">
        <f t="shared" si="239"/>
        <v>1179026.2653095399</v>
      </c>
    </row>
    <row r="1897" spans="1:19">
      <c r="A1897" s="62">
        <v>29</v>
      </c>
      <c r="B1897" s="62">
        <v>192</v>
      </c>
      <c r="F1897" s="74">
        <f t="shared" si="232"/>
        <v>-12.170095111700952</v>
      </c>
      <c r="G1897" s="74">
        <f t="shared" si="233"/>
        <v>-1230.6578190665782</v>
      </c>
      <c r="H1897" s="74">
        <f t="shared" si="234"/>
        <v>14977.222707998719</v>
      </c>
      <c r="I1897" s="75">
        <f t="shared" si="235"/>
        <v>148.11121502784741</v>
      </c>
      <c r="P1897" s="75">
        <f t="shared" si="236"/>
        <v>1514518.6676297067</v>
      </c>
      <c r="Q1897" s="74">
        <f t="shared" si="237"/>
        <v>1132.371516849214</v>
      </c>
      <c r="R1897" s="75">
        <f t="shared" si="238"/>
        <v>84266.137255030902</v>
      </c>
      <c r="S1897" s="75">
        <f t="shared" si="239"/>
        <v>884298.58970129152</v>
      </c>
    </row>
    <row r="1898" spans="1:19">
      <c r="A1898" s="62">
        <v>35</v>
      </c>
      <c r="B1898" s="62">
        <v>0</v>
      </c>
      <c r="F1898" s="74">
        <f t="shared" si="232"/>
        <v>-6.1700951117009524</v>
      </c>
      <c r="G1898" s="74">
        <f t="shared" si="233"/>
        <v>-1422.6578190665782</v>
      </c>
      <c r="H1898" s="74">
        <f t="shared" si="234"/>
        <v>8777.9340550458328</v>
      </c>
      <c r="I1898" s="75">
        <f t="shared" si="235"/>
        <v>38.070073687435986</v>
      </c>
      <c r="P1898" s="75">
        <f t="shared" si="236"/>
        <v>2023955.2701512729</v>
      </c>
      <c r="Q1898" s="74">
        <f t="shared" si="237"/>
        <v>1275.4860773615314</v>
      </c>
      <c r="R1898" s="75">
        <f t="shared" si="238"/>
        <v>21659.521556497002</v>
      </c>
      <c r="S1898" s="75">
        <f t="shared" si="239"/>
        <v>1626864.7335431066</v>
      </c>
    </row>
    <row r="1899" spans="1:19">
      <c r="A1899" s="62">
        <v>49</v>
      </c>
      <c r="B1899" s="62">
        <v>87</v>
      </c>
      <c r="F1899" s="74">
        <f t="shared" si="232"/>
        <v>7.8299048882990476</v>
      </c>
      <c r="G1899" s="74">
        <f t="shared" si="233"/>
        <v>-1335.6578190665782</v>
      </c>
      <c r="H1899" s="74">
        <f t="shared" si="234"/>
        <v>-10458.073686604246</v>
      </c>
      <c r="I1899" s="75">
        <f t="shared" si="235"/>
        <v>61.30741055980932</v>
      </c>
      <c r="P1899" s="75">
        <f t="shared" si="236"/>
        <v>1783981.8096336881</v>
      </c>
      <c r="Q1899" s="74">
        <f t="shared" si="237"/>
        <v>1609.4200518902724</v>
      </c>
      <c r="R1899" s="75">
        <f t="shared" si="238"/>
        <v>34880.13160929174</v>
      </c>
      <c r="S1899" s="75">
        <f t="shared" si="239"/>
        <v>2317762.8143975795</v>
      </c>
    </row>
    <row r="1900" spans="1:19">
      <c r="A1900" s="62">
        <v>58</v>
      </c>
      <c r="B1900" s="62">
        <v>3228</v>
      </c>
      <c r="F1900" s="74">
        <f t="shared" si="232"/>
        <v>16.829904888299048</v>
      </c>
      <c r="G1900" s="74">
        <f t="shared" si="233"/>
        <v>1805.3421809334218</v>
      </c>
      <c r="H1900" s="74">
        <f t="shared" si="234"/>
        <v>30383.737195943861</v>
      </c>
      <c r="I1900" s="75">
        <f t="shared" si="235"/>
        <v>283.24569854919218</v>
      </c>
      <c r="P1900" s="75">
        <f t="shared" si="236"/>
        <v>3259260.3902574438</v>
      </c>
      <c r="Q1900" s="74">
        <f t="shared" si="237"/>
        <v>1824.0918926587485</v>
      </c>
      <c r="R1900" s="75">
        <f t="shared" si="238"/>
        <v>161149.315440804</v>
      </c>
      <c r="S1900" s="75">
        <f t="shared" si="239"/>
        <v>1970957.9738584948</v>
      </c>
    </row>
    <row r="1901" spans="1:19">
      <c r="A1901" s="62">
        <v>40</v>
      </c>
      <c r="B1901" s="62">
        <v>1361</v>
      </c>
      <c r="F1901" s="74">
        <f t="shared" si="232"/>
        <v>-1.1700951117009524</v>
      </c>
      <c r="G1901" s="74">
        <f t="shared" si="233"/>
        <v>-61.657819066578213</v>
      </c>
      <c r="H1901" s="74">
        <f t="shared" si="234"/>
        <v>72.145512687944944</v>
      </c>
      <c r="I1901" s="75">
        <f t="shared" si="235"/>
        <v>1.3691225704264642</v>
      </c>
      <c r="P1901" s="75">
        <f t="shared" si="236"/>
        <v>3801.6866520468957</v>
      </c>
      <c r="Q1901" s="74">
        <f t="shared" si="237"/>
        <v>1394.748211121796</v>
      </c>
      <c r="R1901" s="75">
        <f t="shared" si="238"/>
        <v>778.94621563145176</v>
      </c>
      <c r="S1901" s="75">
        <f t="shared" si="239"/>
        <v>1138.9417539213136</v>
      </c>
    </row>
    <row r="1902" spans="1:19">
      <c r="A1902" s="62">
        <v>19</v>
      </c>
      <c r="B1902" s="62">
        <v>0</v>
      </c>
      <c r="F1902" s="74">
        <f t="shared" si="232"/>
        <v>-22.170095111700952</v>
      </c>
      <c r="G1902" s="74">
        <f t="shared" si="233"/>
        <v>-1422.6578190665782</v>
      </c>
      <c r="H1902" s="74">
        <f t="shared" si="234"/>
        <v>31540.459160111084</v>
      </c>
      <c r="I1902" s="75">
        <f t="shared" si="235"/>
        <v>491.51311726186646</v>
      </c>
      <c r="P1902" s="75">
        <f t="shared" si="236"/>
        <v>2023955.2701512729</v>
      </c>
      <c r="Q1902" s="74">
        <f t="shared" si="237"/>
        <v>893.84724932868494</v>
      </c>
      <c r="R1902" s="75">
        <f t="shared" si="238"/>
        <v>279640.61866651528</v>
      </c>
      <c r="S1902" s="75">
        <f t="shared" si="239"/>
        <v>798962.90513245622</v>
      </c>
    </row>
    <row r="1903" spans="1:19">
      <c r="A1903" s="62">
        <v>30</v>
      </c>
      <c r="B1903" s="62">
        <v>34</v>
      </c>
      <c r="F1903" s="74">
        <f t="shared" si="232"/>
        <v>-11.170095111700952</v>
      </c>
      <c r="G1903" s="74">
        <f t="shared" si="233"/>
        <v>-1388.6578190665782</v>
      </c>
      <c r="H1903" s="74">
        <f t="shared" si="234"/>
        <v>15511.43991658089</v>
      </c>
      <c r="I1903" s="75">
        <f t="shared" si="235"/>
        <v>124.77102480444552</v>
      </c>
      <c r="P1903" s="75">
        <f t="shared" si="236"/>
        <v>1928370.5384547454</v>
      </c>
      <c r="Q1903" s="74">
        <f t="shared" si="237"/>
        <v>1156.2239436012669</v>
      </c>
      <c r="R1903" s="75">
        <f t="shared" si="238"/>
        <v>70987.009995465007</v>
      </c>
      <c r="S1903" s="75">
        <f t="shared" si="239"/>
        <v>1259386.5795919795</v>
      </c>
    </row>
    <row r="1904" spans="1:19">
      <c r="A1904" s="62">
        <v>34</v>
      </c>
      <c r="B1904" s="62">
        <v>318</v>
      </c>
      <c r="F1904" s="74">
        <f t="shared" si="232"/>
        <v>-7.1700951117009524</v>
      </c>
      <c r="G1904" s="74">
        <f t="shared" si="233"/>
        <v>-1104.6578190665782</v>
      </c>
      <c r="H1904" s="74">
        <f t="shared" si="234"/>
        <v>7920.5016285915071</v>
      </c>
      <c r="I1904" s="75">
        <f t="shared" si="235"/>
        <v>51.410263910837891</v>
      </c>
      <c r="P1904" s="75">
        <f t="shared" si="236"/>
        <v>1220268.897224929</v>
      </c>
      <c r="Q1904" s="74">
        <f t="shared" si="237"/>
        <v>1251.6336506094785</v>
      </c>
      <c r="R1904" s="75">
        <f t="shared" si="238"/>
        <v>29249.266196442408</v>
      </c>
      <c r="S1904" s="75">
        <f t="shared" si="239"/>
        <v>871671.79355038179</v>
      </c>
    </row>
    <row r="1905" spans="1:19">
      <c r="A1905" s="62">
        <v>60</v>
      </c>
      <c r="B1905" s="62">
        <v>197</v>
      </c>
      <c r="F1905" s="74">
        <f t="shared" si="232"/>
        <v>18.829904888299048</v>
      </c>
      <c r="G1905" s="74">
        <f t="shared" si="233"/>
        <v>-1225.6578190665782</v>
      </c>
      <c r="H1905" s="74">
        <f t="shared" si="234"/>
        <v>-23079.020158623709</v>
      </c>
      <c r="I1905" s="75">
        <f t="shared" si="235"/>
        <v>354.56531810238835</v>
      </c>
      <c r="P1905" s="75">
        <f t="shared" si="236"/>
        <v>1502237.089439041</v>
      </c>
      <c r="Q1905" s="74">
        <f t="shared" si="237"/>
        <v>1871.7967461628543</v>
      </c>
      <c r="R1905" s="75">
        <f t="shared" si="238"/>
        <v>201725.77583319403</v>
      </c>
      <c r="S1905" s="75">
        <f t="shared" si="239"/>
        <v>2804944.1409576843</v>
      </c>
    </row>
    <row r="1906" spans="1:19">
      <c r="A1906" s="62">
        <v>28</v>
      </c>
      <c r="B1906" s="62">
        <v>0</v>
      </c>
      <c r="F1906" s="74">
        <f t="shared" si="232"/>
        <v>-13.170095111700952</v>
      </c>
      <c r="G1906" s="74">
        <f t="shared" si="233"/>
        <v>-1422.6578190665782</v>
      </c>
      <c r="H1906" s="74">
        <f t="shared" si="234"/>
        <v>18736.53878851188</v>
      </c>
      <c r="I1906" s="75">
        <f t="shared" si="235"/>
        <v>173.45140525124933</v>
      </c>
      <c r="P1906" s="75">
        <f t="shared" si="236"/>
        <v>2023955.2701512729</v>
      </c>
      <c r="Q1906" s="74">
        <f t="shared" si="237"/>
        <v>1108.5190900971611</v>
      </c>
      <c r="R1906" s="75">
        <f t="shared" si="238"/>
        <v>98683.141038520902</v>
      </c>
      <c r="S1906" s="75">
        <f t="shared" si="239"/>
        <v>1228814.5731098379</v>
      </c>
    </row>
    <row r="1907" spans="1:19">
      <c r="A1907" s="62">
        <v>46</v>
      </c>
      <c r="B1907" s="62">
        <v>273</v>
      </c>
      <c r="F1907" s="74">
        <f t="shared" si="232"/>
        <v>4.8299048882990476</v>
      </c>
      <c r="G1907" s="74">
        <f t="shared" si="233"/>
        <v>-1149.6578190665782</v>
      </c>
      <c r="H1907" s="74">
        <f t="shared" si="234"/>
        <v>-5552.7379201808881</v>
      </c>
      <c r="I1907" s="75">
        <f t="shared" si="235"/>
        <v>23.327981230015034</v>
      </c>
      <c r="P1907" s="75">
        <f t="shared" si="236"/>
        <v>1321713.1009409211</v>
      </c>
      <c r="Q1907" s="74">
        <f t="shared" si="237"/>
        <v>1537.8627716341136</v>
      </c>
      <c r="R1907" s="75">
        <f t="shared" si="238"/>
        <v>13272.181096088088</v>
      </c>
      <c r="S1907" s="75">
        <f t="shared" si="239"/>
        <v>1599877.8310659318</v>
      </c>
    </row>
    <row r="1908" spans="1:19">
      <c r="A1908" s="62">
        <v>49</v>
      </c>
      <c r="B1908" s="62">
        <v>15</v>
      </c>
      <c r="F1908" s="74">
        <f t="shared" si="232"/>
        <v>7.8299048882990476</v>
      </c>
      <c r="G1908" s="74">
        <f t="shared" si="233"/>
        <v>-1407.6578190665782</v>
      </c>
      <c r="H1908" s="74">
        <f t="shared" si="234"/>
        <v>-11021.826838561778</v>
      </c>
      <c r="I1908" s="75">
        <f t="shared" si="235"/>
        <v>61.30741055980932</v>
      </c>
      <c r="P1908" s="75">
        <f t="shared" si="236"/>
        <v>1981500.5355792753</v>
      </c>
      <c r="Q1908" s="74">
        <f t="shared" si="237"/>
        <v>1609.4200518902724</v>
      </c>
      <c r="R1908" s="75">
        <f t="shared" si="238"/>
        <v>34880.13160929174</v>
      </c>
      <c r="S1908" s="75">
        <f t="shared" si="239"/>
        <v>2542175.3018697789</v>
      </c>
    </row>
    <row r="1909" spans="1:19">
      <c r="A1909" s="62">
        <v>59</v>
      </c>
      <c r="B1909" s="62">
        <v>7813</v>
      </c>
      <c r="F1909" s="74">
        <f t="shared" si="232"/>
        <v>17.829904888299048</v>
      </c>
      <c r="G1909" s="74">
        <f t="shared" si="233"/>
        <v>6390.3421809334213</v>
      </c>
      <c r="H1909" s="74">
        <f t="shared" si="234"/>
        <v>113939.19328972841</v>
      </c>
      <c r="I1909" s="75">
        <f t="shared" si="235"/>
        <v>317.90550832579027</v>
      </c>
      <c r="P1909" s="75">
        <f t="shared" si="236"/>
        <v>40836473.189416915</v>
      </c>
      <c r="Q1909" s="74">
        <f t="shared" si="237"/>
        <v>1847.9443194108014</v>
      </c>
      <c r="R1909" s="75">
        <f t="shared" si="238"/>
        <v>180868.60737503698</v>
      </c>
      <c r="S1909" s="75">
        <f t="shared" si="239"/>
        <v>35581889.272529468</v>
      </c>
    </row>
    <row r="1910" spans="1:19">
      <c r="A1910" s="62">
        <v>44</v>
      </c>
      <c r="B1910" s="62">
        <v>-27</v>
      </c>
      <c r="F1910" s="74">
        <f t="shared" si="232"/>
        <v>2.8299048882990476</v>
      </c>
      <c r="G1910" s="74">
        <f t="shared" si="233"/>
        <v>-1449.6578190665782</v>
      </c>
      <c r="H1910" s="74">
        <f t="shared" si="234"/>
        <v>-4102.3937485374463</v>
      </c>
      <c r="I1910" s="75">
        <f t="shared" si="235"/>
        <v>8.0083616768188453</v>
      </c>
      <c r="P1910" s="75">
        <f t="shared" si="236"/>
        <v>2101507.792380868</v>
      </c>
      <c r="Q1910" s="74">
        <f t="shared" si="237"/>
        <v>1490.1579181300078</v>
      </c>
      <c r="R1910" s="75">
        <f t="shared" si="238"/>
        <v>4556.2633735728114</v>
      </c>
      <c r="S1910" s="75">
        <f t="shared" si="239"/>
        <v>2301768.1485445797</v>
      </c>
    </row>
    <row r="1911" spans="1:19">
      <c r="A1911" s="62">
        <v>33</v>
      </c>
      <c r="B1911" s="62">
        <v>75</v>
      </c>
      <c r="F1911" s="74">
        <f t="shared" si="232"/>
        <v>-8.1700951117009524</v>
      </c>
      <c r="G1911" s="74">
        <f t="shared" si="233"/>
        <v>-1347.6578190665782</v>
      </c>
      <c r="H1911" s="74">
        <f t="shared" si="234"/>
        <v>11010.492559801418</v>
      </c>
      <c r="I1911" s="75">
        <f t="shared" si="235"/>
        <v>66.750454134239803</v>
      </c>
      <c r="P1911" s="75">
        <f t="shared" si="236"/>
        <v>1816181.5972912861</v>
      </c>
      <c r="Q1911" s="74">
        <f t="shared" si="237"/>
        <v>1227.7812238574256</v>
      </c>
      <c r="R1911" s="75">
        <f t="shared" si="238"/>
        <v>37976.887360311914</v>
      </c>
      <c r="S1911" s="75">
        <f t="shared" si="239"/>
        <v>1328904.5500782242</v>
      </c>
    </row>
    <row r="1912" spans="1:19">
      <c r="A1912" s="62">
        <v>54</v>
      </c>
      <c r="B1912" s="62">
        <v>1139</v>
      </c>
      <c r="F1912" s="74">
        <f t="shared" si="232"/>
        <v>12.829904888299048</v>
      </c>
      <c r="G1912" s="74">
        <f t="shared" si="233"/>
        <v>-283.65781906657821</v>
      </c>
      <c r="H1912" s="74">
        <f t="shared" si="234"/>
        <v>-3639.3028394465387</v>
      </c>
      <c r="I1912" s="75">
        <f t="shared" si="235"/>
        <v>164.6064594427998</v>
      </c>
      <c r="P1912" s="75">
        <f t="shared" si="236"/>
        <v>80461.75831760763</v>
      </c>
      <c r="Q1912" s="74">
        <f t="shared" si="237"/>
        <v>1728.6821856505369</v>
      </c>
      <c r="R1912" s="75">
        <f t="shared" si="238"/>
        <v>93650.91294311313</v>
      </c>
      <c r="S1912" s="75">
        <f t="shared" si="239"/>
        <v>347725.08007359423</v>
      </c>
    </row>
    <row r="1913" spans="1:19">
      <c r="A1913" s="62">
        <v>26</v>
      </c>
      <c r="B1913" s="62">
        <v>115</v>
      </c>
      <c r="F1913" s="74">
        <f t="shared" si="232"/>
        <v>-15.170095111700952</v>
      </c>
      <c r="G1913" s="74">
        <f t="shared" si="233"/>
        <v>-1307.6578190665782</v>
      </c>
      <c r="H1913" s="74">
        <f t="shared" si="234"/>
        <v>19837.293488799427</v>
      </c>
      <c r="I1913" s="75">
        <f t="shared" si="235"/>
        <v>230.13178569805314</v>
      </c>
      <c r="P1913" s="75">
        <f t="shared" si="236"/>
        <v>1709968.9717659599</v>
      </c>
      <c r="Q1913" s="74">
        <f t="shared" si="237"/>
        <v>1060.8142365930553</v>
      </c>
      <c r="R1913" s="75">
        <f t="shared" si="238"/>
        <v>130930.77817727318</v>
      </c>
      <c r="S1913" s="75">
        <f t="shared" si="239"/>
        <v>894564.57014210394</v>
      </c>
    </row>
    <row r="1914" spans="1:19">
      <c r="A1914" s="62">
        <v>54</v>
      </c>
      <c r="B1914" s="62">
        <v>0</v>
      </c>
      <c r="F1914" s="74">
        <f t="shared" si="232"/>
        <v>12.829904888299048</v>
      </c>
      <c r="G1914" s="74">
        <f t="shared" si="233"/>
        <v>-1422.6578190665782</v>
      </c>
      <c r="H1914" s="74">
        <f t="shared" si="234"/>
        <v>-18252.564507219155</v>
      </c>
      <c r="I1914" s="75">
        <f t="shared" si="235"/>
        <v>164.6064594427998</v>
      </c>
      <c r="P1914" s="75">
        <f t="shared" si="236"/>
        <v>2023955.2701512729</v>
      </c>
      <c r="Q1914" s="74">
        <f t="shared" si="237"/>
        <v>1728.6821856505369</v>
      </c>
      <c r="R1914" s="75">
        <f t="shared" si="238"/>
        <v>93650.91294311313</v>
      </c>
      <c r="S1914" s="75">
        <f t="shared" si="239"/>
        <v>2988342.0989855174</v>
      </c>
    </row>
    <row r="1915" spans="1:19">
      <c r="A1915" s="62">
        <v>48</v>
      </c>
      <c r="B1915" s="62">
        <v>7195</v>
      </c>
      <c r="F1915" s="74">
        <f t="shared" si="232"/>
        <v>6.8299048882990476</v>
      </c>
      <c r="G1915" s="74">
        <f t="shared" si="233"/>
        <v>5772.3421809334213</v>
      </c>
      <c r="H1915" s="74">
        <f t="shared" si="234"/>
        <v>39424.548078491956</v>
      </c>
      <c r="I1915" s="75">
        <f t="shared" si="235"/>
        <v>46.647600783211224</v>
      </c>
      <c r="P1915" s="75">
        <f t="shared" si="236"/>
        <v>33319934.253783207</v>
      </c>
      <c r="Q1915" s="74">
        <f t="shared" si="237"/>
        <v>1585.5676251382195</v>
      </c>
      <c r="R1915" s="75">
        <f t="shared" si="238"/>
        <v>26539.604914299758</v>
      </c>
      <c r="S1915" s="75">
        <f t="shared" si="239"/>
        <v>31465731.568147477</v>
      </c>
    </row>
    <row r="1916" spans="1:19">
      <c r="A1916" s="62">
        <v>30</v>
      </c>
      <c r="B1916" s="62">
        <v>-477</v>
      </c>
      <c r="F1916" s="74">
        <f t="shared" si="232"/>
        <v>-11.170095111700952</v>
      </c>
      <c r="G1916" s="74">
        <f t="shared" si="233"/>
        <v>-1899.6578190665782</v>
      </c>
      <c r="H1916" s="74">
        <f t="shared" si="234"/>
        <v>21219.358518660076</v>
      </c>
      <c r="I1916" s="75">
        <f t="shared" si="235"/>
        <v>124.77102480444552</v>
      </c>
      <c r="P1916" s="75">
        <f t="shared" si="236"/>
        <v>3608699.8295407882</v>
      </c>
      <c r="Q1916" s="74">
        <f t="shared" si="237"/>
        <v>1156.2239436012669</v>
      </c>
      <c r="R1916" s="75">
        <f t="shared" si="238"/>
        <v>70987.009995465007</v>
      </c>
      <c r="S1916" s="75">
        <f t="shared" si="239"/>
        <v>2667420.4499524743</v>
      </c>
    </row>
    <row r="1917" spans="1:19">
      <c r="A1917" s="62">
        <v>29</v>
      </c>
      <c r="B1917" s="62">
        <v>1026</v>
      </c>
      <c r="F1917" s="74">
        <f t="shared" si="232"/>
        <v>-12.170095111700952</v>
      </c>
      <c r="G1917" s="74">
        <f t="shared" si="233"/>
        <v>-396.65781906657821</v>
      </c>
      <c r="H1917" s="74">
        <f t="shared" si="234"/>
        <v>4827.3633848401241</v>
      </c>
      <c r="I1917" s="75">
        <f t="shared" si="235"/>
        <v>148.11121502784741</v>
      </c>
      <c r="P1917" s="75">
        <f t="shared" si="236"/>
        <v>157337.42542665428</v>
      </c>
      <c r="Q1917" s="74">
        <f t="shared" si="237"/>
        <v>1132.371516849214</v>
      </c>
      <c r="R1917" s="75">
        <f t="shared" si="238"/>
        <v>84266.137255030902</v>
      </c>
      <c r="S1917" s="75">
        <f t="shared" si="239"/>
        <v>11314.899596802619</v>
      </c>
    </row>
    <row r="1918" spans="1:19">
      <c r="A1918" s="62">
        <v>51</v>
      </c>
      <c r="B1918" s="62">
        <v>3921</v>
      </c>
      <c r="F1918" s="74">
        <f t="shared" si="232"/>
        <v>9.8299048882990476</v>
      </c>
      <c r="G1918" s="74">
        <f t="shared" si="233"/>
        <v>2498.3421809334218</v>
      </c>
      <c r="H1918" s="74">
        <f t="shared" si="234"/>
        <v>24558.466017001145</v>
      </c>
      <c r="I1918" s="75">
        <f t="shared" si="235"/>
        <v>96.627030113005517</v>
      </c>
      <c r="P1918" s="75">
        <f t="shared" si="236"/>
        <v>6241713.6530311666</v>
      </c>
      <c r="Q1918" s="74">
        <f t="shared" si="237"/>
        <v>1657.1249053943782</v>
      </c>
      <c r="R1918" s="75">
        <f t="shared" si="238"/>
        <v>54974.814571048002</v>
      </c>
      <c r="S1918" s="75">
        <f t="shared" si="239"/>
        <v>5125130.4439756125</v>
      </c>
    </row>
    <row r="1919" spans="1:19">
      <c r="A1919" s="62">
        <v>53</v>
      </c>
      <c r="B1919" s="62">
        <v>980</v>
      </c>
      <c r="F1919" s="74">
        <f t="shared" si="232"/>
        <v>11.829904888299048</v>
      </c>
      <c r="G1919" s="74">
        <f t="shared" si="233"/>
        <v>-442.65781906657821</v>
      </c>
      <c r="H1919" s="74">
        <f t="shared" si="234"/>
        <v>-5236.5998976195087</v>
      </c>
      <c r="I1919" s="75">
        <f t="shared" si="235"/>
        <v>139.94664966620169</v>
      </c>
      <c r="P1919" s="75">
        <f t="shared" si="236"/>
        <v>195945.94478077951</v>
      </c>
      <c r="Q1919" s="74">
        <f t="shared" si="237"/>
        <v>1704.829758898484</v>
      </c>
      <c r="R1919" s="75">
        <f t="shared" si="238"/>
        <v>79621.00362850065</v>
      </c>
      <c r="S1919" s="75">
        <f t="shared" si="239"/>
        <v>525378.17938483448</v>
      </c>
    </row>
    <row r="1920" spans="1:19">
      <c r="A1920" s="62">
        <v>43</v>
      </c>
      <c r="B1920" s="62">
        <v>-179</v>
      </c>
      <c r="F1920" s="74">
        <f t="shared" si="232"/>
        <v>1.8299048882990476</v>
      </c>
      <c r="G1920" s="74">
        <f t="shared" si="233"/>
        <v>-1601.6578190665782</v>
      </c>
      <c r="H1920" s="74">
        <f t="shared" si="234"/>
        <v>-2930.8814724923232</v>
      </c>
      <c r="I1920" s="75">
        <f t="shared" si="235"/>
        <v>3.34855190022075</v>
      </c>
      <c r="P1920" s="75">
        <f t="shared" si="236"/>
        <v>2565307.7693771077</v>
      </c>
      <c r="Q1920" s="74">
        <f t="shared" si="237"/>
        <v>1466.3054913779549</v>
      </c>
      <c r="R1920" s="75">
        <f t="shared" si="238"/>
        <v>1905.119298201321</v>
      </c>
      <c r="S1920" s="75">
        <f t="shared" si="239"/>
        <v>2707030.1599584538</v>
      </c>
    </row>
    <row r="1921" spans="1:19">
      <c r="A1921" s="62">
        <v>34</v>
      </c>
      <c r="B1921" s="62">
        <v>2552</v>
      </c>
      <c r="F1921" s="74">
        <f t="shared" si="232"/>
        <v>-7.1700951117009524</v>
      </c>
      <c r="G1921" s="74">
        <f t="shared" si="233"/>
        <v>1129.3421809334218</v>
      </c>
      <c r="H1921" s="74">
        <f t="shared" si="234"/>
        <v>-8097.4908509484203</v>
      </c>
      <c r="I1921" s="75">
        <f t="shared" si="235"/>
        <v>51.410263910837891</v>
      </c>
      <c r="P1921" s="75">
        <f t="shared" si="236"/>
        <v>1275413.7616354576</v>
      </c>
      <c r="Q1921" s="74">
        <f t="shared" si="237"/>
        <v>1251.6336506094785</v>
      </c>
      <c r="R1921" s="75">
        <f t="shared" si="238"/>
        <v>29249.266196442408</v>
      </c>
      <c r="S1921" s="75">
        <f t="shared" si="239"/>
        <v>1690952.6426272318</v>
      </c>
    </row>
    <row r="1922" spans="1:19">
      <c r="A1922" s="62">
        <v>40</v>
      </c>
      <c r="B1922" s="62">
        <v>1729</v>
      </c>
      <c r="F1922" s="74">
        <f t="shared" si="232"/>
        <v>-1.1700951117009524</v>
      </c>
      <c r="G1922" s="74">
        <f t="shared" si="233"/>
        <v>306.34218093342179</v>
      </c>
      <c r="H1922" s="74">
        <f t="shared" si="234"/>
        <v>-358.4494884180055</v>
      </c>
      <c r="I1922" s="75">
        <f t="shared" si="235"/>
        <v>1.3691225704264642</v>
      </c>
      <c r="P1922" s="75">
        <f t="shared" si="236"/>
        <v>93845.531819045325</v>
      </c>
      <c r="Q1922" s="74">
        <f t="shared" si="237"/>
        <v>1394.748211121796</v>
      </c>
      <c r="R1922" s="75">
        <f t="shared" si="238"/>
        <v>778.94621563145176</v>
      </c>
      <c r="S1922" s="75">
        <f t="shared" si="239"/>
        <v>111724.25836827948</v>
      </c>
    </row>
    <row r="1923" spans="1:19">
      <c r="A1923" s="62">
        <v>43</v>
      </c>
      <c r="B1923" s="62">
        <v>434</v>
      </c>
      <c r="F1923" s="74">
        <f t="shared" ref="F1923:F1986" si="240">$A1923-$D$2</f>
        <v>1.8299048882990476</v>
      </c>
      <c r="G1923" s="74">
        <f t="shared" ref="G1923:G1986" si="241">$B1923-$E$2</f>
        <v>-988.65781906657821</v>
      </c>
      <c r="H1923" s="74">
        <f t="shared" ref="H1923:H1986" si="242">$F1923*$G1923</f>
        <v>-1809.1497759650069</v>
      </c>
      <c r="I1923" s="75">
        <f t="shared" ref="I1923:I1986" si="243">$F1923^2</f>
        <v>3.34855190022075</v>
      </c>
      <c r="P1923" s="75">
        <f t="shared" ref="P1923:P1986" si="244">$G1923^2</f>
        <v>977444.28320148285</v>
      </c>
      <c r="Q1923" s="74">
        <f t="shared" ref="Q1923:Q1986" si="245">$N$2+$M$2*$A1923</f>
        <v>1466.3054913779549</v>
      </c>
      <c r="R1923" s="75">
        <f t="shared" ref="R1923:R1986" si="246">($Q1923-$E$2)^2</f>
        <v>1905.119298201321</v>
      </c>
      <c r="S1923" s="75">
        <f t="shared" ref="S1923:S1986" si="247">($B1923-$Q1923)^2</f>
        <v>1065654.627529081</v>
      </c>
    </row>
    <row r="1924" spans="1:19">
      <c r="A1924" s="62">
        <v>33</v>
      </c>
      <c r="B1924" s="62">
        <v>-300</v>
      </c>
      <c r="F1924" s="74">
        <f t="shared" si="240"/>
        <v>-8.1700951117009524</v>
      </c>
      <c r="G1924" s="74">
        <f t="shared" si="241"/>
        <v>-1722.6578190665782</v>
      </c>
      <c r="H1924" s="74">
        <f t="shared" si="242"/>
        <v>14074.278226689274</v>
      </c>
      <c r="I1924" s="75">
        <f t="shared" si="243"/>
        <v>66.750454134239803</v>
      </c>
      <c r="P1924" s="75">
        <f t="shared" si="244"/>
        <v>2967549.9615912195</v>
      </c>
      <c r="Q1924" s="74">
        <f t="shared" si="245"/>
        <v>1227.7812238574256</v>
      </c>
      <c r="R1924" s="75">
        <f t="shared" si="246"/>
        <v>37976.887360311914</v>
      </c>
      <c r="S1924" s="75">
        <f t="shared" si="247"/>
        <v>2334115.4679712933</v>
      </c>
    </row>
    <row r="1925" spans="1:19">
      <c r="A1925" s="62">
        <v>66</v>
      </c>
      <c r="B1925" s="62">
        <v>4785</v>
      </c>
      <c r="F1925" s="74">
        <f t="shared" si="240"/>
        <v>24.829904888299048</v>
      </c>
      <c r="G1925" s="74">
        <f t="shared" si="241"/>
        <v>3362.3421809334218</v>
      </c>
      <c r="H1925" s="74">
        <f t="shared" si="242"/>
        <v>83486.636554492856</v>
      </c>
      <c r="I1925" s="75">
        <f t="shared" si="243"/>
        <v>616.52417676197695</v>
      </c>
      <c r="P1925" s="75">
        <f t="shared" si="244"/>
        <v>11305344.941684119</v>
      </c>
      <c r="Q1925" s="74">
        <f t="shared" si="245"/>
        <v>2014.9113066751718</v>
      </c>
      <c r="R1925" s="75">
        <f t="shared" si="246"/>
        <v>350764.19358454249</v>
      </c>
      <c r="S1925" s="75">
        <f t="shared" si="247"/>
        <v>7673391.3688860554</v>
      </c>
    </row>
    <row r="1926" spans="1:19">
      <c r="A1926" s="62">
        <v>44</v>
      </c>
      <c r="B1926" s="62">
        <v>-329</v>
      </c>
      <c r="F1926" s="74">
        <f t="shared" si="240"/>
        <v>2.8299048882990476</v>
      </c>
      <c r="G1926" s="74">
        <f t="shared" si="241"/>
        <v>-1751.6578190665782</v>
      </c>
      <c r="H1926" s="74">
        <f t="shared" si="242"/>
        <v>-4957.0250248037582</v>
      </c>
      <c r="I1926" s="75">
        <f t="shared" si="243"/>
        <v>8.0083616768188453</v>
      </c>
      <c r="P1926" s="75">
        <f t="shared" si="244"/>
        <v>3068305.1150970813</v>
      </c>
      <c r="Q1926" s="74">
        <f t="shared" si="245"/>
        <v>1490.1579181300078</v>
      </c>
      <c r="R1926" s="75">
        <f t="shared" si="246"/>
        <v>4556.2633735728114</v>
      </c>
      <c r="S1926" s="75">
        <f t="shared" si="247"/>
        <v>3309335.5310951043</v>
      </c>
    </row>
    <row r="1927" spans="1:19">
      <c r="A1927" s="62">
        <v>33</v>
      </c>
      <c r="B1927" s="62">
        <v>0</v>
      </c>
      <c r="F1927" s="74">
        <f t="shared" si="240"/>
        <v>-8.1700951117009524</v>
      </c>
      <c r="G1927" s="74">
        <f t="shared" si="241"/>
        <v>-1422.6578190665782</v>
      </c>
      <c r="H1927" s="74">
        <f t="shared" si="242"/>
        <v>11623.249693178988</v>
      </c>
      <c r="I1927" s="75">
        <f t="shared" si="243"/>
        <v>66.750454134239803</v>
      </c>
      <c r="P1927" s="75">
        <f t="shared" si="244"/>
        <v>2023955.2701512729</v>
      </c>
      <c r="Q1927" s="74">
        <f t="shared" si="245"/>
        <v>1227.7812238574256</v>
      </c>
      <c r="R1927" s="75">
        <f t="shared" si="246"/>
        <v>37976.887360311914</v>
      </c>
      <c r="S1927" s="75">
        <f t="shared" si="247"/>
        <v>1507446.7336568378</v>
      </c>
    </row>
    <row r="1928" spans="1:19">
      <c r="A1928" s="62">
        <v>31</v>
      </c>
      <c r="B1928" s="62">
        <v>391</v>
      </c>
      <c r="F1928" s="74">
        <f t="shared" si="240"/>
        <v>-10.170095111700952</v>
      </c>
      <c r="G1928" s="74">
        <f t="shared" si="241"/>
        <v>-1031.6578190665782</v>
      </c>
      <c r="H1928" s="74">
        <f t="shared" si="242"/>
        <v>10492.058142637072</v>
      </c>
      <c r="I1928" s="75">
        <f t="shared" si="243"/>
        <v>103.43083458104361</v>
      </c>
      <c r="P1928" s="75">
        <f t="shared" si="244"/>
        <v>1064317.8556412086</v>
      </c>
      <c r="Q1928" s="74">
        <f t="shared" si="245"/>
        <v>1180.0763703533198</v>
      </c>
      <c r="R1928" s="75">
        <f t="shared" si="246"/>
        <v>58845.759259823215</v>
      </c>
      <c r="S1928" s="75">
        <f t="shared" si="247"/>
        <v>622641.51824996958</v>
      </c>
    </row>
    <row r="1929" spans="1:19">
      <c r="A1929" s="62">
        <v>71</v>
      </c>
      <c r="B1929" s="62">
        <v>4657</v>
      </c>
      <c r="F1929" s="74">
        <f t="shared" si="240"/>
        <v>29.829904888299048</v>
      </c>
      <c r="G1929" s="74">
        <f t="shared" si="241"/>
        <v>3234.3421809334218</v>
      </c>
      <c r="H1929" s="74">
        <f t="shared" si="242"/>
        <v>96480.119633457682</v>
      </c>
      <c r="I1929" s="75">
        <f t="shared" si="243"/>
        <v>889.82322564496747</v>
      </c>
      <c r="P1929" s="75">
        <f t="shared" si="244"/>
        <v>10460969.343365163</v>
      </c>
      <c r="Q1929" s="74">
        <f t="shared" si="245"/>
        <v>2134.1734404354365</v>
      </c>
      <c r="R1929" s="75">
        <f t="shared" si="246"/>
        <v>506254.47945191257</v>
      </c>
      <c r="S1929" s="75">
        <f t="shared" si="247"/>
        <v>6364653.8496443722</v>
      </c>
    </row>
    <row r="1930" spans="1:19">
      <c r="A1930" s="62">
        <v>22</v>
      </c>
      <c r="B1930" s="62">
        <v>3472</v>
      </c>
      <c r="F1930" s="74">
        <f t="shared" si="240"/>
        <v>-19.170095111700952</v>
      </c>
      <c r="G1930" s="74">
        <f t="shared" si="241"/>
        <v>2049.3421809334218</v>
      </c>
      <c r="H1930" s="74">
        <f t="shared" si="242"/>
        <v>-39286.08452491436</v>
      </c>
      <c r="I1930" s="75">
        <f t="shared" si="243"/>
        <v>367.49254659166075</v>
      </c>
      <c r="P1930" s="75">
        <f t="shared" si="244"/>
        <v>4199803.374552954</v>
      </c>
      <c r="Q1930" s="74">
        <f t="shared" si="245"/>
        <v>965.40452958484377</v>
      </c>
      <c r="R1930" s="75">
        <f t="shared" si="246"/>
        <v>209080.57074186683</v>
      </c>
      <c r="S1930" s="75">
        <f t="shared" si="247"/>
        <v>6283020.8523057792</v>
      </c>
    </row>
    <row r="1931" spans="1:19">
      <c r="A1931" s="62">
        <v>46</v>
      </c>
      <c r="B1931" s="62">
        <v>705</v>
      </c>
      <c r="F1931" s="74">
        <f t="shared" si="240"/>
        <v>4.8299048882990476</v>
      </c>
      <c r="G1931" s="74">
        <f t="shared" si="241"/>
        <v>-717.65781906657821</v>
      </c>
      <c r="H1931" s="74">
        <f t="shared" si="242"/>
        <v>-3466.2190084356994</v>
      </c>
      <c r="I1931" s="75">
        <f t="shared" si="243"/>
        <v>23.327981230015034</v>
      </c>
      <c r="P1931" s="75">
        <f t="shared" si="244"/>
        <v>515032.74526739749</v>
      </c>
      <c r="Q1931" s="74">
        <f t="shared" si="245"/>
        <v>1537.8627716341136</v>
      </c>
      <c r="R1931" s="75">
        <f t="shared" si="246"/>
        <v>13272.181096088088</v>
      </c>
      <c r="S1931" s="75">
        <f t="shared" si="247"/>
        <v>693660.39637405775</v>
      </c>
    </row>
    <row r="1932" spans="1:19">
      <c r="A1932" s="62">
        <v>32</v>
      </c>
      <c r="B1932" s="62">
        <v>255</v>
      </c>
      <c r="F1932" s="74">
        <f t="shared" si="240"/>
        <v>-9.1700951117009524</v>
      </c>
      <c r="G1932" s="74">
        <f t="shared" si="241"/>
        <v>-1167.6578190665782</v>
      </c>
      <c r="H1932" s="74">
        <f t="shared" si="242"/>
        <v>10707.533258761823</v>
      </c>
      <c r="I1932" s="75">
        <f t="shared" si="243"/>
        <v>84.090644357641708</v>
      </c>
      <c r="P1932" s="75">
        <f t="shared" si="244"/>
        <v>1363424.7824273179</v>
      </c>
      <c r="Q1932" s="74">
        <f t="shared" si="245"/>
        <v>1203.9287971053727</v>
      </c>
      <c r="R1932" s="75">
        <f t="shared" si="246"/>
        <v>47842.385048105512</v>
      </c>
      <c r="S1932" s="75">
        <f t="shared" si="247"/>
        <v>900465.86197584961</v>
      </c>
    </row>
    <row r="1933" spans="1:19">
      <c r="A1933" s="62">
        <v>45</v>
      </c>
      <c r="B1933" s="62">
        <v>4365</v>
      </c>
      <c r="F1933" s="74">
        <f t="shared" si="240"/>
        <v>3.8299048882990476</v>
      </c>
      <c r="G1933" s="74">
        <f t="shared" si="241"/>
        <v>2942.3421809334218</v>
      </c>
      <c r="H1933" s="74">
        <f t="shared" si="242"/>
        <v>11268.890701805392</v>
      </c>
      <c r="I1933" s="75">
        <f t="shared" si="243"/>
        <v>14.668171453416941</v>
      </c>
      <c r="P1933" s="75">
        <f t="shared" si="244"/>
        <v>8657377.509700045</v>
      </c>
      <c r="Q1933" s="74">
        <f t="shared" si="245"/>
        <v>1514.0103448820607</v>
      </c>
      <c r="R1933" s="75">
        <f t="shared" si="246"/>
        <v>8345.2839728684012</v>
      </c>
      <c r="S1933" s="75">
        <f t="shared" si="247"/>
        <v>8128142.0135895051</v>
      </c>
    </row>
    <row r="1934" spans="1:19">
      <c r="A1934" s="62">
        <v>32</v>
      </c>
      <c r="B1934" s="62">
        <v>350</v>
      </c>
      <c r="F1934" s="74">
        <f t="shared" si="240"/>
        <v>-9.1700951117009524</v>
      </c>
      <c r="G1934" s="74">
        <f t="shared" si="241"/>
        <v>-1072.6578190665782</v>
      </c>
      <c r="H1934" s="74">
        <f t="shared" si="242"/>
        <v>9836.3742231502329</v>
      </c>
      <c r="I1934" s="75">
        <f t="shared" si="243"/>
        <v>84.090644357641708</v>
      </c>
      <c r="P1934" s="75">
        <f t="shared" si="244"/>
        <v>1150594.7968046681</v>
      </c>
      <c r="Q1934" s="74">
        <f t="shared" si="245"/>
        <v>1203.9287971053727</v>
      </c>
      <c r="R1934" s="75">
        <f t="shared" si="246"/>
        <v>47842.385048105512</v>
      </c>
      <c r="S1934" s="75">
        <f t="shared" si="247"/>
        <v>729194.39052582881</v>
      </c>
    </row>
    <row r="1935" spans="1:19">
      <c r="A1935" s="62">
        <v>49</v>
      </c>
      <c r="B1935" s="62">
        <v>474</v>
      </c>
      <c r="F1935" s="74">
        <f t="shared" si="240"/>
        <v>7.8299048882990476</v>
      </c>
      <c r="G1935" s="74">
        <f t="shared" si="241"/>
        <v>-948.65781906657821</v>
      </c>
      <c r="H1935" s="74">
        <f t="shared" si="242"/>
        <v>-7427.9004948325146</v>
      </c>
      <c r="I1935" s="75">
        <f t="shared" si="243"/>
        <v>61.30741055980932</v>
      </c>
      <c r="P1935" s="75">
        <f t="shared" si="244"/>
        <v>899951.65767615661</v>
      </c>
      <c r="Q1935" s="74">
        <f t="shared" si="245"/>
        <v>1609.4200518902724</v>
      </c>
      <c r="R1935" s="75">
        <f t="shared" si="246"/>
        <v>34880.13160929174</v>
      </c>
      <c r="S1935" s="75">
        <f t="shared" si="247"/>
        <v>1289178.6942345088</v>
      </c>
    </row>
    <row r="1936" spans="1:19">
      <c r="A1936" s="62">
        <v>27</v>
      </c>
      <c r="B1936" s="62">
        <v>489</v>
      </c>
      <c r="F1936" s="74">
        <f t="shared" si="240"/>
        <v>-14.170095111700952</v>
      </c>
      <c r="G1936" s="74">
        <f t="shared" si="241"/>
        <v>-933.65781906657821</v>
      </c>
      <c r="H1936" s="74">
        <f t="shared" si="242"/>
        <v>13230.020097956693</v>
      </c>
      <c r="I1936" s="75">
        <f t="shared" si="243"/>
        <v>200.79159547465122</v>
      </c>
      <c r="P1936" s="75">
        <f t="shared" si="244"/>
        <v>871716.9231041593</v>
      </c>
      <c r="Q1936" s="74">
        <f t="shared" si="245"/>
        <v>1084.6666633451082</v>
      </c>
      <c r="R1936" s="75">
        <f t="shared" si="246"/>
        <v>114238.02134593499</v>
      </c>
      <c r="S1936" s="75">
        <f t="shared" si="247"/>
        <v>354818.77382069448</v>
      </c>
    </row>
    <row r="1937" spans="1:19">
      <c r="A1937" s="62">
        <v>46</v>
      </c>
      <c r="B1937" s="62">
        <v>757</v>
      </c>
      <c r="F1937" s="74">
        <f t="shared" si="240"/>
        <v>4.8299048882990476</v>
      </c>
      <c r="G1937" s="74">
        <f t="shared" si="241"/>
        <v>-665.65781906657821</v>
      </c>
      <c r="H1937" s="74">
        <f t="shared" si="242"/>
        <v>-3215.063954244149</v>
      </c>
      <c r="I1937" s="75">
        <f t="shared" si="243"/>
        <v>23.327981230015034</v>
      </c>
      <c r="P1937" s="75">
        <f t="shared" si="244"/>
        <v>443100.3320844734</v>
      </c>
      <c r="Q1937" s="74">
        <f t="shared" si="245"/>
        <v>1537.8627716341136</v>
      </c>
      <c r="R1937" s="75">
        <f t="shared" si="246"/>
        <v>13272.181096088088</v>
      </c>
      <c r="S1937" s="75">
        <f t="shared" si="247"/>
        <v>609746.66812410986</v>
      </c>
    </row>
    <row r="1938" spans="1:19">
      <c r="A1938" s="62">
        <v>37</v>
      </c>
      <c r="B1938" s="62">
        <v>695</v>
      </c>
      <c r="F1938" s="74">
        <f t="shared" si="240"/>
        <v>-4.1700951117009524</v>
      </c>
      <c r="G1938" s="74">
        <f t="shared" si="241"/>
        <v>-727.65781906657821</v>
      </c>
      <c r="H1938" s="74">
        <f t="shared" si="242"/>
        <v>3034.402314280514</v>
      </c>
      <c r="I1938" s="75">
        <f t="shared" si="243"/>
        <v>17.389693240632177</v>
      </c>
      <c r="P1938" s="75">
        <f t="shared" si="244"/>
        <v>529485.90164872911</v>
      </c>
      <c r="Q1938" s="74">
        <f t="shared" si="245"/>
        <v>1323.1909308656373</v>
      </c>
      <c r="R1938" s="75">
        <f t="shared" si="246"/>
        <v>9893.6618483784878</v>
      </c>
      <c r="S1938" s="75">
        <f t="shared" si="247"/>
        <v>394623.84562183585</v>
      </c>
    </row>
    <row r="1939" spans="1:19">
      <c r="A1939" s="62">
        <v>30</v>
      </c>
      <c r="B1939" s="62">
        <v>-770</v>
      </c>
      <c r="F1939" s="74">
        <f t="shared" si="240"/>
        <v>-11.170095111700952</v>
      </c>
      <c r="G1939" s="74">
        <f t="shared" si="241"/>
        <v>-2192.6578190665782</v>
      </c>
      <c r="H1939" s="74">
        <f t="shared" si="242"/>
        <v>24492.196386388456</v>
      </c>
      <c r="I1939" s="75">
        <f t="shared" si="243"/>
        <v>124.77102480444552</v>
      </c>
      <c r="P1939" s="75">
        <f t="shared" si="244"/>
        <v>4807748.311513803</v>
      </c>
      <c r="Q1939" s="74">
        <f t="shared" si="245"/>
        <v>1156.2239436012669</v>
      </c>
      <c r="R1939" s="75">
        <f t="shared" si="246"/>
        <v>70987.009995465007</v>
      </c>
      <c r="S1939" s="75">
        <f t="shared" si="247"/>
        <v>3710338.6809028168</v>
      </c>
    </row>
    <row r="1940" spans="1:19">
      <c r="A1940" s="62">
        <v>44</v>
      </c>
      <c r="B1940" s="62">
        <v>80</v>
      </c>
      <c r="F1940" s="74">
        <f t="shared" si="240"/>
        <v>2.8299048882990476</v>
      </c>
      <c r="G1940" s="74">
        <f t="shared" si="241"/>
        <v>-1342.6578190665782</v>
      </c>
      <c r="H1940" s="74">
        <f t="shared" si="242"/>
        <v>-3799.5939254894479</v>
      </c>
      <c r="I1940" s="75">
        <f t="shared" si="243"/>
        <v>8.0083616768188453</v>
      </c>
      <c r="P1940" s="75">
        <f t="shared" si="244"/>
        <v>1802730.0191006202</v>
      </c>
      <c r="Q1940" s="74">
        <f t="shared" si="245"/>
        <v>1490.1579181300078</v>
      </c>
      <c r="R1940" s="75">
        <f t="shared" si="246"/>
        <v>4556.2633735728114</v>
      </c>
      <c r="S1940" s="75">
        <f t="shared" si="247"/>
        <v>1988545.3540647579</v>
      </c>
    </row>
    <row r="1941" spans="1:19">
      <c r="A1941" s="62">
        <v>45</v>
      </c>
      <c r="B1941" s="62">
        <v>315</v>
      </c>
      <c r="F1941" s="74">
        <f t="shared" si="240"/>
        <v>3.8299048882990476</v>
      </c>
      <c r="G1941" s="74">
        <f t="shared" si="241"/>
        <v>-1107.6578190665782</v>
      </c>
      <c r="H1941" s="74">
        <f t="shared" si="242"/>
        <v>-4242.22409580575</v>
      </c>
      <c r="I1941" s="75">
        <f t="shared" si="243"/>
        <v>14.668171453416941</v>
      </c>
      <c r="P1941" s="75">
        <f t="shared" si="244"/>
        <v>1226905.8441393285</v>
      </c>
      <c r="Q1941" s="74">
        <f t="shared" si="245"/>
        <v>1514.0103448820607</v>
      </c>
      <c r="R1941" s="75">
        <f t="shared" si="246"/>
        <v>8345.2839728684012</v>
      </c>
      <c r="S1941" s="75">
        <f t="shared" si="247"/>
        <v>1437625.8071341983</v>
      </c>
    </row>
    <row r="1942" spans="1:19">
      <c r="A1942" s="62">
        <v>27</v>
      </c>
      <c r="B1942" s="62">
        <v>213</v>
      </c>
      <c r="F1942" s="74">
        <f t="shared" si="240"/>
        <v>-14.170095111700952</v>
      </c>
      <c r="G1942" s="74">
        <f t="shared" si="241"/>
        <v>-1209.6578190665782</v>
      </c>
      <c r="H1942" s="74">
        <f t="shared" si="242"/>
        <v>17140.966348786154</v>
      </c>
      <c r="I1942" s="75">
        <f t="shared" si="243"/>
        <v>200.79159547465122</v>
      </c>
      <c r="P1942" s="75">
        <f t="shared" si="244"/>
        <v>1463272.0392289106</v>
      </c>
      <c r="Q1942" s="74">
        <f t="shared" si="245"/>
        <v>1084.6666633451082</v>
      </c>
      <c r="R1942" s="75">
        <f t="shared" si="246"/>
        <v>114238.02134593499</v>
      </c>
      <c r="S1942" s="75">
        <f t="shared" si="247"/>
        <v>759802.7719871942</v>
      </c>
    </row>
    <row r="1943" spans="1:19">
      <c r="A1943" s="62">
        <v>57</v>
      </c>
      <c r="B1943" s="62">
        <v>0</v>
      </c>
      <c r="F1943" s="74">
        <f t="shared" si="240"/>
        <v>15.829904888299048</v>
      </c>
      <c r="G1943" s="74">
        <f t="shared" si="241"/>
        <v>-1422.6578190665782</v>
      </c>
      <c r="H1943" s="74">
        <f t="shared" si="242"/>
        <v>-22520.537964418887</v>
      </c>
      <c r="I1943" s="75">
        <f t="shared" si="243"/>
        <v>250.58588877259407</v>
      </c>
      <c r="P1943" s="75">
        <f t="shared" si="244"/>
        <v>2023955.2701512729</v>
      </c>
      <c r="Q1943" s="74">
        <f t="shared" si="245"/>
        <v>1800.2394659066956</v>
      </c>
      <c r="R1943" s="75">
        <f t="shared" si="246"/>
        <v>142567.90003049513</v>
      </c>
      <c r="S1943" s="75">
        <f t="shared" si="247"/>
        <v>3240862.1346080247</v>
      </c>
    </row>
    <row r="1944" spans="1:19">
      <c r="A1944" s="62">
        <v>66</v>
      </c>
      <c r="B1944" s="62">
        <v>2169</v>
      </c>
      <c r="F1944" s="74">
        <f t="shared" si="240"/>
        <v>24.829904888299048</v>
      </c>
      <c r="G1944" s="74">
        <f t="shared" si="241"/>
        <v>746.34218093342179</v>
      </c>
      <c r="H1944" s="74">
        <f t="shared" si="242"/>
        <v>18531.605366702541</v>
      </c>
      <c r="I1944" s="75">
        <f t="shared" si="243"/>
        <v>616.52417676197695</v>
      </c>
      <c r="P1944" s="75">
        <f t="shared" si="244"/>
        <v>557026.65104045649</v>
      </c>
      <c r="Q1944" s="74">
        <f t="shared" si="245"/>
        <v>2014.9113066751718</v>
      </c>
      <c r="R1944" s="75">
        <f t="shared" si="246"/>
        <v>350764.19358454249</v>
      </c>
      <c r="S1944" s="75">
        <f t="shared" si="247"/>
        <v>23743.325410552963</v>
      </c>
    </row>
    <row r="1945" spans="1:19">
      <c r="A1945" s="62">
        <v>40</v>
      </c>
      <c r="B1945" s="62">
        <v>212</v>
      </c>
      <c r="F1945" s="74">
        <f t="shared" si="240"/>
        <v>-1.1700951117009524</v>
      </c>
      <c r="G1945" s="74">
        <f t="shared" si="241"/>
        <v>-1210.6578190665782</v>
      </c>
      <c r="H1945" s="74">
        <f t="shared" si="242"/>
        <v>1416.5847960323392</v>
      </c>
      <c r="I1945" s="75">
        <f t="shared" si="243"/>
        <v>1.3691225704264642</v>
      </c>
      <c r="P1945" s="75">
        <f t="shared" si="244"/>
        <v>1465692.3548670437</v>
      </c>
      <c r="Q1945" s="74">
        <f t="shared" si="245"/>
        <v>1394.748211121796</v>
      </c>
      <c r="R1945" s="75">
        <f t="shared" si="246"/>
        <v>778.94621563145176</v>
      </c>
      <c r="S1945" s="75">
        <f t="shared" si="247"/>
        <v>1398893.3309118084</v>
      </c>
    </row>
    <row r="1946" spans="1:19">
      <c r="A1946" s="62">
        <v>48</v>
      </c>
      <c r="B1946" s="62">
        <v>333</v>
      </c>
      <c r="F1946" s="74">
        <f t="shared" si="240"/>
        <v>6.8299048882990476</v>
      </c>
      <c r="G1946" s="74">
        <f t="shared" si="241"/>
        <v>-1089.6578190665782</v>
      </c>
      <c r="H1946" s="74">
        <f t="shared" si="242"/>
        <v>-7442.2592650161014</v>
      </c>
      <c r="I1946" s="75">
        <f t="shared" si="243"/>
        <v>46.647600783211224</v>
      </c>
      <c r="P1946" s="75">
        <f t="shared" si="244"/>
        <v>1187354.1626529316</v>
      </c>
      <c r="Q1946" s="74">
        <f t="shared" si="245"/>
        <v>1585.5676251382195</v>
      </c>
      <c r="R1946" s="75">
        <f t="shared" si="246"/>
        <v>26539.604914299758</v>
      </c>
      <c r="S1946" s="75">
        <f t="shared" si="247"/>
        <v>1568925.6555443991</v>
      </c>
    </row>
    <row r="1947" spans="1:19">
      <c r="A1947" s="62">
        <v>33</v>
      </c>
      <c r="B1947" s="62">
        <v>4404</v>
      </c>
      <c r="F1947" s="74">
        <f t="shared" si="240"/>
        <v>-8.1700951117009524</v>
      </c>
      <c r="G1947" s="74">
        <f t="shared" si="241"/>
        <v>2981.3421809334218</v>
      </c>
      <c r="H1947" s="74">
        <f t="shared" si="242"/>
        <v>-24357.849178752007</v>
      </c>
      <c r="I1947" s="75">
        <f t="shared" si="243"/>
        <v>66.750454134239803</v>
      </c>
      <c r="P1947" s="75">
        <f t="shared" si="244"/>
        <v>8888401.1998128518</v>
      </c>
      <c r="Q1947" s="74">
        <f t="shared" si="245"/>
        <v>1227.7812238574256</v>
      </c>
      <c r="R1947" s="75">
        <f t="shared" si="246"/>
        <v>37976.887360311914</v>
      </c>
      <c r="S1947" s="75">
        <f t="shared" si="247"/>
        <v>10088365.713920632</v>
      </c>
    </row>
    <row r="1948" spans="1:19">
      <c r="A1948" s="62">
        <v>42</v>
      </c>
      <c r="B1948" s="62">
        <v>257</v>
      </c>
      <c r="F1948" s="74">
        <f t="shared" si="240"/>
        <v>0.82990488829904763</v>
      </c>
      <c r="G1948" s="74">
        <f t="shared" si="241"/>
        <v>-1165.6578190665782</v>
      </c>
      <c r="H1948" s="74">
        <f t="shared" si="242"/>
        <v>-967.38512212736009</v>
      </c>
      <c r="I1948" s="75">
        <f t="shared" si="243"/>
        <v>0.68874212362265474</v>
      </c>
      <c r="P1948" s="75">
        <f t="shared" si="244"/>
        <v>1358758.1511510515</v>
      </c>
      <c r="Q1948" s="74">
        <f t="shared" si="245"/>
        <v>1442.4530646259018</v>
      </c>
      <c r="R1948" s="75">
        <f t="shared" si="246"/>
        <v>391.85174675391971</v>
      </c>
      <c r="S1948" s="75">
        <f t="shared" si="247"/>
        <v>1405298.9684309424</v>
      </c>
    </row>
    <row r="1949" spans="1:19">
      <c r="A1949" s="62">
        <v>47</v>
      </c>
      <c r="B1949" s="62">
        <v>3188</v>
      </c>
      <c r="F1949" s="74">
        <f t="shared" si="240"/>
        <v>5.8299048882990476</v>
      </c>
      <c r="G1949" s="74">
        <f t="shared" si="241"/>
        <v>1765.3421809334218</v>
      </c>
      <c r="H1949" s="74">
        <f t="shared" si="242"/>
        <v>10291.777010144257</v>
      </c>
      <c r="I1949" s="75">
        <f t="shared" si="243"/>
        <v>33.987791006613129</v>
      </c>
      <c r="P1949" s="75">
        <f t="shared" si="244"/>
        <v>3116433.0157827702</v>
      </c>
      <c r="Q1949" s="74">
        <f t="shared" si="245"/>
        <v>1561.7151983861665</v>
      </c>
      <c r="R1949" s="75">
        <f t="shared" si="246"/>
        <v>19336.954743231872</v>
      </c>
      <c r="S1949" s="75">
        <f t="shared" si="247"/>
        <v>2644802.2559601455</v>
      </c>
    </row>
    <row r="1950" spans="1:19">
      <c r="A1950" s="62">
        <v>27</v>
      </c>
      <c r="B1950" s="62">
        <v>3083</v>
      </c>
      <c r="F1950" s="74">
        <f t="shared" si="240"/>
        <v>-14.170095111700952</v>
      </c>
      <c r="G1950" s="74">
        <f t="shared" si="241"/>
        <v>1660.3421809334218</v>
      </c>
      <c r="H1950" s="74">
        <f t="shared" si="242"/>
        <v>-23527.20662179558</v>
      </c>
      <c r="I1950" s="75">
        <f t="shared" si="243"/>
        <v>200.79159547465122</v>
      </c>
      <c r="P1950" s="75">
        <f t="shared" si="244"/>
        <v>2756736.1577867516</v>
      </c>
      <c r="Q1950" s="74">
        <f t="shared" si="245"/>
        <v>1084.6666633451082</v>
      </c>
      <c r="R1950" s="75">
        <f t="shared" si="246"/>
        <v>114238.02134593499</v>
      </c>
      <c r="S1950" s="75">
        <f t="shared" si="247"/>
        <v>3993336.1243862733</v>
      </c>
    </row>
    <row r="1951" spans="1:19">
      <c r="A1951" s="62">
        <v>78</v>
      </c>
      <c r="B1951" s="62">
        <v>226</v>
      </c>
      <c r="F1951" s="74">
        <f t="shared" si="240"/>
        <v>36.829904888299048</v>
      </c>
      <c r="G1951" s="74">
        <f t="shared" si="241"/>
        <v>-1196.6578190665782</v>
      </c>
      <c r="H1951" s="74">
        <f t="shared" si="242"/>
        <v>-44072.793660061448</v>
      </c>
      <c r="I1951" s="75">
        <f t="shared" si="243"/>
        <v>1356.441894081154</v>
      </c>
      <c r="P1951" s="75">
        <f t="shared" si="244"/>
        <v>1431989.9359331795</v>
      </c>
      <c r="Q1951" s="74">
        <f t="shared" si="245"/>
        <v>2301.1404276998064</v>
      </c>
      <c r="R1951" s="75">
        <f t="shared" si="246"/>
        <v>771731.69367104163</v>
      </c>
      <c r="S1951" s="75">
        <f t="shared" si="247"/>
        <v>4306207.7946741357</v>
      </c>
    </row>
    <row r="1952" spans="1:19">
      <c r="A1952" s="62">
        <v>50</v>
      </c>
      <c r="B1952" s="62">
        <v>1260</v>
      </c>
      <c r="F1952" s="74">
        <f t="shared" si="240"/>
        <v>8.8299048882990476</v>
      </c>
      <c r="G1952" s="74">
        <f t="shared" si="241"/>
        <v>-162.65781906657821</v>
      </c>
      <c r="H1952" s="74">
        <f t="shared" si="242"/>
        <v>-1436.2530716960409</v>
      </c>
      <c r="I1952" s="75">
        <f t="shared" si="243"/>
        <v>77.967220336407422</v>
      </c>
      <c r="P1952" s="75">
        <f t="shared" si="244"/>
        <v>26457.566103495694</v>
      </c>
      <c r="Q1952" s="74">
        <f t="shared" si="245"/>
        <v>1633.2724786423253</v>
      </c>
      <c r="R1952" s="75">
        <f t="shared" si="246"/>
        <v>44358.534828207819</v>
      </c>
      <c r="S1952" s="75">
        <f t="shared" si="247"/>
        <v>139332.34331178517</v>
      </c>
    </row>
    <row r="1953" spans="1:19">
      <c r="A1953" s="62">
        <v>46</v>
      </c>
      <c r="B1953" s="62">
        <v>1410</v>
      </c>
      <c r="F1953" s="74">
        <f t="shared" si="240"/>
        <v>4.8299048882990476</v>
      </c>
      <c r="G1953" s="74">
        <f t="shared" si="241"/>
        <v>-12.657819066578213</v>
      </c>
      <c r="H1953" s="74">
        <f t="shared" si="242"/>
        <v>-61.136062184871001</v>
      </c>
      <c r="I1953" s="75">
        <f t="shared" si="243"/>
        <v>23.327981230015034</v>
      </c>
      <c r="P1953" s="75">
        <f t="shared" si="244"/>
        <v>160.22038352223095</v>
      </c>
      <c r="Q1953" s="74">
        <f t="shared" si="245"/>
        <v>1537.8627716341136</v>
      </c>
      <c r="R1953" s="75">
        <f t="shared" si="246"/>
        <v>13272.181096088088</v>
      </c>
      <c r="S1953" s="75">
        <f t="shared" si="247"/>
        <v>16348.888369957496</v>
      </c>
    </row>
    <row r="1954" spans="1:19">
      <c r="A1954" s="62">
        <v>41</v>
      </c>
      <c r="B1954" s="62">
        <v>6046</v>
      </c>
      <c r="F1954" s="74">
        <f t="shared" si="240"/>
        <v>-0.17009511170095237</v>
      </c>
      <c r="G1954" s="74">
        <f t="shared" si="241"/>
        <v>4623.3421809334213</v>
      </c>
      <c r="H1954" s="74">
        <f t="shared" si="242"/>
        <v>-786.40790469759509</v>
      </c>
      <c r="I1954" s="75">
        <f t="shared" si="243"/>
        <v>2.8932347024559466E-2</v>
      </c>
      <c r="P1954" s="75">
        <f t="shared" si="244"/>
        <v>21375292.921998207</v>
      </c>
      <c r="Q1954" s="74">
        <f t="shared" si="245"/>
        <v>1418.6006378738489</v>
      </c>
      <c r="R1954" s="75">
        <f t="shared" si="246"/>
        <v>16.460719230636599</v>
      </c>
      <c r="S1954" s="75">
        <f t="shared" si="247"/>
        <v>21412824.856605507</v>
      </c>
    </row>
    <row r="1955" spans="1:19">
      <c r="A1955" s="62">
        <v>36</v>
      </c>
      <c r="B1955" s="62">
        <v>980</v>
      </c>
      <c r="F1955" s="74">
        <f t="shared" si="240"/>
        <v>-5.1700951117009524</v>
      </c>
      <c r="G1955" s="74">
        <f t="shared" si="241"/>
        <v>-442.65781906657821</v>
      </c>
      <c r="H1955" s="74">
        <f t="shared" si="242"/>
        <v>2288.5830265123204</v>
      </c>
      <c r="I1955" s="75">
        <f t="shared" si="243"/>
        <v>26.729883464034081</v>
      </c>
      <c r="P1955" s="75">
        <f t="shared" si="244"/>
        <v>195945.94478077951</v>
      </c>
      <c r="Q1955" s="74">
        <f t="shared" si="245"/>
        <v>1299.3385041135843</v>
      </c>
      <c r="R1955" s="75">
        <f t="shared" si="246"/>
        <v>15207.653440475697</v>
      </c>
      <c r="S1955" s="75">
        <f t="shared" si="247"/>
        <v>101977.08020950173</v>
      </c>
    </row>
    <row r="1956" spans="1:19">
      <c r="A1956" s="62">
        <v>49</v>
      </c>
      <c r="B1956" s="62">
        <v>-37</v>
      </c>
      <c r="F1956" s="74">
        <f t="shared" si="240"/>
        <v>7.8299048882990476</v>
      </c>
      <c r="G1956" s="74">
        <f t="shared" si="241"/>
        <v>-1459.6578190665782</v>
      </c>
      <c r="H1956" s="74">
        <f t="shared" si="242"/>
        <v>-11428.981892753327</v>
      </c>
      <c r="I1956" s="75">
        <f t="shared" si="243"/>
        <v>61.30741055980932</v>
      </c>
      <c r="P1956" s="75">
        <f t="shared" si="244"/>
        <v>2130600.9487621994</v>
      </c>
      <c r="Q1956" s="74">
        <f t="shared" si="245"/>
        <v>1609.4200518902724</v>
      </c>
      <c r="R1956" s="75">
        <f t="shared" si="246"/>
        <v>34880.13160929174</v>
      </c>
      <c r="S1956" s="75">
        <f t="shared" si="247"/>
        <v>2710698.9872663673</v>
      </c>
    </row>
    <row r="1957" spans="1:19">
      <c r="A1957" s="62">
        <v>46</v>
      </c>
      <c r="B1957" s="62">
        <v>-154</v>
      </c>
      <c r="F1957" s="74">
        <f t="shared" si="240"/>
        <v>4.8299048882990476</v>
      </c>
      <c r="G1957" s="74">
        <f t="shared" si="241"/>
        <v>-1576.6578190665782</v>
      </c>
      <c r="H1957" s="74">
        <f t="shared" si="242"/>
        <v>-7615.1073074845817</v>
      </c>
      <c r="I1957" s="75">
        <f t="shared" si="243"/>
        <v>23.327981230015034</v>
      </c>
      <c r="P1957" s="75">
        <f t="shared" si="244"/>
        <v>2485849.8784237788</v>
      </c>
      <c r="Q1957" s="74">
        <f t="shared" si="245"/>
        <v>1537.8627716341136</v>
      </c>
      <c r="R1957" s="75">
        <f t="shared" si="246"/>
        <v>13272.181096088088</v>
      </c>
      <c r="S1957" s="75">
        <f t="shared" si="247"/>
        <v>2862399.6380414651</v>
      </c>
    </row>
    <row r="1958" spans="1:19">
      <c r="A1958" s="62">
        <v>77</v>
      </c>
      <c r="B1958" s="62">
        <v>680</v>
      </c>
      <c r="F1958" s="74">
        <f t="shared" si="240"/>
        <v>35.829904888299048</v>
      </c>
      <c r="G1958" s="74">
        <f t="shared" si="241"/>
        <v>-742.65781906657821</v>
      </c>
      <c r="H1958" s="74">
        <f t="shared" si="242"/>
        <v>-26609.3590217071</v>
      </c>
      <c r="I1958" s="75">
        <f t="shared" si="243"/>
        <v>1283.7820843045561</v>
      </c>
      <c r="P1958" s="75">
        <f t="shared" si="244"/>
        <v>551540.63622072642</v>
      </c>
      <c r="Q1958" s="74">
        <f t="shared" si="245"/>
        <v>2277.288000947754</v>
      </c>
      <c r="R1958" s="75">
        <f t="shared" si="246"/>
        <v>730392.74778225156</v>
      </c>
      <c r="S1958" s="75">
        <f t="shared" si="247"/>
        <v>2551328.9579716721</v>
      </c>
    </row>
    <row r="1959" spans="1:19">
      <c r="A1959" s="62">
        <v>30</v>
      </c>
      <c r="B1959" s="62">
        <v>799</v>
      </c>
      <c r="F1959" s="74">
        <f t="shared" si="240"/>
        <v>-11.170095111700952</v>
      </c>
      <c r="G1959" s="74">
        <f t="shared" si="241"/>
        <v>-623.65781906657821</v>
      </c>
      <c r="H1959" s="74">
        <f t="shared" si="242"/>
        <v>6966.3171561296622</v>
      </c>
      <c r="I1959" s="75">
        <f t="shared" si="243"/>
        <v>124.77102480444552</v>
      </c>
      <c r="P1959" s="75">
        <f t="shared" si="244"/>
        <v>388949.0752828808</v>
      </c>
      <c r="Q1959" s="74">
        <f t="shared" si="245"/>
        <v>1156.2239436012669</v>
      </c>
      <c r="R1959" s="75">
        <f t="shared" si="246"/>
        <v>70987.009995465007</v>
      </c>
      <c r="S1959" s="75">
        <f t="shared" si="247"/>
        <v>127608.94588204112</v>
      </c>
    </row>
    <row r="1960" spans="1:19">
      <c r="A1960" s="62">
        <v>43</v>
      </c>
      <c r="B1960" s="62">
        <v>-1164</v>
      </c>
      <c r="F1960" s="74">
        <f t="shared" si="240"/>
        <v>1.8299048882990476</v>
      </c>
      <c r="G1960" s="74">
        <f t="shared" si="241"/>
        <v>-2586.6578190665782</v>
      </c>
      <c r="H1960" s="74">
        <f t="shared" si="242"/>
        <v>-4733.3377874668849</v>
      </c>
      <c r="I1960" s="75">
        <f t="shared" si="243"/>
        <v>3.34855190022075</v>
      </c>
      <c r="P1960" s="75">
        <f t="shared" si="244"/>
        <v>6690798.6729382668</v>
      </c>
      <c r="Q1960" s="74">
        <f t="shared" si="245"/>
        <v>1466.3054913779549</v>
      </c>
      <c r="R1960" s="75">
        <f t="shared" si="246"/>
        <v>1905.119298201321</v>
      </c>
      <c r="S1960" s="75">
        <f t="shared" si="247"/>
        <v>6918506.9779730262</v>
      </c>
    </row>
    <row r="1961" spans="1:19">
      <c r="A1961" s="62">
        <v>44</v>
      </c>
      <c r="B1961" s="62">
        <v>2523</v>
      </c>
      <c r="F1961" s="74">
        <f t="shared" si="240"/>
        <v>2.8299048882990476</v>
      </c>
      <c r="G1961" s="74">
        <f t="shared" si="241"/>
        <v>1100.3421809334218</v>
      </c>
      <c r="H1961" s="74">
        <f t="shared" si="242"/>
        <v>3113.8637166251256</v>
      </c>
      <c r="I1961" s="75">
        <f t="shared" si="243"/>
        <v>8.0083616768188453</v>
      </c>
      <c r="P1961" s="75">
        <f t="shared" si="244"/>
        <v>1210752.9151413192</v>
      </c>
      <c r="Q1961" s="74">
        <f t="shared" si="245"/>
        <v>1490.1579181300078</v>
      </c>
      <c r="R1961" s="75">
        <f t="shared" si="246"/>
        <v>4556.2633735728114</v>
      </c>
      <c r="S1961" s="75">
        <f t="shared" si="247"/>
        <v>1066762.7660815397</v>
      </c>
    </row>
    <row r="1962" spans="1:19">
      <c r="A1962" s="62">
        <v>40</v>
      </c>
      <c r="B1962" s="62">
        <v>98</v>
      </c>
      <c r="F1962" s="74">
        <f t="shared" si="240"/>
        <v>-1.1700951117009524</v>
      </c>
      <c r="G1962" s="74">
        <f t="shared" si="241"/>
        <v>-1324.6578190665782</v>
      </c>
      <c r="H1962" s="74">
        <f t="shared" si="242"/>
        <v>1549.9756387662478</v>
      </c>
      <c r="I1962" s="75">
        <f t="shared" si="243"/>
        <v>1.3691225704264642</v>
      </c>
      <c r="P1962" s="75">
        <f t="shared" si="244"/>
        <v>1754718.3376142234</v>
      </c>
      <c r="Q1962" s="74">
        <f t="shared" si="245"/>
        <v>1394.748211121796</v>
      </c>
      <c r="R1962" s="75">
        <f t="shared" si="246"/>
        <v>778.94621563145176</v>
      </c>
      <c r="S1962" s="75">
        <f t="shared" si="247"/>
        <v>1681555.923047578</v>
      </c>
    </row>
    <row r="1963" spans="1:19">
      <c r="A1963" s="62">
        <v>38</v>
      </c>
      <c r="B1963" s="62">
        <v>3419</v>
      </c>
      <c r="F1963" s="74">
        <f t="shared" si="240"/>
        <v>-3.1700951117009524</v>
      </c>
      <c r="G1963" s="74">
        <f t="shared" si="241"/>
        <v>1996.3421809334218</v>
      </c>
      <c r="H1963" s="74">
        <f t="shared" si="242"/>
        <v>-6328.5945890594585</v>
      </c>
      <c r="I1963" s="75">
        <f t="shared" si="243"/>
        <v>10.049503017230274</v>
      </c>
      <c r="P1963" s="75">
        <f t="shared" si="244"/>
        <v>3985382.1033740109</v>
      </c>
      <c r="Q1963" s="74">
        <f t="shared" si="245"/>
        <v>1347.0433576176902</v>
      </c>
      <c r="R1963" s="75">
        <f t="shared" si="246"/>
        <v>5717.5467802053772</v>
      </c>
      <c r="S1963" s="75">
        <f t="shared" si="247"/>
        <v>4293004.3279121751</v>
      </c>
    </row>
    <row r="1964" spans="1:19">
      <c r="A1964" s="62">
        <v>25</v>
      </c>
      <c r="B1964" s="62">
        <v>343</v>
      </c>
      <c r="F1964" s="74">
        <f t="shared" si="240"/>
        <v>-16.170095111700952</v>
      </c>
      <c r="G1964" s="74">
        <f t="shared" si="241"/>
        <v>-1079.6578190665782</v>
      </c>
      <c r="H1964" s="74">
        <f t="shared" si="242"/>
        <v>17458.169622398189</v>
      </c>
      <c r="I1964" s="75">
        <f t="shared" si="243"/>
        <v>261.47197592145505</v>
      </c>
      <c r="P1964" s="75">
        <f t="shared" si="244"/>
        <v>1165661.0062716</v>
      </c>
      <c r="Q1964" s="74">
        <f t="shared" si="245"/>
        <v>1036.9618098410024</v>
      </c>
      <c r="R1964" s="75">
        <f t="shared" si="246"/>
        <v>148761.41153253548</v>
      </c>
      <c r="S1964" s="75">
        <f t="shared" si="247"/>
        <v>481582.99351779954</v>
      </c>
    </row>
    <row r="1965" spans="1:19">
      <c r="A1965" s="62">
        <v>49</v>
      </c>
      <c r="B1965" s="62">
        <v>852</v>
      </c>
      <c r="F1965" s="74">
        <f t="shared" si="240"/>
        <v>7.8299048882990476</v>
      </c>
      <c r="G1965" s="74">
        <f t="shared" si="241"/>
        <v>-570.65781906657821</v>
      </c>
      <c r="H1965" s="74">
        <f t="shared" si="242"/>
        <v>-4468.196447055474</v>
      </c>
      <c r="I1965" s="75">
        <f t="shared" si="243"/>
        <v>61.30741055980932</v>
      </c>
      <c r="P1965" s="75">
        <f t="shared" si="244"/>
        <v>325650.3464618235</v>
      </c>
      <c r="Q1965" s="74">
        <f t="shared" si="245"/>
        <v>1609.4200518902724</v>
      </c>
      <c r="R1965" s="75">
        <f t="shared" si="246"/>
        <v>34880.13160929174</v>
      </c>
      <c r="S1965" s="75">
        <f t="shared" si="247"/>
        <v>573685.13500546291</v>
      </c>
    </row>
    <row r="1966" spans="1:19">
      <c r="A1966" s="62">
        <v>33</v>
      </c>
      <c r="B1966" s="62">
        <v>50</v>
      </c>
      <c r="F1966" s="74">
        <f t="shared" si="240"/>
        <v>-8.1700951117009524</v>
      </c>
      <c r="G1966" s="74">
        <f t="shared" si="241"/>
        <v>-1372.6578190665782</v>
      </c>
      <c r="H1966" s="74">
        <f t="shared" si="242"/>
        <v>11214.744937593941</v>
      </c>
      <c r="I1966" s="75">
        <f t="shared" si="243"/>
        <v>66.750454134239803</v>
      </c>
      <c r="P1966" s="75">
        <f t="shared" si="244"/>
        <v>1884189.488244615</v>
      </c>
      <c r="Q1966" s="74">
        <f t="shared" si="245"/>
        <v>1227.7812238574256</v>
      </c>
      <c r="R1966" s="75">
        <f t="shared" si="246"/>
        <v>37976.887360311914</v>
      </c>
      <c r="S1966" s="75">
        <f t="shared" si="247"/>
        <v>1387168.6112710952</v>
      </c>
    </row>
    <row r="1967" spans="1:19">
      <c r="A1967" s="62">
        <v>40</v>
      </c>
      <c r="B1967" s="62">
        <v>0</v>
      </c>
      <c r="F1967" s="74">
        <f t="shared" si="240"/>
        <v>-1.1700951117009524</v>
      </c>
      <c r="G1967" s="74">
        <f t="shared" si="241"/>
        <v>-1422.6578190665782</v>
      </c>
      <c r="H1967" s="74">
        <f t="shared" si="242"/>
        <v>1664.644959712941</v>
      </c>
      <c r="I1967" s="75">
        <f t="shared" si="243"/>
        <v>1.3691225704264642</v>
      </c>
      <c r="P1967" s="75">
        <f t="shared" si="244"/>
        <v>2023955.2701512729</v>
      </c>
      <c r="Q1967" s="74">
        <f t="shared" si="245"/>
        <v>1394.748211121796</v>
      </c>
      <c r="R1967" s="75">
        <f t="shared" si="246"/>
        <v>778.94621563145176</v>
      </c>
      <c r="S1967" s="75">
        <f t="shared" si="247"/>
        <v>1945322.57242745</v>
      </c>
    </row>
    <row r="1968" spans="1:19">
      <c r="A1968" s="62">
        <v>44</v>
      </c>
      <c r="B1968" s="62">
        <v>10</v>
      </c>
      <c r="F1968" s="74">
        <f t="shared" si="240"/>
        <v>2.8299048882990476</v>
      </c>
      <c r="G1968" s="74">
        <f t="shared" si="241"/>
        <v>-1412.6578190665782</v>
      </c>
      <c r="H1968" s="74">
        <f t="shared" si="242"/>
        <v>-3997.6872676703811</v>
      </c>
      <c r="I1968" s="75">
        <f t="shared" si="243"/>
        <v>8.0083616768188453</v>
      </c>
      <c r="P1968" s="75">
        <f t="shared" si="244"/>
        <v>1995602.1137699413</v>
      </c>
      <c r="Q1968" s="74">
        <f t="shared" si="245"/>
        <v>1490.1579181300078</v>
      </c>
      <c r="R1968" s="75">
        <f t="shared" si="246"/>
        <v>4556.2633735728114</v>
      </c>
      <c r="S1968" s="75">
        <f t="shared" si="247"/>
        <v>2190867.462602959</v>
      </c>
    </row>
    <row r="1969" spans="1:19">
      <c r="A1969" s="62">
        <v>32</v>
      </c>
      <c r="B1969" s="62">
        <v>950</v>
      </c>
      <c r="F1969" s="74">
        <f t="shared" si="240"/>
        <v>-9.1700951117009524</v>
      </c>
      <c r="G1969" s="74">
        <f t="shared" si="241"/>
        <v>-472.65781906657821</v>
      </c>
      <c r="H1969" s="74">
        <f t="shared" si="242"/>
        <v>4334.3171561296622</v>
      </c>
      <c r="I1969" s="75">
        <f t="shared" si="243"/>
        <v>84.090644357641708</v>
      </c>
      <c r="P1969" s="75">
        <f t="shared" si="244"/>
        <v>223405.41392477418</v>
      </c>
      <c r="Q1969" s="74">
        <f t="shared" si="245"/>
        <v>1203.9287971053727</v>
      </c>
      <c r="R1969" s="75">
        <f t="shared" si="246"/>
        <v>47842.385048105512</v>
      </c>
      <c r="S1969" s="75">
        <f t="shared" si="247"/>
        <v>64479.833999381546</v>
      </c>
    </row>
    <row r="1970" spans="1:19">
      <c r="A1970" s="62">
        <v>52</v>
      </c>
      <c r="B1970" s="62">
        <v>0</v>
      </c>
      <c r="F1970" s="74">
        <f t="shared" si="240"/>
        <v>10.829904888299048</v>
      </c>
      <c r="G1970" s="74">
        <f t="shared" si="241"/>
        <v>-1422.6578190665782</v>
      </c>
      <c r="H1970" s="74">
        <f t="shared" si="242"/>
        <v>-15407.248869085997</v>
      </c>
      <c r="I1970" s="75">
        <f t="shared" si="243"/>
        <v>117.28683988960361</v>
      </c>
      <c r="P1970" s="75">
        <f t="shared" si="244"/>
        <v>2023955.2701512729</v>
      </c>
      <c r="Q1970" s="74">
        <f t="shared" si="245"/>
        <v>1680.9773321464311</v>
      </c>
      <c r="R1970" s="75">
        <f t="shared" si="246"/>
        <v>66728.970837812274</v>
      </c>
      <c r="S1970" s="75">
        <f t="shared" si="247"/>
        <v>2825684.791190133</v>
      </c>
    </row>
    <row r="1971" spans="1:19">
      <c r="A1971" s="62">
        <v>35</v>
      </c>
      <c r="B1971" s="62">
        <v>175</v>
      </c>
      <c r="F1971" s="74">
        <f t="shared" si="240"/>
        <v>-6.1700951117009524</v>
      </c>
      <c r="G1971" s="74">
        <f t="shared" si="241"/>
        <v>-1247.6578190665782</v>
      </c>
      <c r="H1971" s="74">
        <f t="shared" si="242"/>
        <v>7698.1674104981657</v>
      </c>
      <c r="I1971" s="75">
        <f t="shared" si="243"/>
        <v>38.070073687435986</v>
      </c>
      <c r="P1971" s="75">
        <f t="shared" si="244"/>
        <v>1556650.0334779704</v>
      </c>
      <c r="Q1971" s="74">
        <f t="shared" si="245"/>
        <v>1275.4860773615314</v>
      </c>
      <c r="R1971" s="75">
        <f t="shared" si="246"/>
        <v>21659.521556497002</v>
      </c>
      <c r="S1971" s="75">
        <f t="shared" si="247"/>
        <v>1211069.6064665706</v>
      </c>
    </row>
    <row r="1972" spans="1:19">
      <c r="A1972" s="62">
        <v>35</v>
      </c>
      <c r="B1972" s="62">
        <v>-259</v>
      </c>
      <c r="F1972" s="74">
        <f t="shared" si="240"/>
        <v>-6.1700951117009524</v>
      </c>
      <c r="G1972" s="74">
        <f t="shared" si="241"/>
        <v>-1681.6578190665782</v>
      </c>
      <c r="H1972" s="74">
        <f t="shared" si="242"/>
        <v>10375.988688976378</v>
      </c>
      <c r="I1972" s="75">
        <f t="shared" si="243"/>
        <v>38.070073687435986</v>
      </c>
      <c r="P1972" s="75">
        <f t="shared" si="244"/>
        <v>2827973.0204277602</v>
      </c>
      <c r="Q1972" s="74">
        <f t="shared" si="245"/>
        <v>1275.4860773615314</v>
      </c>
      <c r="R1972" s="75">
        <f t="shared" si="246"/>
        <v>21659.521556497002</v>
      </c>
      <c r="S1972" s="75">
        <f t="shared" si="247"/>
        <v>2354647.5216163797</v>
      </c>
    </row>
    <row r="1973" spans="1:19">
      <c r="A1973" s="62">
        <v>32</v>
      </c>
      <c r="B1973" s="62">
        <v>6217</v>
      </c>
      <c r="F1973" s="74">
        <f t="shared" si="240"/>
        <v>-9.1700951117009524</v>
      </c>
      <c r="G1973" s="74">
        <f t="shared" si="241"/>
        <v>4794.3421809334213</v>
      </c>
      <c r="H1973" s="74">
        <f t="shared" si="242"/>
        <v>-43964.573797199249</v>
      </c>
      <c r="I1973" s="75">
        <f t="shared" si="243"/>
        <v>84.090644357641708</v>
      </c>
      <c r="P1973" s="75">
        <f t="shared" si="244"/>
        <v>22985716.947877433</v>
      </c>
      <c r="Q1973" s="74">
        <f t="shared" si="245"/>
        <v>1203.9287971053727</v>
      </c>
      <c r="R1973" s="75">
        <f t="shared" si="246"/>
        <v>47842.385048105512</v>
      </c>
      <c r="S1973" s="75">
        <f t="shared" si="247"/>
        <v>25130882.885291386</v>
      </c>
    </row>
    <row r="1974" spans="1:19">
      <c r="A1974" s="62">
        <v>42</v>
      </c>
      <c r="B1974" s="62">
        <v>-1310</v>
      </c>
      <c r="F1974" s="74">
        <f t="shared" si="240"/>
        <v>0.82990488829904763</v>
      </c>
      <c r="G1974" s="74">
        <f t="shared" si="241"/>
        <v>-2732.6578190665782</v>
      </c>
      <c r="H1974" s="74">
        <f t="shared" si="242"/>
        <v>-2267.8460820919677</v>
      </c>
      <c r="I1974" s="75">
        <f t="shared" si="243"/>
        <v>0.68874212362265474</v>
      </c>
      <c r="P1974" s="75">
        <f t="shared" si="244"/>
        <v>7467418.756105708</v>
      </c>
      <c r="Q1974" s="74">
        <f t="shared" si="245"/>
        <v>1442.4530646259018</v>
      </c>
      <c r="R1974" s="75">
        <f t="shared" si="246"/>
        <v>391.85174675391971</v>
      </c>
      <c r="S1974" s="75">
        <f t="shared" si="247"/>
        <v>7575997.8729685191</v>
      </c>
    </row>
    <row r="1975" spans="1:19">
      <c r="A1975" s="62">
        <v>59</v>
      </c>
      <c r="B1975" s="62">
        <v>139</v>
      </c>
      <c r="F1975" s="74">
        <f t="shared" si="240"/>
        <v>17.829904888299048</v>
      </c>
      <c r="G1975" s="74">
        <f t="shared" si="241"/>
        <v>-1283.6578190665782</v>
      </c>
      <c r="H1975" s="74">
        <f t="shared" si="242"/>
        <v>-22887.496823078476</v>
      </c>
      <c r="I1975" s="75">
        <f t="shared" si="243"/>
        <v>317.90550832579027</v>
      </c>
      <c r="P1975" s="75">
        <f t="shared" si="244"/>
        <v>1647777.396450764</v>
      </c>
      <c r="Q1975" s="74">
        <f t="shared" si="245"/>
        <v>1847.9443194108014</v>
      </c>
      <c r="R1975" s="75">
        <f t="shared" si="246"/>
        <v>180868.60737503698</v>
      </c>
      <c r="S1975" s="75">
        <f t="shared" si="247"/>
        <v>2920490.6868464472</v>
      </c>
    </row>
    <row r="1976" spans="1:19">
      <c r="A1976" s="62">
        <v>44</v>
      </c>
      <c r="B1976" s="62">
        <v>7138</v>
      </c>
      <c r="F1976" s="74">
        <f t="shared" si="240"/>
        <v>2.8299048882990476</v>
      </c>
      <c r="G1976" s="74">
        <f t="shared" si="241"/>
        <v>5715.3421809334213</v>
      </c>
      <c r="H1976" s="74">
        <f t="shared" si="242"/>
        <v>16173.874776125229</v>
      </c>
      <c r="I1976" s="75">
        <f t="shared" si="243"/>
        <v>8.0083616768188453</v>
      </c>
      <c r="P1976" s="75">
        <f t="shared" si="244"/>
        <v>32665136.245156799</v>
      </c>
      <c r="Q1976" s="74">
        <f t="shared" si="245"/>
        <v>1490.1579181300078</v>
      </c>
      <c r="R1976" s="75">
        <f t="shared" si="246"/>
        <v>4556.2633735728114</v>
      </c>
      <c r="S1976" s="75">
        <f t="shared" si="247"/>
        <v>31898120.181741569</v>
      </c>
    </row>
    <row r="1977" spans="1:19">
      <c r="A1977" s="62">
        <v>50</v>
      </c>
      <c r="B1977" s="62">
        <v>1111</v>
      </c>
      <c r="F1977" s="74">
        <f t="shared" si="240"/>
        <v>8.8299048882990476</v>
      </c>
      <c r="G1977" s="74">
        <f t="shared" si="241"/>
        <v>-311.65781906657821</v>
      </c>
      <c r="H1977" s="74">
        <f t="shared" si="242"/>
        <v>-2751.9089000525992</v>
      </c>
      <c r="I1977" s="75">
        <f t="shared" si="243"/>
        <v>77.967220336407422</v>
      </c>
      <c r="P1977" s="75">
        <f t="shared" si="244"/>
        <v>97130.596185336006</v>
      </c>
      <c r="Q1977" s="74">
        <f t="shared" si="245"/>
        <v>1633.2724786423253</v>
      </c>
      <c r="R1977" s="75">
        <f t="shared" si="246"/>
        <v>44358.534828207819</v>
      </c>
      <c r="S1977" s="75">
        <f t="shared" si="247"/>
        <v>272768.5419471981</v>
      </c>
    </row>
    <row r="1978" spans="1:19">
      <c r="A1978" s="62">
        <v>27</v>
      </c>
      <c r="B1978" s="62">
        <v>113</v>
      </c>
      <c r="F1978" s="74">
        <f t="shared" si="240"/>
        <v>-14.170095111700952</v>
      </c>
      <c r="G1978" s="74">
        <f t="shared" si="241"/>
        <v>-1309.6578190665782</v>
      </c>
      <c r="H1978" s="74">
        <f t="shared" si="242"/>
        <v>18557.975859956252</v>
      </c>
      <c r="I1978" s="75">
        <f t="shared" si="243"/>
        <v>200.79159547465122</v>
      </c>
      <c r="P1978" s="75">
        <f t="shared" si="244"/>
        <v>1715203.6030422261</v>
      </c>
      <c r="Q1978" s="74">
        <f t="shared" si="245"/>
        <v>1084.6666633451082</v>
      </c>
      <c r="R1978" s="75">
        <f t="shared" si="246"/>
        <v>114238.02134593499</v>
      </c>
      <c r="S1978" s="75">
        <f t="shared" si="247"/>
        <v>944136.10465621587</v>
      </c>
    </row>
    <row r="1979" spans="1:19">
      <c r="A1979" s="62">
        <v>55</v>
      </c>
      <c r="B1979" s="62">
        <v>-612</v>
      </c>
      <c r="F1979" s="74">
        <f t="shared" si="240"/>
        <v>13.829904888299048</v>
      </c>
      <c r="G1979" s="74">
        <f t="shared" si="241"/>
        <v>-2034.6578190665782</v>
      </c>
      <c r="H1979" s="74">
        <f t="shared" si="242"/>
        <v>-28139.124117924748</v>
      </c>
      <c r="I1979" s="75">
        <f t="shared" si="243"/>
        <v>191.26626921939788</v>
      </c>
      <c r="P1979" s="75">
        <f t="shared" si="244"/>
        <v>4139832.4406887647</v>
      </c>
      <c r="Q1979" s="74">
        <f t="shared" si="245"/>
        <v>1752.5346124025898</v>
      </c>
      <c r="R1979" s="75">
        <f t="shared" si="246"/>
        <v>108818.6987816497</v>
      </c>
      <c r="S1979" s="75">
        <f t="shared" si="247"/>
        <v>5591023.9332498666</v>
      </c>
    </row>
    <row r="1980" spans="1:19">
      <c r="A1980" s="62">
        <v>54</v>
      </c>
      <c r="B1980" s="62">
        <v>310</v>
      </c>
      <c r="F1980" s="74">
        <f t="shared" si="240"/>
        <v>12.829904888299048</v>
      </c>
      <c r="G1980" s="74">
        <f t="shared" si="241"/>
        <v>-1112.6578190665782</v>
      </c>
      <c r="H1980" s="74">
        <f t="shared" si="242"/>
        <v>-14275.293991846449</v>
      </c>
      <c r="I1980" s="75">
        <f t="shared" si="243"/>
        <v>164.6064594427998</v>
      </c>
      <c r="P1980" s="75">
        <f t="shared" si="244"/>
        <v>1238007.4223299944</v>
      </c>
      <c r="Q1980" s="74">
        <f t="shared" si="245"/>
        <v>1728.6821856505369</v>
      </c>
      <c r="R1980" s="75">
        <f t="shared" si="246"/>
        <v>93650.91294311313</v>
      </c>
      <c r="S1980" s="75">
        <f t="shared" si="247"/>
        <v>2012659.1438821845</v>
      </c>
    </row>
    <row r="1981" spans="1:19">
      <c r="A1981" s="62">
        <v>31</v>
      </c>
      <c r="B1981" s="62">
        <v>-186</v>
      </c>
      <c r="F1981" s="74">
        <f t="shared" si="240"/>
        <v>-10.170095111700952</v>
      </c>
      <c r="G1981" s="74">
        <f t="shared" si="241"/>
        <v>-1608.6578190665782</v>
      </c>
      <c r="H1981" s="74">
        <f t="shared" si="242"/>
        <v>16360.203022088523</v>
      </c>
      <c r="I1981" s="75">
        <f t="shared" si="243"/>
        <v>103.43083458104361</v>
      </c>
      <c r="P1981" s="75">
        <f t="shared" si="244"/>
        <v>2587779.9788440401</v>
      </c>
      <c r="Q1981" s="74">
        <f t="shared" si="245"/>
        <v>1180.0763703533198</v>
      </c>
      <c r="R1981" s="75">
        <f t="shared" si="246"/>
        <v>58845.759259823215</v>
      </c>
      <c r="S1981" s="75">
        <f t="shared" si="247"/>
        <v>1866164.6496377005</v>
      </c>
    </row>
    <row r="1982" spans="1:19">
      <c r="A1982" s="62">
        <v>56</v>
      </c>
      <c r="B1982" s="62">
        <v>2038</v>
      </c>
      <c r="F1982" s="74">
        <f t="shared" si="240"/>
        <v>14.829904888299048</v>
      </c>
      <c r="G1982" s="74">
        <f t="shared" si="241"/>
        <v>615.34218093342179</v>
      </c>
      <c r="H1982" s="74">
        <f t="shared" si="242"/>
        <v>9125.4660170011484</v>
      </c>
      <c r="I1982" s="75">
        <f t="shared" si="243"/>
        <v>219.92607899599599</v>
      </c>
      <c r="P1982" s="75">
        <f t="shared" si="244"/>
        <v>378645.99963590002</v>
      </c>
      <c r="Q1982" s="74">
        <f t="shared" si="245"/>
        <v>1776.3870391546427</v>
      </c>
      <c r="R1982" s="75">
        <f t="shared" si="246"/>
        <v>125124.36114411037</v>
      </c>
      <c r="S1982" s="75">
        <f t="shared" si="247"/>
        <v>68441.341282274443</v>
      </c>
    </row>
    <row r="1983" spans="1:19">
      <c r="A1983" s="62">
        <v>51</v>
      </c>
      <c r="B1983" s="62">
        <v>833</v>
      </c>
      <c r="F1983" s="74">
        <f t="shared" si="240"/>
        <v>9.8299048882990476</v>
      </c>
      <c r="G1983" s="74">
        <f t="shared" si="241"/>
        <v>-589.65781906657821</v>
      </c>
      <c r="H1983" s="74">
        <f t="shared" si="242"/>
        <v>-5796.2802780663123</v>
      </c>
      <c r="I1983" s="75">
        <f t="shared" si="243"/>
        <v>96.627030113005517</v>
      </c>
      <c r="P1983" s="75">
        <f t="shared" si="244"/>
        <v>347696.34358635347</v>
      </c>
      <c r="Q1983" s="74">
        <f t="shared" si="245"/>
        <v>1657.1249053943782</v>
      </c>
      <c r="R1983" s="75">
        <f t="shared" si="246"/>
        <v>54974.814571048002</v>
      </c>
      <c r="S1983" s="75">
        <f t="shared" si="247"/>
        <v>679181.85969129275</v>
      </c>
    </row>
    <row r="1984" spans="1:19">
      <c r="A1984" s="62">
        <v>61</v>
      </c>
      <c r="B1984" s="62">
        <v>625</v>
      </c>
      <c r="F1984" s="74">
        <f t="shared" si="240"/>
        <v>19.829904888299048</v>
      </c>
      <c r="G1984" s="74">
        <f t="shared" si="241"/>
        <v>-797.65781906657821</v>
      </c>
      <c r="H1984" s="74">
        <f t="shared" si="242"/>
        <v>-15817.478685498296</v>
      </c>
      <c r="I1984" s="75">
        <f t="shared" si="243"/>
        <v>393.22512787898648</v>
      </c>
      <c r="P1984" s="75">
        <f t="shared" si="244"/>
        <v>636257.99631805008</v>
      </c>
      <c r="Q1984" s="74">
        <f t="shared" si="245"/>
        <v>1895.6491729149072</v>
      </c>
      <c r="R1984" s="75">
        <f t="shared" si="246"/>
        <v>223720.82081527519</v>
      </c>
      <c r="S1984" s="75">
        <f t="shared" si="247"/>
        <v>1614549.3206293378</v>
      </c>
    </row>
    <row r="1985" spans="1:19">
      <c r="A1985" s="62">
        <v>34</v>
      </c>
      <c r="B1985" s="62">
        <v>105</v>
      </c>
      <c r="F1985" s="74">
        <f t="shared" si="240"/>
        <v>-7.1700951117009524</v>
      </c>
      <c r="G1985" s="74">
        <f t="shared" si="241"/>
        <v>-1317.6578190665782</v>
      </c>
      <c r="H1985" s="74">
        <f t="shared" si="242"/>
        <v>9447.7318873838103</v>
      </c>
      <c r="I1985" s="75">
        <f t="shared" si="243"/>
        <v>51.410263910837891</v>
      </c>
      <c r="P1985" s="75">
        <f t="shared" si="244"/>
        <v>1736222.1281472913</v>
      </c>
      <c r="Q1985" s="74">
        <f t="shared" si="245"/>
        <v>1251.6336506094785</v>
      </c>
      <c r="R1985" s="75">
        <f t="shared" si="246"/>
        <v>29249.266196442408</v>
      </c>
      <c r="S1985" s="75">
        <f t="shared" si="247"/>
        <v>1314768.7287100197</v>
      </c>
    </row>
    <row r="1986" spans="1:19">
      <c r="A1986" s="62">
        <v>56</v>
      </c>
      <c r="B1986" s="62">
        <v>551</v>
      </c>
      <c r="F1986" s="74">
        <f t="shared" si="240"/>
        <v>14.829904888299048</v>
      </c>
      <c r="G1986" s="74">
        <f t="shared" si="241"/>
        <v>-871.65781906657821</v>
      </c>
      <c r="H1986" s="74">
        <f t="shared" si="242"/>
        <v>-12926.602551899536</v>
      </c>
      <c r="I1986" s="75">
        <f t="shared" si="243"/>
        <v>219.92607899599599</v>
      </c>
      <c r="P1986" s="75">
        <f t="shared" si="244"/>
        <v>759787.35353990365</v>
      </c>
      <c r="Q1986" s="74">
        <f t="shared" si="245"/>
        <v>1776.3870391546427</v>
      </c>
      <c r="R1986" s="75">
        <f t="shared" si="246"/>
        <v>125124.36114411037</v>
      </c>
      <c r="S1986" s="75">
        <f t="shared" si="247"/>
        <v>1501573.3957281818</v>
      </c>
    </row>
    <row r="1987" spans="1:19">
      <c r="A1987" s="62">
        <v>29</v>
      </c>
      <c r="B1987" s="62">
        <v>145</v>
      </c>
      <c r="F1987" s="74">
        <f t="shared" ref="F1987:F2050" si="248">$A1987-$D$2</f>
        <v>-12.170095111700952</v>
      </c>
      <c r="G1987" s="74">
        <f t="shared" ref="G1987:G2050" si="249">$B1987-$E$2</f>
        <v>-1277.6578190665782</v>
      </c>
      <c r="H1987" s="74">
        <f t="shared" ref="H1987:H2050" si="250">$F1987*$G1987</f>
        <v>15549.217178248664</v>
      </c>
      <c r="I1987" s="75">
        <f t="shared" ref="I1987:I2050" si="251">$F1987^2</f>
        <v>148.11121502784741</v>
      </c>
      <c r="P1987" s="75">
        <f t="shared" ref="P1987:P2050" si="252">$G1987^2</f>
        <v>1632409.502621965</v>
      </c>
      <c r="Q1987" s="74">
        <f t="shared" ref="Q1987:Q2050" si="253">$N$2+$M$2*$A1987</f>
        <v>1132.371516849214</v>
      </c>
      <c r="R1987" s="75">
        <f t="shared" ref="R1987:R2050" si="254">($Q1987-$E$2)^2</f>
        <v>84266.137255030902</v>
      </c>
      <c r="S1987" s="75">
        <f t="shared" ref="S1987:S2050" si="255">($B1987-$Q1987)^2</f>
        <v>974902.51228511764</v>
      </c>
    </row>
    <row r="1988" spans="1:19">
      <c r="A1988" s="62">
        <v>34</v>
      </c>
      <c r="B1988" s="62">
        <v>618</v>
      </c>
      <c r="F1988" s="74">
        <f t="shared" si="248"/>
        <v>-7.1700951117009524</v>
      </c>
      <c r="G1988" s="74">
        <f t="shared" si="249"/>
        <v>-804.65781906657821</v>
      </c>
      <c r="H1988" s="74">
        <f t="shared" si="250"/>
        <v>5769.4730950812218</v>
      </c>
      <c r="I1988" s="75">
        <f t="shared" si="251"/>
        <v>51.410263910837891</v>
      </c>
      <c r="P1988" s="75">
        <f t="shared" si="252"/>
        <v>647474.20578498207</v>
      </c>
      <c r="Q1988" s="74">
        <f t="shared" si="253"/>
        <v>1251.6336506094785</v>
      </c>
      <c r="R1988" s="75">
        <f t="shared" si="254"/>
        <v>29249.266196442408</v>
      </c>
      <c r="S1988" s="75">
        <f t="shared" si="255"/>
        <v>401491.60318469472</v>
      </c>
    </row>
    <row r="1989" spans="1:19">
      <c r="A1989" s="62">
        <v>35</v>
      </c>
      <c r="B1989" s="62">
        <v>1063</v>
      </c>
      <c r="F1989" s="74">
        <f t="shared" si="248"/>
        <v>-6.1700951117009524</v>
      </c>
      <c r="G1989" s="74">
        <f t="shared" si="249"/>
        <v>-359.65781906657821</v>
      </c>
      <c r="H1989" s="74">
        <f t="shared" si="250"/>
        <v>2219.1229513077196</v>
      </c>
      <c r="I1989" s="75">
        <f t="shared" si="251"/>
        <v>38.070073687435986</v>
      </c>
      <c r="P1989" s="75">
        <f t="shared" si="252"/>
        <v>129353.74681572751</v>
      </c>
      <c r="Q1989" s="74">
        <f t="shared" si="253"/>
        <v>1275.4860773615314</v>
      </c>
      <c r="R1989" s="75">
        <f t="shared" si="254"/>
        <v>21659.521556497002</v>
      </c>
      <c r="S1989" s="75">
        <f t="shared" si="255"/>
        <v>45150.333072490728</v>
      </c>
    </row>
    <row r="1990" spans="1:19">
      <c r="A1990" s="62">
        <v>56</v>
      </c>
      <c r="B1990" s="62">
        <v>985</v>
      </c>
      <c r="F1990" s="74">
        <f t="shared" si="248"/>
        <v>14.829904888299048</v>
      </c>
      <c r="G1990" s="74">
        <f t="shared" si="249"/>
        <v>-437.65781906657821</v>
      </c>
      <c r="H1990" s="74">
        <f t="shared" si="250"/>
        <v>-6490.4238303777483</v>
      </c>
      <c r="I1990" s="75">
        <f t="shared" si="251"/>
        <v>219.92607899599599</v>
      </c>
      <c r="P1990" s="75">
        <f t="shared" si="252"/>
        <v>191544.3665901137</v>
      </c>
      <c r="Q1990" s="74">
        <f t="shared" si="253"/>
        <v>1776.3870391546427</v>
      </c>
      <c r="R1990" s="75">
        <f t="shared" si="254"/>
        <v>125124.36114411037</v>
      </c>
      <c r="S1990" s="75">
        <f t="shared" si="255"/>
        <v>626293.44574195193</v>
      </c>
    </row>
    <row r="1991" spans="1:19">
      <c r="A1991" s="62">
        <v>45</v>
      </c>
      <c r="B1991" s="62">
        <v>2926</v>
      </c>
      <c r="F1991" s="74">
        <f t="shared" si="248"/>
        <v>3.8299048882990476</v>
      </c>
      <c r="G1991" s="74">
        <f t="shared" si="249"/>
        <v>1503.3421809334218</v>
      </c>
      <c r="H1991" s="74">
        <f t="shared" si="250"/>
        <v>5757.6575675430631</v>
      </c>
      <c r="I1991" s="75">
        <f t="shared" si="251"/>
        <v>14.668171453416941</v>
      </c>
      <c r="P1991" s="75">
        <f t="shared" si="252"/>
        <v>2260037.7129736571</v>
      </c>
      <c r="Q1991" s="74">
        <f t="shared" si="253"/>
        <v>1514.0103448820607</v>
      </c>
      <c r="R1991" s="75">
        <f t="shared" si="254"/>
        <v>8345.2839728684012</v>
      </c>
      <c r="S1991" s="75">
        <f t="shared" si="255"/>
        <v>1993714.786160077</v>
      </c>
    </row>
    <row r="1992" spans="1:19">
      <c r="A1992" s="62">
        <v>31</v>
      </c>
      <c r="B1992" s="62">
        <v>-449</v>
      </c>
      <c r="F1992" s="74">
        <f t="shared" si="248"/>
        <v>-10.170095111700952</v>
      </c>
      <c r="G1992" s="74">
        <f t="shared" si="249"/>
        <v>-1871.6578190665782</v>
      </c>
      <c r="H1992" s="74">
        <f t="shared" si="250"/>
        <v>19034.938036465872</v>
      </c>
      <c r="I1992" s="75">
        <f t="shared" si="251"/>
        <v>103.43083458104361</v>
      </c>
      <c r="P1992" s="75">
        <f t="shared" si="252"/>
        <v>3503102.9916730602</v>
      </c>
      <c r="Q1992" s="74">
        <f t="shared" si="253"/>
        <v>1180.0763703533198</v>
      </c>
      <c r="R1992" s="75">
        <f t="shared" si="254"/>
        <v>58845.759259823215</v>
      </c>
      <c r="S1992" s="75">
        <f t="shared" si="255"/>
        <v>2653889.8204435469</v>
      </c>
    </row>
    <row r="1993" spans="1:19">
      <c r="A1993" s="62">
        <v>37</v>
      </c>
      <c r="B1993" s="62">
        <v>66</v>
      </c>
      <c r="F1993" s="74">
        <f t="shared" si="248"/>
        <v>-4.1700951117009524</v>
      </c>
      <c r="G1993" s="74">
        <f t="shared" si="249"/>
        <v>-1356.6578190665782</v>
      </c>
      <c r="H1993" s="74">
        <f t="shared" si="250"/>
        <v>5657.3921395404132</v>
      </c>
      <c r="I1993" s="75">
        <f t="shared" si="251"/>
        <v>17.389693240632177</v>
      </c>
      <c r="P1993" s="75">
        <f t="shared" si="252"/>
        <v>1840520.4380344844</v>
      </c>
      <c r="Q1993" s="74">
        <f t="shared" si="253"/>
        <v>1323.1909308656373</v>
      </c>
      <c r="R1993" s="75">
        <f t="shared" si="254"/>
        <v>9893.6618483784878</v>
      </c>
      <c r="S1993" s="75">
        <f t="shared" si="255"/>
        <v>1580529.0366508076</v>
      </c>
    </row>
    <row r="1994" spans="1:19">
      <c r="A1994" s="62">
        <v>43</v>
      </c>
      <c r="B1994" s="62">
        <v>0</v>
      </c>
      <c r="F1994" s="74">
        <f t="shared" si="248"/>
        <v>1.8299048882990476</v>
      </c>
      <c r="G1994" s="74">
        <f t="shared" si="249"/>
        <v>-1422.6578190665782</v>
      </c>
      <c r="H1994" s="74">
        <f t="shared" si="250"/>
        <v>-2603.3284974867934</v>
      </c>
      <c r="I1994" s="75">
        <f t="shared" si="251"/>
        <v>3.34855190022075</v>
      </c>
      <c r="P1994" s="75">
        <f t="shared" si="252"/>
        <v>2023955.2701512729</v>
      </c>
      <c r="Q1994" s="74">
        <f t="shared" si="253"/>
        <v>1466.3054913779549</v>
      </c>
      <c r="R1994" s="75">
        <f t="shared" si="254"/>
        <v>1905.119298201321</v>
      </c>
      <c r="S1994" s="75">
        <f t="shared" si="255"/>
        <v>2150051.7940451456</v>
      </c>
    </row>
    <row r="1995" spans="1:19">
      <c r="A1995" s="62">
        <v>40</v>
      </c>
      <c r="B1995" s="62">
        <v>419</v>
      </c>
      <c r="F1995" s="74">
        <f t="shared" si="248"/>
        <v>-1.1700951117009524</v>
      </c>
      <c r="G1995" s="74">
        <f t="shared" si="249"/>
        <v>-1003.6578190665782</v>
      </c>
      <c r="H1995" s="74">
        <f t="shared" si="250"/>
        <v>1174.3751079102421</v>
      </c>
      <c r="I1995" s="75">
        <f t="shared" si="251"/>
        <v>1.3691225704264642</v>
      </c>
      <c r="P1995" s="75">
        <f t="shared" si="252"/>
        <v>1007329.0177734803</v>
      </c>
      <c r="Q1995" s="74">
        <f t="shared" si="253"/>
        <v>1394.748211121796</v>
      </c>
      <c r="R1995" s="75">
        <f t="shared" si="254"/>
        <v>778.94621563145176</v>
      </c>
      <c r="S1995" s="75">
        <f t="shared" si="255"/>
        <v>952084.57150738488</v>
      </c>
    </row>
    <row r="1996" spans="1:19">
      <c r="A1996" s="62">
        <v>44</v>
      </c>
      <c r="B1996" s="62">
        <v>4758</v>
      </c>
      <c r="F1996" s="74">
        <f t="shared" si="248"/>
        <v>2.8299048882990476</v>
      </c>
      <c r="G1996" s="74">
        <f t="shared" si="249"/>
        <v>3335.3421809334218</v>
      </c>
      <c r="H1996" s="74">
        <f t="shared" si="250"/>
        <v>9438.7011419734972</v>
      </c>
      <c r="I1996" s="75">
        <f t="shared" si="251"/>
        <v>8.0083616768188453</v>
      </c>
      <c r="P1996" s="75">
        <f t="shared" si="252"/>
        <v>11124507.463913715</v>
      </c>
      <c r="Q1996" s="74">
        <f t="shared" si="253"/>
        <v>1490.1579181300078</v>
      </c>
      <c r="R1996" s="75">
        <f t="shared" si="254"/>
        <v>4556.2633735728114</v>
      </c>
      <c r="S1996" s="75">
        <f t="shared" si="255"/>
        <v>10678791.872040406</v>
      </c>
    </row>
    <row r="1997" spans="1:19">
      <c r="A1997" s="62">
        <v>38</v>
      </c>
      <c r="B1997" s="62">
        <v>-23</v>
      </c>
      <c r="F1997" s="74">
        <f t="shared" si="248"/>
        <v>-3.1700951117009524</v>
      </c>
      <c r="G1997" s="74">
        <f t="shared" si="249"/>
        <v>-1445.6578190665782</v>
      </c>
      <c r="H1997" s="74">
        <f t="shared" si="250"/>
        <v>4582.8727854152194</v>
      </c>
      <c r="I1997" s="75">
        <f t="shared" si="251"/>
        <v>10.049503017230274</v>
      </c>
      <c r="P1997" s="75">
        <f t="shared" si="252"/>
        <v>2089926.5298283354</v>
      </c>
      <c r="Q1997" s="74">
        <f t="shared" si="253"/>
        <v>1347.0433576176902</v>
      </c>
      <c r="R1997" s="75">
        <f t="shared" si="254"/>
        <v>5717.5467802053772</v>
      </c>
      <c r="S1997" s="75">
        <f t="shared" si="255"/>
        <v>1877018.801752354</v>
      </c>
    </row>
    <row r="1998" spans="1:19">
      <c r="A1998" s="62">
        <v>58</v>
      </c>
      <c r="B1998" s="62">
        <v>1573</v>
      </c>
      <c r="F1998" s="74">
        <f t="shared" si="248"/>
        <v>16.829904888299048</v>
      </c>
      <c r="G1998" s="74">
        <f t="shared" si="249"/>
        <v>150.34218093342179</v>
      </c>
      <c r="H1998" s="74">
        <f t="shared" si="250"/>
        <v>2530.2446058089354</v>
      </c>
      <c r="I1998" s="75">
        <f t="shared" si="251"/>
        <v>283.24569854919218</v>
      </c>
      <c r="P1998" s="75">
        <f t="shared" si="252"/>
        <v>22602.771367817735</v>
      </c>
      <c r="Q1998" s="74">
        <f t="shared" si="253"/>
        <v>1824.0918926587485</v>
      </c>
      <c r="R1998" s="75">
        <f t="shared" si="254"/>
        <v>161149.315440804</v>
      </c>
      <c r="S1998" s="75">
        <f t="shared" si="255"/>
        <v>63047.138558952487</v>
      </c>
    </row>
    <row r="1999" spans="1:19">
      <c r="A1999" s="62">
        <v>24</v>
      </c>
      <c r="B1999" s="62">
        <v>77</v>
      </c>
      <c r="F1999" s="74">
        <f t="shared" si="248"/>
        <v>-17.170095111700952</v>
      </c>
      <c r="G1999" s="74">
        <f t="shared" si="249"/>
        <v>-1345.6578190665782</v>
      </c>
      <c r="H1999" s="74">
        <f t="shared" si="250"/>
        <v>23105.07274117722</v>
      </c>
      <c r="I1999" s="75">
        <f t="shared" si="251"/>
        <v>294.81216614485692</v>
      </c>
      <c r="P1999" s="75">
        <f t="shared" si="252"/>
        <v>1810794.9660150197</v>
      </c>
      <c r="Q1999" s="74">
        <f t="shared" si="253"/>
        <v>1013.1093830889496</v>
      </c>
      <c r="R1999" s="75">
        <f t="shared" si="254"/>
        <v>167729.92141172176</v>
      </c>
      <c r="S1999" s="75">
        <f t="shared" si="255"/>
        <v>876300.77710717381</v>
      </c>
    </row>
    <row r="2000" spans="1:19">
      <c r="A2000" s="62">
        <v>53</v>
      </c>
      <c r="B2000" s="62">
        <v>1378</v>
      </c>
      <c r="F2000" s="74">
        <f t="shared" si="248"/>
        <v>11.829904888299048</v>
      </c>
      <c r="G2000" s="74">
        <f t="shared" si="249"/>
        <v>-44.657819066578213</v>
      </c>
      <c r="H2000" s="74">
        <f t="shared" si="250"/>
        <v>-528.297752076488</v>
      </c>
      <c r="I2000" s="75">
        <f t="shared" si="251"/>
        <v>139.94664966620169</v>
      </c>
      <c r="P2000" s="75">
        <f t="shared" si="252"/>
        <v>1994.3208037832367</v>
      </c>
      <c r="Q2000" s="74">
        <f t="shared" si="253"/>
        <v>1704.829758898484</v>
      </c>
      <c r="R2000" s="75">
        <f t="shared" si="254"/>
        <v>79621.00362850065</v>
      </c>
      <c r="S2000" s="75">
        <f t="shared" si="255"/>
        <v>106817.69130164117</v>
      </c>
    </row>
    <row r="2001" spans="1:19">
      <c r="A2001" s="62">
        <v>36</v>
      </c>
      <c r="B2001" s="62">
        <v>-73</v>
      </c>
      <c r="F2001" s="74">
        <f t="shared" si="248"/>
        <v>-5.1700951117009524</v>
      </c>
      <c r="G2001" s="74">
        <f t="shared" si="249"/>
        <v>-1495.6578190665782</v>
      </c>
      <c r="H2001" s="74">
        <f t="shared" si="250"/>
        <v>7732.6931791334237</v>
      </c>
      <c r="I2001" s="75">
        <f t="shared" si="251"/>
        <v>26.729883464034081</v>
      </c>
      <c r="P2001" s="75">
        <f t="shared" si="252"/>
        <v>2236992.311734993</v>
      </c>
      <c r="Q2001" s="74">
        <f t="shared" si="253"/>
        <v>1299.3385041135843</v>
      </c>
      <c r="R2001" s="75">
        <f t="shared" si="254"/>
        <v>15207.653440475697</v>
      </c>
      <c r="S2001" s="75">
        <f t="shared" si="255"/>
        <v>1883312.9698727103</v>
      </c>
    </row>
    <row r="2002" spans="1:19">
      <c r="A2002" s="62">
        <v>28</v>
      </c>
      <c r="B2002" s="62">
        <v>60</v>
      </c>
      <c r="F2002" s="74">
        <f t="shared" si="248"/>
        <v>-13.170095111700952</v>
      </c>
      <c r="G2002" s="74">
        <f t="shared" si="249"/>
        <v>-1362.6578190665782</v>
      </c>
      <c r="H2002" s="74">
        <f t="shared" si="250"/>
        <v>17946.333081809822</v>
      </c>
      <c r="I2002" s="75">
        <f t="shared" si="251"/>
        <v>173.45140525124933</v>
      </c>
      <c r="P2002" s="75">
        <f t="shared" si="252"/>
        <v>1856836.3318632834</v>
      </c>
      <c r="Q2002" s="74">
        <f t="shared" si="253"/>
        <v>1108.5190900971611</v>
      </c>
      <c r="R2002" s="75">
        <f t="shared" si="254"/>
        <v>98683.141038520902</v>
      </c>
      <c r="S2002" s="75">
        <f t="shared" si="255"/>
        <v>1099392.2822981786</v>
      </c>
    </row>
    <row r="2003" spans="1:19">
      <c r="A2003" s="62">
        <v>45</v>
      </c>
      <c r="B2003" s="62">
        <v>137</v>
      </c>
      <c r="F2003" s="74">
        <f t="shared" si="248"/>
        <v>3.8299048882990476</v>
      </c>
      <c r="G2003" s="74">
        <f t="shared" si="249"/>
        <v>-1285.6578190665782</v>
      </c>
      <c r="H2003" s="74">
        <f t="shared" si="250"/>
        <v>-4923.9471659229803</v>
      </c>
      <c r="I2003" s="75">
        <f t="shared" si="251"/>
        <v>14.668171453416941</v>
      </c>
      <c r="P2003" s="75">
        <f t="shared" si="252"/>
        <v>1652916.0277270305</v>
      </c>
      <c r="Q2003" s="74">
        <f t="shared" si="253"/>
        <v>1514.0103448820607</v>
      </c>
      <c r="R2003" s="75">
        <f t="shared" si="254"/>
        <v>8345.2839728684012</v>
      </c>
      <c r="S2003" s="75">
        <f t="shared" si="255"/>
        <v>1896157.4899122119</v>
      </c>
    </row>
    <row r="2004" spans="1:19">
      <c r="A2004" s="62">
        <v>32</v>
      </c>
      <c r="B2004" s="62">
        <v>1583</v>
      </c>
      <c r="F2004" s="74">
        <f t="shared" si="248"/>
        <v>-9.1700951117009524</v>
      </c>
      <c r="G2004" s="74">
        <f t="shared" si="249"/>
        <v>160.34218093342179</v>
      </c>
      <c r="H2004" s="74">
        <f t="shared" si="250"/>
        <v>-1470.3530495770408</v>
      </c>
      <c r="I2004" s="75">
        <f t="shared" si="251"/>
        <v>84.090644357641708</v>
      </c>
      <c r="P2004" s="75">
        <f t="shared" si="252"/>
        <v>25709.614986486169</v>
      </c>
      <c r="Q2004" s="74">
        <f t="shared" si="253"/>
        <v>1203.9287971053727</v>
      </c>
      <c r="R2004" s="75">
        <f t="shared" si="254"/>
        <v>47842.385048105512</v>
      </c>
      <c r="S2004" s="75">
        <f t="shared" si="255"/>
        <v>143694.97686397968</v>
      </c>
    </row>
    <row r="2005" spans="1:19">
      <c r="A2005" s="62">
        <v>46</v>
      </c>
      <c r="B2005" s="62">
        <v>-121</v>
      </c>
      <c r="F2005" s="74">
        <f t="shared" si="248"/>
        <v>4.8299048882990476</v>
      </c>
      <c r="G2005" s="74">
        <f t="shared" si="249"/>
        <v>-1543.6578190665782</v>
      </c>
      <c r="H2005" s="74">
        <f t="shared" si="250"/>
        <v>-7455.7204461707133</v>
      </c>
      <c r="I2005" s="75">
        <f t="shared" si="251"/>
        <v>23.327981230015034</v>
      </c>
      <c r="P2005" s="75">
        <f t="shared" si="252"/>
        <v>2382879.4623653847</v>
      </c>
      <c r="Q2005" s="74">
        <f t="shared" si="253"/>
        <v>1537.8627716341136</v>
      </c>
      <c r="R2005" s="75">
        <f t="shared" si="254"/>
        <v>13272.181096088088</v>
      </c>
      <c r="S2005" s="75">
        <f t="shared" si="255"/>
        <v>2751825.6951136133</v>
      </c>
    </row>
    <row r="2006" spans="1:19">
      <c r="A2006" s="62">
        <v>28</v>
      </c>
      <c r="B2006" s="62">
        <v>1065</v>
      </c>
      <c r="F2006" s="74">
        <f t="shared" si="248"/>
        <v>-13.170095111700952</v>
      </c>
      <c r="G2006" s="74">
        <f t="shared" si="249"/>
        <v>-357.65781906657821</v>
      </c>
      <c r="H2006" s="74">
        <f t="shared" si="250"/>
        <v>4710.3874945503658</v>
      </c>
      <c r="I2006" s="75">
        <f t="shared" si="251"/>
        <v>173.45140525124933</v>
      </c>
      <c r="P2006" s="75">
        <f t="shared" si="252"/>
        <v>127919.1155394612</v>
      </c>
      <c r="Q2006" s="74">
        <f t="shared" si="253"/>
        <v>1108.5190900971611</v>
      </c>
      <c r="R2006" s="75">
        <f t="shared" si="254"/>
        <v>98683.141038520902</v>
      </c>
      <c r="S2006" s="75">
        <f t="shared" si="255"/>
        <v>1893.9112028848251</v>
      </c>
    </row>
    <row r="2007" spans="1:19">
      <c r="A2007" s="62">
        <v>51</v>
      </c>
      <c r="B2007" s="62">
        <v>-13</v>
      </c>
      <c r="F2007" s="74">
        <f t="shared" si="248"/>
        <v>9.8299048882990476</v>
      </c>
      <c r="G2007" s="74">
        <f t="shared" si="249"/>
        <v>-1435.6578190665782</v>
      </c>
      <c r="H2007" s="74">
        <f t="shared" si="250"/>
        <v>-14112.379813567306</v>
      </c>
      <c r="I2007" s="75">
        <f t="shared" si="251"/>
        <v>96.627030113005517</v>
      </c>
      <c r="P2007" s="75">
        <f t="shared" si="252"/>
        <v>2061113.3734470038</v>
      </c>
      <c r="Q2007" s="74">
        <f t="shared" si="253"/>
        <v>1657.1249053943782</v>
      </c>
      <c r="R2007" s="75">
        <f t="shared" si="254"/>
        <v>54974.814571048002</v>
      </c>
      <c r="S2007" s="75">
        <f t="shared" si="255"/>
        <v>2789317.1996185808</v>
      </c>
    </row>
    <row r="2008" spans="1:19">
      <c r="A2008" s="62">
        <v>51</v>
      </c>
      <c r="B2008" s="62">
        <v>1869</v>
      </c>
      <c r="F2008" s="74">
        <f t="shared" si="248"/>
        <v>9.8299048882990476</v>
      </c>
      <c r="G2008" s="74">
        <f t="shared" si="249"/>
        <v>446.34218093342179</v>
      </c>
      <c r="H2008" s="74">
        <f t="shared" si="250"/>
        <v>4387.5011862115007</v>
      </c>
      <c r="I2008" s="75">
        <f t="shared" si="251"/>
        <v>96.627030113005517</v>
      </c>
      <c r="P2008" s="75">
        <f t="shared" si="252"/>
        <v>199221.34248040343</v>
      </c>
      <c r="Q2008" s="74">
        <f t="shared" si="253"/>
        <v>1657.1249053943782</v>
      </c>
      <c r="R2008" s="75">
        <f t="shared" si="254"/>
        <v>54974.814571048002</v>
      </c>
      <c r="S2008" s="75">
        <f t="shared" si="255"/>
        <v>44891.055714141199</v>
      </c>
    </row>
    <row r="2009" spans="1:19">
      <c r="A2009" s="62">
        <v>30</v>
      </c>
      <c r="B2009" s="62">
        <v>4787</v>
      </c>
      <c r="F2009" s="74">
        <f t="shared" si="248"/>
        <v>-11.170095111700952</v>
      </c>
      <c r="G2009" s="74">
        <f t="shared" si="249"/>
        <v>3364.3421809334218</v>
      </c>
      <c r="H2009" s="74">
        <f t="shared" si="250"/>
        <v>-37580.022149333738</v>
      </c>
      <c r="I2009" s="75">
        <f t="shared" si="251"/>
        <v>124.77102480444552</v>
      </c>
      <c r="P2009" s="75">
        <f t="shared" si="252"/>
        <v>11318798.310407853</v>
      </c>
      <c r="Q2009" s="74">
        <f t="shared" si="253"/>
        <v>1156.2239436012669</v>
      </c>
      <c r="R2009" s="75">
        <f t="shared" si="254"/>
        <v>70987.009995465007</v>
      </c>
      <c r="S2009" s="75">
        <f t="shared" si="255"/>
        <v>13182534.771718336</v>
      </c>
    </row>
    <row r="2010" spans="1:19">
      <c r="A2010" s="62">
        <v>39</v>
      </c>
      <c r="B2010" s="62">
        <v>-183</v>
      </c>
      <c r="F2010" s="74">
        <f t="shared" si="248"/>
        <v>-2.1700951117009524</v>
      </c>
      <c r="G2010" s="74">
        <f t="shared" si="249"/>
        <v>-1605.6578190665782</v>
      </c>
      <c r="H2010" s="74">
        <f t="shared" si="250"/>
        <v>3484.4301842207938</v>
      </c>
      <c r="I2010" s="75">
        <f t="shared" si="251"/>
        <v>4.709312793828369</v>
      </c>
      <c r="P2010" s="75">
        <f t="shared" si="252"/>
        <v>2578137.0319296406</v>
      </c>
      <c r="Q2010" s="74">
        <f t="shared" si="253"/>
        <v>1370.8957843697431</v>
      </c>
      <c r="R2010" s="75">
        <f t="shared" si="254"/>
        <v>2679.3082359563655</v>
      </c>
      <c r="S2010" s="75">
        <f t="shared" si="255"/>
        <v>2414592.1086820592</v>
      </c>
    </row>
    <row r="2011" spans="1:19">
      <c r="A2011" s="62">
        <v>28</v>
      </c>
      <c r="B2011" s="62">
        <v>702</v>
      </c>
      <c r="F2011" s="74">
        <f t="shared" si="248"/>
        <v>-13.170095111700952</v>
      </c>
      <c r="G2011" s="74">
        <f t="shared" si="249"/>
        <v>-720.65781906657821</v>
      </c>
      <c r="H2011" s="74">
        <f t="shared" si="250"/>
        <v>9491.1320200978116</v>
      </c>
      <c r="I2011" s="75">
        <f t="shared" si="251"/>
        <v>173.45140525124933</v>
      </c>
      <c r="P2011" s="75">
        <f t="shared" si="252"/>
        <v>519347.692181797</v>
      </c>
      <c r="Q2011" s="74">
        <f t="shared" si="253"/>
        <v>1108.5190900971611</v>
      </c>
      <c r="R2011" s="75">
        <f t="shared" si="254"/>
        <v>98683.141038520902</v>
      </c>
      <c r="S2011" s="75">
        <f t="shared" si="255"/>
        <v>165257.77061342378</v>
      </c>
    </row>
    <row r="2012" spans="1:19">
      <c r="A2012" s="62">
        <v>31</v>
      </c>
      <c r="B2012" s="62">
        <v>1494</v>
      </c>
      <c r="F2012" s="74">
        <f t="shared" si="248"/>
        <v>-10.170095111700952</v>
      </c>
      <c r="G2012" s="74">
        <f t="shared" si="249"/>
        <v>71.342180933421787</v>
      </c>
      <c r="H2012" s="74">
        <f t="shared" si="250"/>
        <v>-725.55676556907781</v>
      </c>
      <c r="I2012" s="75">
        <f t="shared" si="251"/>
        <v>103.43083458104361</v>
      </c>
      <c r="P2012" s="75">
        <f t="shared" si="252"/>
        <v>5089.706780337091</v>
      </c>
      <c r="Q2012" s="74">
        <f t="shared" si="253"/>
        <v>1180.0763703533198</v>
      </c>
      <c r="R2012" s="75">
        <f t="shared" si="254"/>
        <v>58845.759259823215</v>
      </c>
      <c r="S2012" s="75">
        <f t="shared" si="255"/>
        <v>98548.045250546027</v>
      </c>
    </row>
    <row r="2013" spans="1:19">
      <c r="A2013" s="62">
        <v>31</v>
      </c>
      <c r="B2013" s="62">
        <v>0</v>
      </c>
      <c r="F2013" s="74">
        <f t="shared" si="248"/>
        <v>-10.170095111700952</v>
      </c>
      <c r="G2013" s="74">
        <f t="shared" si="249"/>
        <v>-1422.6578190665782</v>
      </c>
      <c r="H2013" s="74">
        <f t="shared" si="250"/>
        <v>14468.565331312146</v>
      </c>
      <c r="I2013" s="75">
        <f t="shared" si="251"/>
        <v>103.43083458104361</v>
      </c>
      <c r="P2013" s="75">
        <f t="shared" si="252"/>
        <v>2023955.2701512729</v>
      </c>
      <c r="Q2013" s="74">
        <f t="shared" si="253"/>
        <v>1180.0763703533198</v>
      </c>
      <c r="R2013" s="75">
        <f t="shared" si="254"/>
        <v>58845.759259823215</v>
      </c>
      <c r="S2013" s="75">
        <f t="shared" si="255"/>
        <v>1392580.2398662656</v>
      </c>
    </row>
    <row r="2014" spans="1:19">
      <c r="A2014" s="62">
        <v>38</v>
      </c>
      <c r="B2014" s="62">
        <v>46</v>
      </c>
      <c r="F2014" s="74">
        <f t="shared" si="248"/>
        <v>-3.1700951117009524</v>
      </c>
      <c r="G2014" s="74">
        <f t="shared" si="249"/>
        <v>-1376.6578190665782</v>
      </c>
      <c r="H2014" s="74">
        <f t="shared" si="250"/>
        <v>4364.1362227078534</v>
      </c>
      <c r="I2014" s="75">
        <f t="shared" si="251"/>
        <v>10.049503017230274</v>
      </c>
      <c r="P2014" s="75">
        <f t="shared" si="252"/>
        <v>1895186.7507971476</v>
      </c>
      <c r="Q2014" s="74">
        <f t="shared" si="253"/>
        <v>1347.0433576176902</v>
      </c>
      <c r="R2014" s="75">
        <f t="shared" si="254"/>
        <v>5717.5467802053772</v>
      </c>
      <c r="S2014" s="75">
        <f t="shared" si="255"/>
        <v>1692713.8184011129</v>
      </c>
    </row>
    <row r="2015" spans="1:19">
      <c r="A2015" s="62">
        <v>31</v>
      </c>
      <c r="B2015" s="62">
        <v>609</v>
      </c>
      <c r="F2015" s="74">
        <f t="shared" si="248"/>
        <v>-10.170095111700952</v>
      </c>
      <c r="G2015" s="74">
        <f t="shared" si="249"/>
        <v>-813.65781906657821</v>
      </c>
      <c r="H2015" s="74">
        <f t="shared" si="250"/>
        <v>8274.9774082862659</v>
      </c>
      <c r="I2015" s="75">
        <f t="shared" si="251"/>
        <v>103.43083458104361</v>
      </c>
      <c r="P2015" s="75">
        <f t="shared" si="252"/>
        <v>662039.04652818048</v>
      </c>
      <c r="Q2015" s="74">
        <f t="shared" si="253"/>
        <v>1180.0763703533198</v>
      </c>
      <c r="R2015" s="75">
        <f t="shared" si="254"/>
        <v>58845.759259823215</v>
      </c>
      <c r="S2015" s="75">
        <f t="shared" si="255"/>
        <v>326128.22077592212</v>
      </c>
    </row>
    <row r="2016" spans="1:19">
      <c r="A2016" s="62">
        <v>74</v>
      </c>
      <c r="B2016" s="62">
        <v>4079</v>
      </c>
      <c r="F2016" s="74">
        <f t="shared" si="248"/>
        <v>32.829904888299048</v>
      </c>
      <c r="G2016" s="74">
        <f t="shared" si="249"/>
        <v>2656.3421809334218</v>
      </c>
      <c r="H2016" s="74">
        <f t="shared" si="250"/>
        <v>87207.461150821095</v>
      </c>
      <c r="I2016" s="75">
        <f t="shared" si="251"/>
        <v>1077.8026549747617</v>
      </c>
      <c r="P2016" s="75">
        <f t="shared" si="252"/>
        <v>7056153.7822061274</v>
      </c>
      <c r="Q2016" s="74">
        <f t="shared" si="253"/>
        <v>2205.7307206915948</v>
      </c>
      <c r="R2016" s="75">
        <f t="shared" si="254"/>
        <v>613203.16925942292</v>
      </c>
      <c r="S2016" s="75">
        <f t="shared" si="255"/>
        <v>3509137.7928006318</v>
      </c>
    </row>
    <row r="2017" spans="1:19">
      <c r="A2017" s="62">
        <v>40</v>
      </c>
      <c r="B2017" s="62">
        <v>0</v>
      </c>
      <c r="F2017" s="74">
        <f t="shared" si="248"/>
        <v>-1.1700951117009524</v>
      </c>
      <c r="G2017" s="74">
        <f t="shared" si="249"/>
        <v>-1422.6578190665782</v>
      </c>
      <c r="H2017" s="74">
        <f t="shared" si="250"/>
        <v>1664.644959712941</v>
      </c>
      <c r="I2017" s="75">
        <f t="shared" si="251"/>
        <v>1.3691225704264642</v>
      </c>
      <c r="P2017" s="75">
        <f t="shared" si="252"/>
        <v>2023955.2701512729</v>
      </c>
      <c r="Q2017" s="74">
        <f t="shared" si="253"/>
        <v>1394.748211121796</v>
      </c>
      <c r="R2017" s="75">
        <f t="shared" si="254"/>
        <v>778.94621563145176</v>
      </c>
      <c r="S2017" s="75">
        <f t="shared" si="255"/>
        <v>1945322.57242745</v>
      </c>
    </row>
    <row r="2018" spans="1:19">
      <c r="A2018" s="62">
        <v>43</v>
      </c>
      <c r="B2018" s="62">
        <v>7876</v>
      </c>
      <c r="F2018" s="74">
        <f t="shared" si="248"/>
        <v>1.8299048882990476</v>
      </c>
      <c r="G2018" s="74">
        <f t="shared" si="249"/>
        <v>6453.3421809334213</v>
      </c>
      <c r="H2018" s="74">
        <f t="shared" si="250"/>
        <v>11809.002402756505</v>
      </c>
      <c r="I2018" s="75">
        <f t="shared" si="251"/>
        <v>3.34855190022075</v>
      </c>
      <c r="P2018" s="75">
        <f t="shared" si="252"/>
        <v>41645625.30421453</v>
      </c>
      <c r="Q2018" s="74">
        <f t="shared" si="253"/>
        <v>1466.3054913779549</v>
      </c>
      <c r="R2018" s="75">
        <f t="shared" si="254"/>
        <v>1905.119298201321</v>
      </c>
      <c r="S2018" s="75">
        <f t="shared" si="255"/>
        <v>41084183.6938596</v>
      </c>
    </row>
    <row r="2019" spans="1:19">
      <c r="A2019" s="62">
        <v>34</v>
      </c>
      <c r="B2019" s="62">
        <v>925</v>
      </c>
      <c r="F2019" s="74">
        <f t="shared" si="248"/>
        <v>-7.1700951117009524</v>
      </c>
      <c r="G2019" s="74">
        <f t="shared" si="249"/>
        <v>-497.65781906657821</v>
      </c>
      <c r="H2019" s="74">
        <f t="shared" si="250"/>
        <v>3568.2538957890297</v>
      </c>
      <c r="I2019" s="75">
        <f t="shared" si="251"/>
        <v>51.410263910837891</v>
      </c>
      <c r="P2019" s="75">
        <f t="shared" si="252"/>
        <v>247663.30487810311</v>
      </c>
      <c r="Q2019" s="74">
        <f t="shared" si="253"/>
        <v>1251.6336506094785</v>
      </c>
      <c r="R2019" s="75">
        <f t="shared" si="254"/>
        <v>29249.266196442408</v>
      </c>
      <c r="S2019" s="75">
        <f t="shared" si="255"/>
        <v>106689.54171047489</v>
      </c>
    </row>
    <row r="2020" spans="1:19">
      <c r="A2020" s="62">
        <v>54</v>
      </c>
      <c r="B2020" s="62">
        <v>7010</v>
      </c>
      <c r="F2020" s="74">
        <f t="shared" si="248"/>
        <v>12.829904888299048</v>
      </c>
      <c r="G2020" s="74">
        <f t="shared" si="249"/>
        <v>5587.3421809334213</v>
      </c>
      <c r="H2020" s="74">
        <f t="shared" si="250"/>
        <v>71685.068759757167</v>
      </c>
      <c r="I2020" s="75">
        <f t="shared" si="251"/>
        <v>164.6064594427998</v>
      </c>
      <c r="P2020" s="75">
        <f t="shared" si="252"/>
        <v>31218392.646837842</v>
      </c>
      <c r="Q2020" s="74">
        <f t="shared" si="253"/>
        <v>1728.6821856505369</v>
      </c>
      <c r="R2020" s="75">
        <f t="shared" si="254"/>
        <v>93650.91294311313</v>
      </c>
      <c r="S2020" s="75">
        <f t="shared" si="255"/>
        <v>27892317.856164992</v>
      </c>
    </row>
    <row r="2021" spans="1:19">
      <c r="A2021" s="62">
        <v>51</v>
      </c>
      <c r="B2021" s="62">
        <v>42</v>
      </c>
      <c r="F2021" s="74">
        <f t="shared" si="248"/>
        <v>9.8299048882990476</v>
      </c>
      <c r="G2021" s="74">
        <f t="shared" si="249"/>
        <v>-1380.6578190665782</v>
      </c>
      <c r="H2021" s="74">
        <f t="shared" si="250"/>
        <v>-13571.735044710858</v>
      </c>
      <c r="I2021" s="75">
        <f t="shared" si="251"/>
        <v>96.627030113005517</v>
      </c>
      <c r="P2021" s="75">
        <f t="shared" si="252"/>
        <v>1906216.0133496802</v>
      </c>
      <c r="Q2021" s="74">
        <f t="shared" si="253"/>
        <v>1657.1249053943782</v>
      </c>
      <c r="R2021" s="75">
        <f t="shared" si="254"/>
        <v>54974.814571048002</v>
      </c>
      <c r="S2021" s="75">
        <f t="shared" si="255"/>
        <v>2608628.4600251992</v>
      </c>
    </row>
    <row r="2022" spans="1:19">
      <c r="A2022" s="62">
        <v>33</v>
      </c>
      <c r="B2022" s="62">
        <v>285</v>
      </c>
      <c r="F2022" s="74">
        <f t="shared" si="248"/>
        <v>-8.1700951117009524</v>
      </c>
      <c r="G2022" s="74">
        <f t="shared" si="249"/>
        <v>-1137.6578190665782</v>
      </c>
      <c r="H2022" s="74">
        <f t="shared" si="250"/>
        <v>9294.7725863442174</v>
      </c>
      <c r="I2022" s="75">
        <f t="shared" si="251"/>
        <v>66.750454134239803</v>
      </c>
      <c r="P2022" s="75">
        <f t="shared" si="252"/>
        <v>1294265.3132833233</v>
      </c>
      <c r="Q2022" s="74">
        <f t="shared" si="253"/>
        <v>1227.7812238574256</v>
      </c>
      <c r="R2022" s="75">
        <f t="shared" si="254"/>
        <v>37976.887360311914</v>
      </c>
      <c r="S2022" s="75">
        <f t="shared" si="255"/>
        <v>888836.43605810532</v>
      </c>
    </row>
    <row r="2023" spans="1:19">
      <c r="A2023" s="62">
        <v>41</v>
      </c>
      <c r="B2023" s="62">
        <v>0</v>
      </c>
      <c r="F2023" s="74">
        <f t="shared" si="248"/>
        <v>-0.17009511170095237</v>
      </c>
      <c r="G2023" s="74">
        <f t="shared" si="249"/>
        <v>-1422.6578190665782</v>
      </c>
      <c r="H2023" s="74">
        <f t="shared" si="250"/>
        <v>241.98714064636292</v>
      </c>
      <c r="I2023" s="75">
        <f t="shared" si="251"/>
        <v>2.8932347024559466E-2</v>
      </c>
      <c r="P2023" s="75">
        <f t="shared" si="252"/>
        <v>2023955.2701512729</v>
      </c>
      <c r="Q2023" s="74">
        <f t="shared" si="253"/>
        <v>1418.6006378738489</v>
      </c>
      <c r="R2023" s="75">
        <f t="shared" si="254"/>
        <v>16.460719230636599</v>
      </c>
      <c r="S2023" s="75">
        <f t="shared" si="255"/>
        <v>2012427.769776091</v>
      </c>
    </row>
    <row r="2024" spans="1:19">
      <c r="A2024" s="62">
        <v>33</v>
      </c>
      <c r="B2024" s="62">
        <v>3170</v>
      </c>
      <c r="F2024" s="74">
        <f t="shared" si="248"/>
        <v>-8.1700951117009524</v>
      </c>
      <c r="G2024" s="74">
        <f t="shared" si="249"/>
        <v>1747.3421809334218</v>
      </c>
      <c r="H2024" s="74">
        <f t="shared" si="250"/>
        <v>-14275.951810913031</v>
      </c>
      <c r="I2024" s="75">
        <f t="shared" si="251"/>
        <v>66.750454134239803</v>
      </c>
      <c r="P2024" s="75">
        <f t="shared" si="252"/>
        <v>3053204.6972691668</v>
      </c>
      <c r="Q2024" s="74">
        <f t="shared" si="253"/>
        <v>1227.7812238574256</v>
      </c>
      <c r="R2024" s="75">
        <f t="shared" si="254"/>
        <v>37976.887360311914</v>
      </c>
      <c r="S2024" s="75">
        <f t="shared" si="255"/>
        <v>3772213.7744007595</v>
      </c>
    </row>
    <row r="2025" spans="1:19">
      <c r="A2025" s="62">
        <v>48</v>
      </c>
      <c r="B2025" s="62">
        <v>8</v>
      </c>
      <c r="F2025" s="74">
        <f t="shared" si="248"/>
        <v>6.8299048882990476</v>
      </c>
      <c r="G2025" s="74">
        <f t="shared" si="249"/>
        <v>-1414.6578190665782</v>
      </c>
      <c r="H2025" s="74">
        <f t="shared" si="250"/>
        <v>-9661.9783537132917</v>
      </c>
      <c r="I2025" s="75">
        <f t="shared" si="251"/>
        <v>46.647600783211224</v>
      </c>
      <c r="P2025" s="75">
        <f t="shared" si="252"/>
        <v>2001256.7450462074</v>
      </c>
      <c r="Q2025" s="74">
        <f t="shared" si="253"/>
        <v>1585.5676251382195</v>
      </c>
      <c r="R2025" s="75">
        <f t="shared" si="254"/>
        <v>26539.604914299758</v>
      </c>
      <c r="S2025" s="75">
        <f t="shared" si="255"/>
        <v>2488719.6118842419</v>
      </c>
    </row>
    <row r="2026" spans="1:19">
      <c r="A2026" s="62">
        <v>42</v>
      </c>
      <c r="B2026" s="62">
        <v>216</v>
      </c>
      <c r="F2026" s="74">
        <f t="shared" si="248"/>
        <v>0.82990488829904763</v>
      </c>
      <c r="G2026" s="74">
        <f t="shared" si="249"/>
        <v>-1206.6578190665782</v>
      </c>
      <c r="H2026" s="74">
        <f t="shared" si="250"/>
        <v>-1001.411222547621</v>
      </c>
      <c r="I2026" s="75">
        <f t="shared" si="251"/>
        <v>0.68874212362265474</v>
      </c>
      <c r="P2026" s="75">
        <f t="shared" si="252"/>
        <v>1456023.0923145111</v>
      </c>
      <c r="Q2026" s="74">
        <f t="shared" si="253"/>
        <v>1442.4530646259018</v>
      </c>
      <c r="R2026" s="75">
        <f t="shared" si="254"/>
        <v>391.85174675391971</v>
      </c>
      <c r="S2026" s="75">
        <f t="shared" si="255"/>
        <v>1504187.1197302665</v>
      </c>
    </row>
    <row r="2027" spans="1:19">
      <c r="A2027" s="62">
        <v>35</v>
      </c>
      <c r="B2027" s="62">
        <v>2975</v>
      </c>
      <c r="F2027" s="74">
        <f t="shared" si="248"/>
        <v>-6.1700951117009524</v>
      </c>
      <c r="G2027" s="74">
        <f t="shared" si="249"/>
        <v>1552.3421809334218</v>
      </c>
      <c r="H2027" s="74">
        <f t="shared" si="250"/>
        <v>-9578.0989022645008</v>
      </c>
      <c r="I2027" s="75">
        <f t="shared" si="251"/>
        <v>38.070073687435986</v>
      </c>
      <c r="P2027" s="75">
        <f t="shared" si="252"/>
        <v>2409766.2467051325</v>
      </c>
      <c r="Q2027" s="74">
        <f t="shared" si="253"/>
        <v>1275.4860773615314</v>
      </c>
      <c r="R2027" s="75">
        <f t="shared" si="254"/>
        <v>21659.521556497002</v>
      </c>
      <c r="S2027" s="75">
        <f t="shared" si="255"/>
        <v>2888347.5732419947</v>
      </c>
    </row>
    <row r="2028" spans="1:19">
      <c r="A2028" s="62">
        <v>25</v>
      </c>
      <c r="B2028" s="62">
        <v>894</v>
      </c>
      <c r="F2028" s="74">
        <f t="shared" si="248"/>
        <v>-16.170095111700952</v>
      </c>
      <c r="G2028" s="74">
        <f t="shared" si="249"/>
        <v>-528.65781906657821</v>
      </c>
      <c r="H2028" s="74">
        <f t="shared" si="250"/>
        <v>8548.4472158509634</v>
      </c>
      <c r="I2028" s="75">
        <f t="shared" si="251"/>
        <v>261.47197592145505</v>
      </c>
      <c r="P2028" s="75">
        <f t="shared" si="252"/>
        <v>279479.08966023097</v>
      </c>
      <c r="Q2028" s="74">
        <f t="shared" si="253"/>
        <v>1036.9618098410024</v>
      </c>
      <c r="R2028" s="75">
        <f t="shared" si="254"/>
        <v>148761.41153253548</v>
      </c>
      <c r="S2028" s="75">
        <f t="shared" si="255"/>
        <v>20438.079073014924</v>
      </c>
    </row>
    <row r="2029" spans="1:19">
      <c r="A2029" s="62">
        <v>38</v>
      </c>
      <c r="B2029" s="62">
        <v>490</v>
      </c>
      <c r="F2029" s="74">
        <f t="shared" si="248"/>
        <v>-3.1700951117009524</v>
      </c>
      <c r="G2029" s="74">
        <f t="shared" si="249"/>
        <v>-932.65781906657821</v>
      </c>
      <c r="H2029" s="74">
        <f t="shared" si="250"/>
        <v>2956.6139931126309</v>
      </c>
      <c r="I2029" s="75">
        <f t="shared" si="251"/>
        <v>10.049503017230274</v>
      </c>
      <c r="P2029" s="75">
        <f t="shared" si="252"/>
        <v>869850.60746602609</v>
      </c>
      <c r="Q2029" s="74">
        <f t="shared" si="253"/>
        <v>1347.0433576176902</v>
      </c>
      <c r="R2029" s="75">
        <f t="shared" si="254"/>
        <v>5717.5467802053772</v>
      </c>
      <c r="S2029" s="75">
        <f t="shared" si="255"/>
        <v>734523.31683660392</v>
      </c>
    </row>
    <row r="2030" spans="1:19">
      <c r="A2030" s="62">
        <v>45</v>
      </c>
      <c r="B2030" s="62">
        <v>245</v>
      </c>
      <c r="F2030" s="74">
        <f t="shared" si="248"/>
        <v>3.8299048882990476</v>
      </c>
      <c r="G2030" s="74">
        <f t="shared" si="249"/>
        <v>-1177.6578190665782</v>
      </c>
      <c r="H2030" s="74">
        <f t="shared" si="250"/>
        <v>-4510.3174379866832</v>
      </c>
      <c r="I2030" s="75">
        <f t="shared" si="251"/>
        <v>14.668171453416941</v>
      </c>
      <c r="P2030" s="75">
        <f t="shared" si="252"/>
        <v>1386877.9388086495</v>
      </c>
      <c r="Q2030" s="74">
        <f t="shared" si="253"/>
        <v>1514.0103448820607</v>
      </c>
      <c r="R2030" s="75">
        <f t="shared" si="254"/>
        <v>8345.2839728684012</v>
      </c>
      <c r="S2030" s="75">
        <f t="shared" si="255"/>
        <v>1610387.2554176867</v>
      </c>
    </row>
    <row r="2031" spans="1:19">
      <c r="A2031" s="62">
        <v>59</v>
      </c>
      <c r="B2031" s="62">
        <v>0</v>
      </c>
      <c r="F2031" s="74">
        <f t="shared" si="248"/>
        <v>17.829904888299048</v>
      </c>
      <c r="G2031" s="74">
        <f t="shared" si="249"/>
        <v>-1422.6578190665782</v>
      </c>
      <c r="H2031" s="74">
        <f t="shared" si="250"/>
        <v>-25365.853602552044</v>
      </c>
      <c r="I2031" s="75">
        <f t="shared" si="251"/>
        <v>317.90550832579027</v>
      </c>
      <c r="P2031" s="75">
        <f t="shared" si="252"/>
        <v>2023955.2701512729</v>
      </c>
      <c r="Q2031" s="74">
        <f t="shared" si="253"/>
        <v>1847.9443194108014</v>
      </c>
      <c r="R2031" s="75">
        <f t="shared" si="254"/>
        <v>180868.60737503698</v>
      </c>
      <c r="S2031" s="75">
        <f t="shared" si="255"/>
        <v>3414898.2076426502</v>
      </c>
    </row>
    <row r="2032" spans="1:19">
      <c r="A2032" s="62">
        <v>47</v>
      </c>
      <c r="B2032" s="62">
        <v>150</v>
      </c>
      <c r="F2032" s="74">
        <f t="shared" si="248"/>
        <v>5.8299048882990476</v>
      </c>
      <c r="G2032" s="74">
        <f t="shared" si="249"/>
        <v>-1272.6578190665782</v>
      </c>
      <c r="H2032" s="74">
        <f t="shared" si="250"/>
        <v>-7419.4740405082493</v>
      </c>
      <c r="I2032" s="75">
        <f t="shared" si="251"/>
        <v>33.987791006613129</v>
      </c>
      <c r="P2032" s="75">
        <f t="shared" si="252"/>
        <v>1619657.9244312993</v>
      </c>
      <c r="Q2032" s="74">
        <f t="shared" si="253"/>
        <v>1561.7151983861665</v>
      </c>
      <c r="R2032" s="75">
        <f t="shared" si="254"/>
        <v>19336.954743231872</v>
      </c>
      <c r="S2032" s="75">
        <f t="shared" si="255"/>
        <v>1992939.8013544935</v>
      </c>
    </row>
    <row r="2033" spans="1:19">
      <c r="A2033" s="62">
        <v>33</v>
      </c>
      <c r="B2033" s="62">
        <v>4</v>
      </c>
      <c r="F2033" s="74">
        <f t="shared" si="248"/>
        <v>-8.1700951117009524</v>
      </c>
      <c r="G2033" s="74">
        <f t="shared" si="249"/>
        <v>-1418.6578190665782</v>
      </c>
      <c r="H2033" s="74">
        <f t="shared" si="250"/>
        <v>11590.569312732185</v>
      </c>
      <c r="I2033" s="75">
        <f t="shared" si="251"/>
        <v>66.750454134239803</v>
      </c>
      <c r="P2033" s="75">
        <f t="shared" si="252"/>
        <v>2012590.0075987403</v>
      </c>
      <c r="Q2033" s="74">
        <f t="shared" si="253"/>
        <v>1227.7812238574256</v>
      </c>
      <c r="R2033" s="75">
        <f t="shared" si="254"/>
        <v>37976.887360311914</v>
      </c>
      <c r="S2033" s="75">
        <f t="shared" si="255"/>
        <v>1497640.4838659784</v>
      </c>
    </row>
    <row r="2034" spans="1:19">
      <c r="A2034" s="62">
        <v>59</v>
      </c>
      <c r="B2034" s="62">
        <v>1727</v>
      </c>
      <c r="F2034" s="74">
        <f t="shared" si="248"/>
        <v>17.829904888299048</v>
      </c>
      <c r="G2034" s="74">
        <f t="shared" si="249"/>
        <v>304.34218093342179</v>
      </c>
      <c r="H2034" s="74">
        <f t="shared" si="250"/>
        <v>5426.3921395404104</v>
      </c>
      <c r="I2034" s="75">
        <f t="shared" si="251"/>
        <v>317.90550832579027</v>
      </c>
      <c r="P2034" s="75">
        <f t="shared" si="252"/>
        <v>92624.16309531164</v>
      </c>
      <c r="Q2034" s="74">
        <f t="shared" si="253"/>
        <v>1847.9443194108014</v>
      </c>
      <c r="R2034" s="75">
        <f t="shared" si="254"/>
        <v>180868.60737503698</v>
      </c>
      <c r="S2034" s="75">
        <f t="shared" si="255"/>
        <v>14627.528397741959</v>
      </c>
    </row>
    <row r="2035" spans="1:19">
      <c r="A2035" s="62">
        <v>41</v>
      </c>
      <c r="B2035" s="62">
        <v>664</v>
      </c>
      <c r="F2035" s="74">
        <f t="shared" si="248"/>
        <v>-0.17009511170095237</v>
      </c>
      <c r="G2035" s="74">
        <f t="shared" si="249"/>
        <v>-758.65781906657821</v>
      </c>
      <c r="H2035" s="74">
        <f t="shared" si="250"/>
        <v>129.04398647693054</v>
      </c>
      <c r="I2035" s="75">
        <f t="shared" si="251"/>
        <v>2.8932347024559466E-2</v>
      </c>
      <c r="P2035" s="75">
        <f t="shared" si="252"/>
        <v>575561.68643085693</v>
      </c>
      <c r="Q2035" s="74">
        <f t="shared" si="253"/>
        <v>1418.6006378738489</v>
      </c>
      <c r="R2035" s="75">
        <f t="shared" si="254"/>
        <v>16.460719230636599</v>
      </c>
      <c r="S2035" s="75">
        <f t="shared" si="255"/>
        <v>569422.12267961958</v>
      </c>
    </row>
    <row r="2036" spans="1:19">
      <c r="A2036" s="62">
        <v>42</v>
      </c>
      <c r="B2036" s="62">
        <v>473</v>
      </c>
      <c r="F2036" s="74">
        <f t="shared" si="248"/>
        <v>0.82990488829904763</v>
      </c>
      <c r="G2036" s="74">
        <f t="shared" si="249"/>
        <v>-949.65781906657821</v>
      </c>
      <c r="H2036" s="74">
        <f t="shared" si="250"/>
        <v>-788.12566625476575</v>
      </c>
      <c r="I2036" s="75">
        <f t="shared" si="251"/>
        <v>0.68874212362265474</v>
      </c>
      <c r="P2036" s="75">
        <f t="shared" si="252"/>
        <v>901849.97331428982</v>
      </c>
      <c r="Q2036" s="74">
        <f t="shared" si="253"/>
        <v>1442.4530646259018</v>
      </c>
      <c r="R2036" s="75">
        <f t="shared" si="254"/>
        <v>391.85174675391971</v>
      </c>
      <c r="S2036" s="75">
        <f t="shared" si="255"/>
        <v>939839.24451255286</v>
      </c>
    </row>
    <row r="2037" spans="1:19">
      <c r="A2037" s="62">
        <v>51</v>
      </c>
      <c r="B2037" s="62">
        <v>0</v>
      </c>
      <c r="F2037" s="74">
        <f t="shared" si="248"/>
        <v>9.8299048882990476</v>
      </c>
      <c r="G2037" s="74">
        <f t="shared" si="249"/>
        <v>-1422.6578190665782</v>
      </c>
      <c r="H2037" s="74">
        <f t="shared" si="250"/>
        <v>-13984.591050019419</v>
      </c>
      <c r="I2037" s="75">
        <f t="shared" si="251"/>
        <v>96.627030113005517</v>
      </c>
      <c r="P2037" s="75">
        <f t="shared" si="252"/>
        <v>2023955.2701512729</v>
      </c>
      <c r="Q2037" s="74">
        <f t="shared" si="253"/>
        <v>1657.1249053943782</v>
      </c>
      <c r="R2037" s="75">
        <f t="shared" si="254"/>
        <v>54974.814571048002</v>
      </c>
      <c r="S2037" s="75">
        <f t="shared" si="255"/>
        <v>2746062.9520783266</v>
      </c>
    </row>
    <row r="2038" spans="1:19">
      <c r="A2038" s="62">
        <v>45</v>
      </c>
      <c r="B2038" s="62">
        <v>-192</v>
      </c>
      <c r="F2038" s="74">
        <f t="shared" si="248"/>
        <v>3.8299048882990476</v>
      </c>
      <c r="G2038" s="74">
        <f t="shared" si="249"/>
        <v>-1614.6578190665782</v>
      </c>
      <c r="H2038" s="74">
        <f t="shared" si="250"/>
        <v>-6183.9858741733669</v>
      </c>
      <c r="I2038" s="75">
        <f t="shared" si="251"/>
        <v>14.668171453416941</v>
      </c>
      <c r="P2038" s="75">
        <f t="shared" si="252"/>
        <v>2607119.8726728386</v>
      </c>
      <c r="Q2038" s="74">
        <f t="shared" si="253"/>
        <v>1514.0103448820607</v>
      </c>
      <c r="R2038" s="75">
        <f t="shared" si="254"/>
        <v>8345.2839728684012</v>
      </c>
      <c r="S2038" s="75">
        <f t="shared" si="255"/>
        <v>2910471.2968446077</v>
      </c>
    </row>
    <row r="2039" spans="1:19">
      <c r="A2039" s="62">
        <v>30</v>
      </c>
      <c r="B2039" s="62">
        <v>1942</v>
      </c>
      <c r="F2039" s="74">
        <f t="shared" si="248"/>
        <v>-11.170095111700952</v>
      </c>
      <c r="G2039" s="74">
        <f t="shared" si="249"/>
        <v>519.34218093342179</v>
      </c>
      <c r="H2039" s="74">
        <f t="shared" si="250"/>
        <v>-5801.1015565445259</v>
      </c>
      <c r="I2039" s="75">
        <f t="shared" si="251"/>
        <v>124.77102480444552</v>
      </c>
      <c r="P2039" s="75">
        <f t="shared" si="252"/>
        <v>269716.30089668301</v>
      </c>
      <c r="Q2039" s="74">
        <f t="shared" si="253"/>
        <v>1156.2239436012669</v>
      </c>
      <c r="R2039" s="75">
        <f t="shared" si="254"/>
        <v>70987.009995465007</v>
      </c>
      <c r="S2039" s="75">
        <f t="shared" si="255"/>
        <v>617444.01080954494</v>
      </c>
    </row>
    <row r="2040" spans="1:19">
      <c r="A2040" s="62">
        <v>33</v>
      </c>
      <c r="B2040" s="62">
        <v>5137</v>
      </c>
      <c r="F2040" s="74">
        <f t="shared" si="248"/>
        <v>-8.1700951117009524</v>
      </c>
      <c r="G2040" s="74">
        <f t="shared" si="249"/>
        <v>3714.3421809334218</v>
      </c>
      <c r="H2040" s="74">
        <f t="shared" si="250"/>
        <v>-30346.528895628802</v>
      </c>
      <c r="I2040" s="75">
        <f t="shared" si="251"/>
        <v>66.750454134239803</v>
      </c>
      <c r="P2040" s="75">
        <f t="shared" si="252"/>
        <v>13796337.837061249</v>
      </c>
      <c r="Q2040" s="74">
        <f t="shared" si="253"/>
        <v>1227.7812238574256</v>
      </c>
      <c r="R2040" s="75">
        <f t="shared" si="254"/>
        <v>37976.887360311914</v>
      </c>
      <c r="S2040" s="75">
        <f t="shared" si="255"/>
        <v>15281991.439745648</v>
      </c>
    </row>
    <row r="2041" spans="1:19">
      <c r="A2041" s="62">
        <v>43</v>
      </c>
      <c r="B2041" s="62">
        <v>13044</v>
      </c>
      <c r="F2041" s="74">
        <f t="shared" si="248"/>
        <v>1.8299048882990476</v>
      </c>
      <c r="G2041" s="74">
        <f t="shared" si="249"/>
        <v>11621.342180933421</v>
      </c>
      <c r="H2041" s="74">
        <f t="shared" si="250"/>
        <v>21265.950865485982</v>
      </c>
      <c r="I2041" s="75">
        <f t="shared" si="251"/>
        <v>3.34855190022075</v>
      </c>
      <c r="P2041" s="75">
        <f t="shared" si="252"/>
        <v>135055594.08634236</v>
      </c>
      <c r="Q2041" s="74">
        <f t="shared" si="253"/>
        <v>1466.3054913779549</v>
      </c>
      <c r="R2041" s="75">
        <f t="shared" si="254"/>
        <v>1905.119298201321</v>
      </c>
      <c r="S2041" s="75">
        <f t="shared" si="255"/>
        <v>134043010.13497707</v>
      </c>
    </row>
    <row r="2042" spans="1:19">
      <c r="A2042" s="62">
        <v>37</v>
      </c>
      <c r="B2042" s="62">
        <v>1053</v>
      </c>
      <c r="F2042" s="74">
        <f t="shared" si="248"/>
        <v>-4.1700951117009524</v>
      </c>
      <c r="G2042" s="74">
        <f t="shared" si="249"/>
        <v>-369.65781906657821</v>
      </c>
      <c r="H2042" s="74">
        <f t="shared" si="250"/>
        <v>1541.5082642915729</v>
      </c>
      <c r="I2042" s="75">
        <f t="shared" si="251"/>
        <v>17.389693240632177</v>
      </c>
      <c r="P2042" s="75">
        <f t="shared" si="252"/>
        <v>136646.90319705909</v>
      </c>
      <c r="Q2042" s="74">
        <f t="shared" si="253"/>
        <v>1323.1909308656373</v>
      </c>
      <c r="R2042" s="75">
        <f t="shared" si="254"/>
        <v>9893.6618483784878</v>
      </c>
      <c r="S2042" s="75">
        <f t="shared" si="255"/>
        <v>73003.139122039574</v>
      </c>
    </row>
    <row r="2043" spans="1:19">
      <c r="A2043" s="62">
        <v>73</v>
      </c>
      <c r="B2043" s="62">
        <v>154</v>
      </c>
      <c r="F2043" s="74">
        <f t="shared" si="248"/>
        <v>31.829904888299048</v>
      </c>
      <c r="G2043" s="74">
        <f t="shared" si="249"/>
        <v>-1268.6578190665782</v>
      </c>
      <c r="H2043" s="74">
        <f t="shared" si="250"/>
        <v>-40381.257716686086</v>
      </c>
      <c r="I2043" s="75">
        <f t="shared" si="251"/>
        <v>1013.1428451981636</v>
      </c>
      <c r="P2043" s="75">
        <f t="shared" si="252"/>
        <v>1609492.6618787667</v>
      </c>
      <c r="Q2043" s="74">
        <f t="shared" si="253"/>
        <v>2181.8782939395423</v>
      </c>
      <c r="R2043" s="75">
        <f t="shared" si="254"/>
        <v>576415.72946632921</v>
      </c>
      <c r="S2043" s="75">
        <f t="shared" si="255"/>
        <v>4112290.375031149</v>
      </c>
    </row>
    <row r="2044" spans="1:19">
      <c r="A2044" s="62">
        <v>43</v>
      </c>
      <c r="B2044" s="62">
        <v>625</v>
      </c>
      <c r="F2044" s="74">
        <f t="shared" si="248"/>
        <v>1.8299048882990476</v>
      </c>
      <c r="G2044" s="74">
        <f t="shared" si="249"/>
        <v>-797.65781906657821</v>
      </c>
      <c r="H2044" s="74">
        <f t="shared" si="250"/>
        <v>-1459.6379422998887</v>
      </c>
      <c r="I2044" s="75">
        <f t="shared" si="251"/>
        <v>3.34855190022075</v>
      </c>
      <c r="P2044" s="75">
        <f t="shared" si="252"/>
        <v>636257.99631805008</v>
      </c>
      <c r="Q2044" s="74">
        <f t="shared" si="253"/>
        <v>1466.3054913779549</v>
      </c>
      <c r="R2044" s="75">
        <f t="shared" si="254"/>
        <v>1905.119298201321</v>
      </c>
      <c r="S2044" s="75">
        <f t="shared" si="255"/>
        <v>707794.92982270219</v>
      </c>
    </row>
    <row r="2045" spans="1:19">
      <c r="A2045" s="62">
        <v>52</v>
      </c>
      <c r="B2045" s="62">
        <v>255</v>
      </c>
      <c r="F2045" s="74">
        <f t="shared" si="248"/>
        <v>10.829904888299048</v>
      </c>
      <c r="G2045" s="74">
        <f t="shared" si="249"/>
        <v>-1167.6578190665782</v>
      </c>
      <c r="H2045" s="74">
        <f t="shared" si="250"/>
        <v>-12645.623122569741</v>
      </c>
      <c r="I2045" s="75">
        <f t="shared" si="251"/>
        <v>117.28683988960361</v>
      </c>
      <c r="P2045" s="75">
        <f t="shared" si="252"/>
        <v>1363424.7824273179</v>
      </c>
      <c r="Q2045" s="74">
        <f t="shared" si="253"/>
        <v>1680.9773321464311</v>
      </c>
      <c r="R2045" s="75">
        <f t="shared" si="254"/>
        <v>66728.970837812274</v>
      </c>
      <c r="S2045" s="75">
        <f t="shared" si="255"/>
        <v>2033411.3517954531</v>
      </c>
    </row>
    <row r="2046" spans="1:19">
      <c r="A2046" s="62">
        <v>44</v>
      </c>
      <c r="B2046" s="62">
        <v>529</v>
      </c>
      <c r="F2046" s="74">
        <f t="shared" si="248"/>
        <v>2.8299048882990476</v>
      </c>
      <c r="G2046" s="74">
        <f t="shared" si="249"/>
        <v>-893.65781906657821</v>
      </c>
      <c r="H2046" s="74">
        <f t="shared" si="250"/>
        <v>-2528.9666306431754</v>
      </c>
      <c r="I2046" s="75">
        <f t="shared" si="251"/>
        <v>8.0083616768188453</v>
      </c>
      <c r="P2046" s="75">
        <f t="shared" si="252"/>
        <v>798624.29757883307</v>
      </c>
      <c r="Q2046" s="74">
        <f t="shared" si="253"/>
        <v>1490.1579181300078</v>
      </c>
      <c r="R2046" s="75">
        <f t="shared" si="254"/>
        <v>4556.2633735728114</v>
      </c>
      <c r="S2046" s="75">
        <f t="shared" si="255"/>
        <v>923824.5435840108</v>
      </c>
    </row>
    <row r="2047" spans="1:19">
      <c r="A2047" s="62">
        <v>56</v>
      </c>
      <c r="B2047" s="62">
        <v>318</v>
      </c>
      <c r="F2047" s="74">
        <f t="shared" si="248"/>
        <v>14.829904888299048</v>
      </c>
      <c r="G2047" s="74">
        <f t="shared" si="249"/>
        <v>-1104.6578190665782</v>
      </c>
      <c r="H2047" s="74">
        <f t="shared" si="250"/>
        <v>-16381.970390873214</v>
      </c>
      <c r="I2047" s="75">
        <f t="shared" si="251"/>
        <v>219.92607899599599</v>
      </c>
      <c r="P2047" s="75">
        <f t="shared" si="252"/>
        <v>1220268.897224929</v>
      </c>
      <c r="Q2047" s="74">
        <f t="shared" si="253"/>
        <v>1776.3870391546427</v>
      </c>
      <c r="R2047" s="75">
        <f t="shared" si="254"/>
        <v>125124.36114411037</v>
      </c>
      <c r="S2047" s="75">
        <f t="shared" si="255"/>
        <v>2126892.7559742453</v>
      </c>
    </row>
    <row r="2048" spans="1:19">
      <c r="A2048" s="62">
        <v>21</v>
      </c>
      <c r="B2048" s="62">
        <v>1903</v>
      </c>
      <c r="F2048" s="74">
        <f t="shared" si="248"/>
        <v>-20.170095111700952</v>
      </c>
      <c r="G2048" s="74">
        <f t="shared" si="249"/>
        <v>480.34218093342179</v>
      </c>
      <c r="H2048" s="74">
        <f t="shared" si="250"/>
        <v>-9688.5474755889845</v>
      </c>
      <c r="I2048" s="75">
        <f t="shared" si="251"/>
        <v>406.83273681506267</v>
      </c>
      <c r="P2048" s="75">
        <f t="shared" si="252"/>
        <v>230728.61078387612</v>
      </c>
      <c r="Q2048" s="74">
        <f t="shared" si="253"/>
        <v>941.55210283279075</v>
      </c>
      <c r="R2048" s="75">
        <f t="shared" si="254"/>
        <v>231462.71019282562</v>
      </c>
      <c r="S2048" s="75">
        <f t="shared" si="255"/>
        <v>924382.05896724854</v>
      </c>
    </row>
    <row r="2049" spans="1:19">
      <c r="A2049" s="62">
        <v>43</v>
      </c>
      <c r="B2049" s="62">
        <v>1937</v>
      </c>
      <c r="F2049" s="74">
        <f t="shared" si="248"/>
        <v>1.8299048882990476</v>
      </c>
      <c r="G2049" s="74">
        <f t="shared" si="249"/>
        <v>514.34218093342179</v>
      </c>
      <c r="H2049" s="74">
        <f t="shared" si="250"/>
        <v>941.19727114846171</v>
      </c>
      <c r="I2049" s="75">
        <f t="shared" si="251"/>
        <v>3.34855190022075</v>
      </c>
      <c r="P2049" s="75">
        <f t="shared" si="252"/>
        <v>264547.87908734882</v>
      </c>
      <c r="Q2049" s="74">
        <f t="shared" si="253"/>
        <v>1466.3054913779549</v>
      </c>
      <c r="R2049" s="75">
        <f t="shared" si="254"/>
        <v>1905.119298201321</v>
      </c>
      <c r="S2049" s="75">
        <f t="shared" si="255"/>
        <v>221553.32044694846</v>
      </c>
    </row>
    <row r="2050" spans="1:19">
      <c r="A2050" s="62">
        <v>54</v>
      </c>
      <c r="B2050" s="62">
        <v>3859</v>
      </c>
      <c r="F2050" s="74">
        <f t="shared" si="248"/>
        <v>12.829904888299048</v>
      </c>
      <c r="G2050" s="74">
        <f t="shared" si="249"/>
        <v>2436.3421809334218</v>
      </c>
      <c r="H2050" s="74">
        <f t="shared" si="250"/>
        <v>31258.03845672687</v>
      </c>
      <c r="I2050" s="75">
        <f t="shared" si="251"/>
        <v>164.6064594427998</v>
      </c>
      <c r="P2050" s="75">
        <f t="shared" si="252"/>
        <v>5935763.2225954225</v>
      </c>
      <c r="Q2050" s="74">
        <f t="shared" si="253"/>
        <v>1728.6821856505369</v>
      </c>
      <c r="R2050" s="75">
        <f t="shared" si="254"/>
        <v>93650.91294311313</v>
      </c>
      <c r="S2050" s="75">
        <f t="shared" si="255"/>
        <v>4538253.9901346741</v>
      </c>
    </row>
    <row r="2051" spans="1:19">
      <c r="A2051" s="62">
        <v>59</v>
      </c>
      <c r="B2051" s="62">
        <v>4198</v>
      </c>
      <c r="F2051" s="74">
        <f t="shared" ref="F2051:F2114" si="256">$A2051-$D$2</f>
        <v>17.829904888299048</v>
      </c>
      <c r="G2051" s="74">
        <f t="shared" ref="G2051:G2114" si="257">$B2051-$E$2</f>
        <v>2775.3421809334218</v>
      </c>
      <c r="H2051" s="74">
        <f t="shared" ref="H2051:H2114" si="258">$F2051*$G2051</f>
        <v>49484.087118527357</v>
      </c>
      <c r="I2051" s="75">
        <f t="shared" ref="I2051:I2114" si="259">$F2051^2</f>
        <v>317.90550832579027</v>
      </c>
      <c r="P2051" s="75">
        <f t="shared" ref="P2051:P2114" si="260">$G2051^2</f>
        <v>7702524.2212682823</v>
      </c>
      <c r="Q2051" s="74">
        <f t="shared" ref="Q2051:Q2114" si="261">$N$2+$M$2*$A2051</f>
        <v>1847.9443194108014</v>
      </c>
      <c r="R2051" s="75">
        <f t="shared" ref="R2051:R2114" si="262">($Q2051-$E$2)^2</f>
        <v>180868.60737503698</v>
      </c>
      <c r="S2051" s="75">
        <f t="shared" ref="S2051:S2114" si="263">($B2051-$Q2051)^2</f>
        <v>5522761.7018695604</v>
      </c>
    </row>
    <row r="2052" spans="1:19">
      <c r="A2052" s="62">
        <v>52</v>
      </c>
      <c r="B2052" s="62">
        <v>230</v>
      </c>
      <c r="F2052" s="74">
        <f t="shared" si="256"/>
        <v>10.829904888299048</v>
      </c>
      <c r="G2052" s="74">
        <f t="shared" si="257"/>
        <v>-1192.6578190665782</v>
      </c>
      <c r="H2052" s="74">
        <f t="shared" si="258"/>
        <v>-12916.370744777216</v>
      </c>
      <c r="I2052" s="75">
        <f t="shared" si="259"/>
        <v>117.28683988960361</v>
      </c>
      <c r="P2052" s="75">
        <f t="shared" si="260"/>
        <v>1422432.6733806469</v>
      </c>
      <c r="Q2052" s="74">
        <f t="shared" si="261"/>
        <v>1680.9773321464311</v>
      </c>
      <c r="R2052" s="75">
        <f t="shared" si="262"/>
        <v>66728.970837812274</v>
      </c>
      <c r="S2052" s="75">
        <f t="shared" si="263"/>
        <v>2105335.2184027745</v>
      </c>
    </row>
    <row r="2053" spans="1:19">
      <c r="A2053" s="62">
        <v>31</v>
      </c>
      <c r="B2053" s="62">
        <v>747</v>
      </c>
      <c r="F2053" s="74">
        <f t="shared" si="256"/>
        <v>-10.170095111700952</v>
      </c>
      <c r="G2053" s="74">
        <f t="shared" si="257"/>
        <v>-675.65781906657821</v>
      </c>
      <c r="H2053" s="74">
        <f t="shared" si="258"/>
        <v>6871.5042828715332</v>
      </c>
      <c r="I2053" s="75">
        <f t="shared" si="259"/>
        <v>103.43083458104361</v>
      </c>
      <c r="P2053" s="75">
        <f t="shared" si="260"/>
        <v>456513.48846580496</v>
      </c>
      <c r="Q2053" s="74">
        <f t="shared" si="261"/>
        <v>1180.0763703533198</v>
      </c>
      <c r="R2053" s="75">
        <f t="shared" si="262"/>
        <v>58845.759259823215</v>
      </c>
      <c r="S2053" s="75">
        <f t="shared" si="263"/>
        <v>187555.14255840582</v>
      </c>
    </row>
    <row r="2054" spans="1:19">
      <c r="A2054" s="62">
        <v>53</v>
      </c>
      <c r="B2054" s="62">
        <v>263</v>
      </c>
      <c r="F2054" s="74">
        <f t="shared" si="256"/>
        <v>11.829904888299048</v>
      </c>
      <c r="G2054" s="74">
        <f t="shared" si="257"/>
        <v>-1159.6578190665782</v>
      </c>
      <c r="H2054" s="74">
        <f t="shared" si="258"/>
        <v>-13718.641702529927</v>
      </c>
      <c r="I2054" s="75">
        <f t="shared" si="259"/>
        <v>139.94664966620169</v>
      </c>
      <c r="P2054" s="75">
        <f t="shared" si="260"/>
        <v>1344806.2573222527</v>
      </c>
      <c r="Q2054" s="74">
        <f t="shared" si="261"/>
        <v>1704.829758898484</v>
      </c>
      <c r="R2054" s="75">
        <f t="shared" si="262"/>
        <v>79621.00362850065</v>
      </c>
      <c r="S2054" s="75">
        <f t="shared" si="263"/>
        <v>2078873.0536452604</v>
      </c>
    </row>
    <row r="2055" spans="1:19">
      <c r="A2055" s="62">
        <v>24</v>
      </c>
      <c r="B2055" s="62">
        <v>-46</v>
      </c>
      <c r="F2055" s="74">
        <f t="shared" si="256"/>
        <v>-17.170095111700952</v>
      </c>
      <c r="G2055" s="74">
        <f t="shared" si="257"/>
        <v>-1468.6578190665782</v>
      </c>
      <c r="H2055" s="74">
        <f t="shared" si="258"/>
        <v>25216.994439916438</v>
      </c>
      <c r="I2055" s="75">
        <f t="shared" si="259"/>
        <v>294.81216614485692</v>
      </c>
      <c r="P2055" s="75">
        <f t="shared" si="260"/>
        <v>2156955.7895053979</v>
      </c>
      <c r="Q2055" s="74">
        <f t="shared" si="261"/>
        <v>1013.1093830889496</v>
      </c>
      <c r="R2055" s="75">
        <f t="shared" si="262"/>
        <v>167729.92141172176</v>
      </c>
      <c r="S2055" s="75">
        <f t="shared" si="263"/>
        <v>1121712.6853470551</v>
      </c>
    </row>
    <row r="2056" spans="1:19">
      <c r="A2056" s="62">
        <v>57</v>
      </c>
      <c r="B2056" s="62">
        <v>0</v>
      </c>
      <c r="F2056" s="74">
        <f t="shared" si="256"/>
        <v>15.829904888299048</v>
      </c>
      <c r="G2056" s="74">
        <f t="shared" si="257"/>
        <v>-1422.6578190665782</v>
      </c>
      <c r="H2056" s="74">
        <f t="shared" si="258"/>
        <v>-22520.537964418887</v>
      </c>
      <c r="I2056" s="75">
        <f t="shared" si="259"/>
        <v>250.58588877259407</v>
      </c>
      <c r="P2056" s="75">
        <f t="shared" si="260"/>
        <v>2023955.2701512729</v>
      </c>
      <c r="Q2056" s="74">
        <f t="shared" si="261"/>
        <v>1800.2394659066956</v>
      </c>
      <c r="R2056" s="75">
        <f t="shared" si="262"/>
        <v>142567.90003049513</v>
      </c>
      <c r="S2056" s="75">
        <f t="shared" si="263"/>
        <v>3240862.1346080247</v>
      </c>
    </row>
    <row r="2057" spans="1:19">
      <c r="A2057" s="62">
        <v>48</v>
      </c>
      <c r="B2057" s="62">
        <v>568</v>
      </c>
      <c r="F2057" s="74">
        <f t="shared" si="256"/>
        <v>6.8299048882990476</v>
      </c>
      <c r="G2057" s="74">
        <f t="shared" si="257"/>
        <v>-854.65781906657821</v>
      </c>
      <c r="H2057" s="74">
        <f t="shared" si="258"/>
        <v>-5837.2316162658253</v>
      </c>
      <c r="I2057" s="75">
        <f t="shared" si="259"/>
        <v>46.647600783211224</v>
      </c>
      <c r="P2057" s="75">
        <f t="shared" si="260"/>
        <v>730439.98769163992</v>
      </c>
      <c r="Q2057" s="74">
        <f t="shared" si="261"/>
        <v>1585.5676251382195</v>
      </c>
      <c r="R2057" s="75">
        <f t="shared" si="262"/>
        <v>26539.604914299758</v>
      </c>
      <c r="S2057" s="75">
        <f t="shared" si="263"/>
        <v>1035443.8717294359</v>
      </c>
    </row>
    <row r="2058" spans="1:19">
      <c r="A2058" s="62">
        <v>57</v>
      </c>
      <c r="B2058" s="62">
        <v>1469</v>
      </c>
      <c r="F2058" s="74">
        <f t="shared" si="256"/>
        <v>15.829904888299048</v>
      </c>
      <c r="G2058" s="74">
        <f t="shared" si="257"/>
        <v>46.342180933421787</v>
      </c>
      <c r="H2058" s="74">
        <f t="shared" si="258"/>
        <v>733.59231649241246</v>
      </c>
      <c r="I2058" s="75">
        <f t="shared" si="259"/>
        <v>250.58588877259407</v>
      </c>
      <c r="P2058" s="75">
        <f t="shared" si="260"/>
        <v>2147.5977336660017</v>
      </c>
      <c r="Q2058" s="74">
        <f t="shared" si="261"/>
        <v>1800.2394659066956</v>
      </c>
      <c r="R2058" s="75">
        <f t="shared" si="262"/>
        <v>142567.90003049513</v>
      </c>
      <c r="S2058" s="75">
        <f t="shared" si="263"/>
        <v>109719.58377415297</v>
      </c>
    </row>
    <row r="2059" spans="1:19">
      <c r="A2059" s="62">
        <v>51</v>
      </c>
      <c r="B2059" s="62">
        <v>18</v>
      </c>
      <c r="F2059" s="74">
        <f t="shared" si="256"/>
        <v>9.8299048882990476</v>
      </c>
      <c r="G2059" s="74">
        <f t="shared" si="257"/>
        <v>-1404.6578190665782</v>
      </c>
      <c r="H2059" s="74">
        <f t="shared" si="258"/>
        <v>-13807.652762030037</v>
      </c>
      <c r="I2059" s="75">
        <f t="shared" si="259"/>
        <v>96.627030113005517</v>
      </c>
      <c r="P2059" s="75">
        <f t="shared" si="260"/>
        <v>1973063.5886648761</v>
      </c>
      <c r="Q2059" s="74">
        <f t="shared" si="261"/>
        <v>1657.1249053943782</v>
      </c>
      <c r="R2059" s="75">
        <f t="shared" si="262"/>
        <v>54974.814571048002</v>
      </c>
      <c r="S2059" s="75">
        <f t="shared" si="263"/>
        <v>2686730.455484129</v>
      </c>
    </row>
    <row r="2060" spans="1:19">
      <c r="A2060" s="62">
        <v>50</v>
      </c>
      <c r="B2060" s="62">
        <v>201</v>
      </c>
      <c r="F2060" s="74">
        <f t="shared" si="256"/>
        <v>8.8299048882990476</v>
      </c>
      <c r="G2060" s="74">
        <f t="shared" si="257"/>
        <v>-1221.6578190665782</v>
      </c>
      <c r="H2060" s="74">
        <f t="shared" si="258"/>
        <v>-10787.122348404733</v>
      </c>
      <c r="I2060" s="75">
        <f t="shared" si="259"/>
        <v>77.967220336407422</v>
      </c>
      <c r="P2060" s="75">
        <f t="shared" si="260"/>
        <v>1492447.8268865084</v>
      </c>
      <c r="Q2060" s="74">
        <f t="shared" si="261"/>
        <v>1633.2724786423253</v>
      </c>
      <c r="R2060" s="75">
        <f t="shared" si="262"/>
        <v>44358.534828207819</v>
      </c>
      <c r="S2060" s="75">
        <f t="shared" si="263"/>
        <v>2051404.4530762301</v>
      </c>
    </row>
    <row r="2061" spans="1:19">
      <c r="A2061" s="62">
        <v>34</v>
      </c>
      <c r="B2061" s="62">
        <v>1412</v>
      </c>
      <c r="F2061" s="74">
        <f t="shared" si="256"/>
        <v>-7.1700951117009524</v>
      </c>
      <c r="G2061" s="74">
        <f t="shared" si="257"/>
        <v>-10.657819066578213</v>
      </c>
      <c r="H2061" s="74">
        <f t="shared" si="258"/>
        <v>76.417576390665658</v>
      </c>
      <c r="I2061" s="75">
        <f t="shared" si="259"/>
        <v>51.410263910837891</v>
      </c>
      <c r="P2061" s="75">
        <f t="shared" si="260"/>
        <v>113.58910725591809</v>
      </c>
      <c r="Q2061" s="74">
        <f t="shared" si="261"/>
        <v>1251.6336506094785</v>
      </c>
      <c r="R2061" s="75">
        <f t="shared" si="262"/>
        <v>29249.266196442408</v>
      </c>
      <c r="S2061" s="75">
        <f t="shared" si="263"/>
        <v>25717.366016842803</v>
      </c>
    </row>
    <row r="2062" spans="1:19">
      <c r="A2062" s="62">
        <v>43</v>
      </c>
      <c r="B2062" s="62">
        <v>-93</v>
      </c>
      <c r="F2062" s="74">
        <f t="shared" si="256"/>
        <v>1.8299048882990476</v>
      </c>
      <c r="G2062" s="74">
        <f t="shared" si="257"/>
        <v>-1515.6578190665782</v>
      </c>
      <c r="H2062" s="74">
        <f t="shared" si="258"/>
        <v>-2773.5096520986049</v>
      </c>
      <c r="I2062" s="75">
        <f t="shared" si="259"/>
        <v>3.34855190022075</v>
      </c>
      <c r="P2062" s="75">
        <f t="shared" si="260"/>
        <v>2297218.6244976562</v>
      </c>
      <c r="Q2062" s="74">
        <f t="shared" si="261"/>
        <v>1466.3054913779549</v>
      </c>
      <c r="R2062" s="75">
        <f t="shared" si="262"/>
        <v>1905.119298201321</v>
      </c>
      <c r="S2062" s="75">
        <f t="shared" si="263"/>
        <v>2431433.6154414453</v>
      </c>
    </row>
    <row r="2063" spans="1:19">
      <c r="A2063" s="62">
        <v>31</v>
      </c>
      <c r="B2063" s="62">
        <v>-331</v>
      </c>
      <c r="F2063" s="74">
        <f t="shared" si="256"/>
        <v>-10.170095111700952</v>
      </c>
      <c r="G2063" s="74">
        <f t="shared" si="257"/>
        <v>-1753.6578190665782</v>
      </c>
      <c r="H2063" s="74">
        <f t="shared" si="258"/>
        <v>17834.86681328516</v>
      </c>
      <c r="I2063" s="75">
        <f t="shared" si="259"/>
        <v>103.43083458104361</v>
      </c>
      <c r="P2063" s="75">
        <f t="shared" si="260"/>
        <v>3075315.7463733475</v>
      </c>
      <c r="Q2063" s="74">
        <f t="shared" si="261"/>
        <v>1180.0763703533198</v>
      </c>
      <c r="R2063" s="75">
        <f t="shared" si="262"/>
        <v>58845.759259823215</v>
      </c>
      <c r="S2063" s="75">
        <f t="shared" si="263"/>
        <v>2283351.7970401635</v>
      </c>
    </row>
    <row r="2064" spans="1:19">
      <c r="A2064" s="62">
        <v>29</v>
      </c>
      <c r="B2064" s="62">
        <v>486</v>
      </c>
      <c r="F2064" s="74">
        <f t="shared" si="256"/>
        <v>-12.170095111700952</v>
      </c>
      <c r="G2064" s="74">
        <f t="shared" si="257"/>
        <v>-936.65781906657821</v>
      </c>
      <c r="H2064" s="74">
        <f t="shared" si="258"/>
        <v>11399.214745158639</v>
      </c>
      <c r="I2064" s="75">
        <f t="shared" si="259"/>
        <v>148.11121502784741</v>
      </c>
      <c r="P2064" s="75">
        <f t="shared" si="260"/>
        <v>877327.87001855881</v>
      </c>
      <c r="Q2064" s="74">
        <f t="shared" si="261"/>
        <v>1132.371516849214</v>
      </c>
      <c r="R2064" s="75">
        <f t="shared" si="262"/>
        <v>84266.137255030902</v>
      </c>
      <c r="S2064" s="75">
        <f t="shared" si="263"/>
        <v>417796.13779395376</v>
      </c>
    </row>
    <row r="2065" spans="1:19">
      <c r="A2065" s="62">
        <v>39</v>
      </c>
      <c r="B2065" s="62">
        <v>694</v>
      </c>
      <c r="F2065" s="74">
        <f t="shared" si="256"/>
        <v>-2.1700951117009524</v>
      </c>
      <c r="G2065" s="74">
        <f t="shared" si="257"/>
        <v>-728.65781906657821</v>
      </c>
      <c r="H2065" s="74">
        <f t="shared" si="258"/>
        <v>1581.2567712590585</v>
      </c>
      <c r="I2065" s="75">
        <f t="shared" si="259"/>
        <v>4.709312793828369</v>
      </c>
      <c r="P2065" s="75">
        <f t="shared" si="260"/>
        <v>530942.2172868622</v>
      </c>
      <c r="Q2065" s="74">
        <f t="shared" si="261"/>
        <v>1370.8957843697431</v>
      </c>
      <c r="R2065" s="75">
        <f t="shared" si="262"/>
        <v>2679.3082359563655</v>
      </c>
      <c r="S2065" s="75">
        <f t="shared" si="263"/>
        <v>458187.90289752971</v>
      </c>
    </row>
    <row r="2066" spans="1:19">
      <c r="A2066" s="62">
        <v>36</v>
      </c>
      <c r="B2066" s="62">
        <v>2806</v>
      </c>
      <c r="F2066" s="74">
        <f t="shared" si="256"/>
        <v>-5.1700951117009524</v>
      </c>
      <c r="G2066" s="74">
        <f t="shared" si="257"/>
        <v>1383.3421809334218</v>
      </c>
      <c r="H2066" s="74">
        <f t="shared" si="258"/>
        <v>-7152.0106474536187</v>
      </c>
      <c r="I2066" s="75">
        <f t="shared" si="259"/>
        <v>26.729883464034081</v>
      </c>
      <c r="P2066" s="75">
        <f t="shared" si="260"/>
        <v>1913635.5895496358</v>
      </c>
      <c r="Q2066" s="74">
        <f t="shared" si="261"/>
        <v>1299.3385041135843</v>
      </c>
      <c r="R2066" s="75">
        <f t="shared" si="262"/>
        <v>15207.653440475697</v>
      </c>
      <c r="S2066" s="75">
        <f t="shared" si="263"/>
        <v>2270028.8631866919</v>
      </c>
    </row>
    <row r="2067" spans="1:19">
      <c r="A2067" s="62">
        <v>38</v>
      </c>
      <c r="B2067" s="62">
        <v>0</v>
      </c>
      <c r="F2067" s="74">
        <f t="shared" si="256"/>
        <v>-3.1700951117009524</v>
      </c>
      <c r="G2067" s="74">
        <f t="shared" si="257"/>
        <v>-1422.6578190665782</v>
      </c>
      <c r="H2067" s="74">
        <f t="shared" si="258"/>
        <v>4509.9605978460977</v>
      </c>
      <c r="I2067" s="75">
        <f t="shared" si="259"/>
        <v>10.049503017230274</v>
      </c>
      <c r="P2067" s="75">
        <f t="shared" si="260"/>
        <v>2023955.2701512729</v>
      </c>
      <c r="Q2067" s="74">
        <f t="shared" si="261"/>
        <v>1347.0433576176902</v>
      </c>
      <c r="R2067" s="75">
        <f t="shared" si="262"/>
        <v>5717.5467802053772</v>
      </c>
      <c r="S2067" s="75">
        <f t="shared" si="263"/>
        <v>1814525.8073019404</v>
      </c>
    </row>
    <row r="2068" spans="1:19">
      <c r="A2068" s="62">
        <v>56</v>
      </c>
      <c r="B2068" s="62">
        <v>2959</v>
      </c>
      <c r="F2068" s="74">
        <f t="shared" si="256"/>
        <v>14.829904888299048</v>
      </c>
      <c r="G2068" s="74">
        <f t="shared" si="257"/>
        <v>1536.3421809334218</v>
      </c>
      <c r="H2068" s="74">
        <f t="shared" si="258"/>
        <v>22783.808419124573</v>
      </c>
      <c r="I2068" s="75">
        <f t="shared" si="259"/>
        <v>219.92607899599599</v>
      </c>
      <c r="P2068" s="75">
        <f t="shared" si="260"/>
        <v>2360347.2969152629</v>
      </c>
      <c r="Q2068" s="74">
        <f t="shared" si="261"/>
        <v>1776.3870391546427</v>
      </c>
      <c r="R2068" s="75">
        <f t="shared" si="262"/>
        <v>125124.36114411037</v>
      </c>
      <c r="S2068" s="75">
        <f t="shared" si="263"/>
        <v>1398573.4151594227</v>
      </c>
    </row>
    <row r="2069" spans="1:19">
      <c r="A2069" s="62">
        <v>41</v>
      </c>
      <c r="B2069" s="62">
        <v>22</v>
      </c>
      <c r="F2069" s="74">
        <f t="shared" si="256"/>
        <v>-0.17009511170095237</v>
      </c>
      <c r="G2069" s="74">
        <f t="shared" si="257"/>
        <v>-1400.6578190665782</v>
      </c>
      <c r="H2069" s="74">
        <f t="shared" si="258"/>
        <v>238.24504818894195</v>
      </c>
      <c r="I2069" s="75">
        <f t="shared" si="259"/>
        <v>2.8932347024559466E-2</v>
      </c>
      <c r="P2069" s="75">
        <f t="shared" si="260"/>
        <v>1961842.3261123435</v>
      </c>
      <c r="Q2069" s="74">
        <f t="shared" si="261"/>
        <v>1418.6006378738489</v>
      </c>
      <c r="R2069" s="75">
        <f t="shared" si="262"/>
        <v>16.460719230636599</v>
      </c>
      <c r="S2069" s="75">
        <f t="shared" si="263"/>
        <v>1950493.3417096415</v>
      </c>
    </row>
    <row r="2070" spans="1:19">
      <c r="A2070" s="62">
        <v>47</v>
      </c>
      <c r="B2070" s="62">
        <v>1167</v>
      </c>
      <c r="F2070" s="74">
        <f t="shared" si="256"/>
        <v>5.8299048882990476</v>
      </c>
      <c r="G2070" s="74">
        <f t="shared" si="257"/>
        <v>-255.65781906657821</v>
      </c>
      <c r="H2070" s="74">
        <f t="shared" si="258"/>
        <v>-1490.4607691081178</v>
      </c>
      <c r="I2070" s="75">
        <f t="shared" si="259"/>
        <v>33.987791006613129</v>
      </c>
      <c r="P2070" s="75">
        <f t="shared" si="260"/>
        <v>65360.920449879246</v>
      </c>
      <c r="Q2070" s="74">
        <f t="shared" si="261"/>
        <v>1561.7151983861665</v>
      </c>
      <c r="R2070" s="75">
        <f t="shared" si="262"/>
        <v>19336.954743231872</v>
      </c>
      <c r="S2070" s="75">
        <f t="shared" si="263"/>
        <v>155800.08783703082</v>
      </c>
    </row>
    <row r="2071" spans="1:19">
      <c r="A2071" s="62">
        <v>38</v>
      </c>
      <c r="B2071" s="62">
        <v>35</v>
      </c>
      <c r="F2071" s="74">
        <f t="shared" si="256"/>
        <v>-3.1700951117009524</v>
      </c>
      <c r="G2071" s="74">
        <f t="shared" si="257"/>
        <v>-1387.6578190665782</v>
      </c>
      <c r="H2071" s="74">
        <f t="shared" si="258"/>
        <v>4399.0072689365643</v>
      </c>
      <c r="I2071" s="75">
        <f t="shared" si="259"/>
        <v>10.049503017230274</v>
      </c>
      <c r="P2071" s="75">
        <f t="shared" si="260"/>
        <v>1925594.2228166123</v>
      </c>
      <c r="Q2071" s="74">
        <f t="shared" si="261"/>
        <v>1347.0433576176902</v>
      </c>
      <c r="R2071" s="75">
        <f t="shared" si="262"/>
        <v>5717.5467802053772</v>
      </c>
      <c r="S2071" s="75">
        <f t="shared" si="263"/>
        <v>1721457.772268702</v>
      </c>
    </row>
    <row r="2072" spans="1:19">
      <c r="A2072" s="62">
        <v>80</v>
      </c>
      <c r="B2072" s="62">
        <v>8304</v>
      </c>
      <c r="F2072" s="74">
        <f t="shared" si="256"/>
        <v>38.829904888299048</v>
      </c>
      <c r="G2072" s="74">
        <f t="shared" si="257"/>
        <v>6881.3421809334213</v>
      </c>
      <c r="H2072" s="74">
        <f t="shared" si="258"/>
        <v>267201.86238948506</v>
      </c>
      <c r="I2072" s="75">
        <f t="shared" si="259"/>
        <v>1507.7615136343502</v>
      </c>
      <c r="P2072" s="75">
        <f t="shared" si="260"/>
        <v>47352870.211093538</v>
      </c>
      <c r="Q2072" s="74">
        <f t="shared" si="261"/>
        <v>2348.8452812039122</v>
      </c>
      <c r="R2072" s="75">
        <f t="shared" si="262"/>
        <v>857823.21502039558</v>
      </c>
      <c r="S2072" s="75">
        <f t="shared" si="263"/>
        <v>35463867.724799313</v>
      </c>
    </row>
    <row r="2073" spans="1:19">
      <c r="A2073" s="62">
        <v>37</v>
      </c>
      <c r="B2073" s="62">
        <v>4760</v>
      </c>
      <c r="F2073" s="74">
        <f t="shared" si="256"/>
        <v>-4.1700951117009524</v>
      </c>
      <c r="G2073" s="74">
        <f t="shared" si="257"/>
        <v>3337.3421809334218</v>
      </c>
      <c r="H2073" s="74">
        <f t="shared" si="258"/>
        <v>-13917.034314783858</v>
      </c>
      <c r="I2073" s="75">
        <f t="shared" si="259"/>
        <v>17.389693240632177</v>
      </c>
      <c r="P2073" s="75">
        <f t="shared" si="260"/>
        <v>11137852.832637448</v>
      </c>
      <c r="Q2073" s="74">
        <f t="shared" si="261"/>
        <v>1323.1909308656373</v>
      </c>
      <c r="R2073" s="75">
        <f t="shared" si="262"/>
        <v>9893.6618483784878</v>
      </c>
      <c r="S2073" s="75">
        <f t="shared" si="263"/>
        <v>11811656.577684205</v>
      </c>
    </row>
    <row r="2074" spans="1:19">
      <c r="A2074" s="62">
        <v>44</v>
      </c>
      <c r="B2074" s="62">
        <v>-1313</v>
      </c>
      <c r="F2074" s="74">
        <f t="shared" si="256"/>
        <v>2.8299048882990476</v>
      </c>
      <c r="G2074" s="74">
        <f t="shared" si="257"/>
        <v>-2735.6578190665782</v>
      </c>
      <c r="H2074" s="74">
        <f t="shared" si="258"/>
        <v>-7741.6514348900209</v>
      </c>
      <c r="I2074" s="75">
        <f t="shared" si="259"/>
        <v>8.0083616768188453</v>
      </c>
      <c r="P2074" s="75">
        <f t="shared" si="260"/>
        <v>7483823.703020107</v>
      </c>
      <c r="Q2074" s="74">
        <f t="shared" si="261"/>
        <v>1490.1579181300078</v>
      </c>
      <c r="R2074" s="75">
        <f t="shared" si="262"/>
        <v>4556.2633735728114</v>
      </c>
      <c r="S2074" s="75">
        <f t="shared" si="263"/>
        <v>7857694.3139749588</v>
      </c>
    </row>
    <row r="2075" spans="1:19">
      <c r="A2075" s="62">
        <v>33</v>
      </c>
      <c r="B2075" s="62">
        <v>697</v>
      </c>
      <c r="F2075" s="74">
        <f t="shared" si="256"/>
        <v>-8.1700951117009524</v>
      </c>
      <c r="G2075" s="74">
        <f t="shared" si="257"/>
        <v>-725.65781906657821</v>
      </c>
      <c r="H2075" s="74">
        <f t="shared" si="258"/>
        <v>5928.6934003234246</v>
      </c>
      <c r="I2075" s="75">
        <f t="shared" si="259"/>
        <v>66.750454134239803</v>
      </c>
      <c r="P2075" s="75">
        <f t="shared" si="260"/>
        <v>526579.27037246281</v>
      </c>
      <c r="Q2075" s="74">
        <f t="shared" si="261"/>
        <v>1227.7812238574256</v>
      </c>
      <c r="R2075" s="75">
        <f t="shared" si="262"/>
        <v>37976.887360311914</v>
      </c>
      <c r="S2075" s="75">
        <f t="shared" si="263"/>
        <v>281728.70759958657</v>
      </c>
    </row>
    <row r="2076" spans="1:19">
      <c r="A2076" s="62">
        <v>53</v>
      </c>
      <c r="B2076" s="62">
        <v>230</v>
      </c>
      <c r="F2076" s="74">
        <f t="shared" si="256"/>
        <v>11.829904888299048</v>
      </c>
      <c r="G2076" s="74">
        <f t="shared" si="257"/>
        <v>-1192.6578190665782</v>
      </c>
      <c r="H2076" s="74">
        <f t="shared" si="258"/>
        <v>-14109.028563843794</v>
      </c>
      <c r="I2076" s="75">
        <f t="shared" si="259"/>
        <v>139.94664966620169</v>
      </c>
      <c r="P2076" s="75">
        <f t="shared" si="260"/>
        <v>1422432.6733806469</v>
      </c>
      <c r="Q2076" s="74">
        <f t="shared" si="261"/>
        <v>1704.829758898484</v>
      </c>
      <c r="R2076" s="75">
        <f t="shared" si="262"/>
        <v>79621.00362850065</v>
      </c>
      <c r="S2076" s="75">
        <f t="shared" si="263"/>
        <v>2175122.8177325604</v>
      </c>
    </row>
    <row r="2077" spans="1:19">
      <c r="A2077" s="62">
        <v>69</v>
      </c>
      <c r="B2077" s="62">
        <v>473</v>
      </c>
      <c r="F2077" s="74">
        <f t="shared" si="256"/>
        <v>27.829904888299048</v>
      </c>
      <c r="G2077" s="74">
        <f t="shared" si="257"/>
        <v>-949.65781906657821</v>
      </c>
      <c r="H2077" s="74">
        <f t="shared" si="258"/>
        <v>-26428.886781052377</v>
      </c>
      <c r="I2077" s="75">
        <f t="shared" si="259"/>
        <v>774.50360609177119</v>
      </c>
      <c r="P2077" s="75">
        <f t="shared" si="260"/>
        <v>901849.97331428982</v>
      </c>
      <c r="Q2077" s="74">
        <f t="shared" si="261"/>
        <v>2086.4685869313307</v>
      </c>
      <c r="R2077" s="75">
        <f t="shared" si="262"/>
        <v>440644.73553319235</v>
      </c>
      <c r="S2077" s="75">
        <f t="shared" si="263"/>
        <v>2603280.881014185</v>
      </c>
    </row>
    <row r="2078" spans="1:19">
      <c r="A2078" s="62">
        <v>46</v>
      </c>
      <c r="B2078" s="62">
        <v>1427</v>
      </c>
      <c r="F2078" s="74">
        <f t="shared" si="256"/>
        <v>4.8299048882990476</v>
      </c>
      <c r="G2078" s="74">
        <f t="shared" si="257"/>
        <v>4.3421809334217869</v>
      </c>
      <c r="H2078" s="74">
        <f t="shared" si="258"/>
        <v>20.972320916212809</v>
      </c>
      <c r="I2078" s="75">
        <f t="shared" si="259"/>
        <v>23.327981230015034</v>
      </c>
      <c r="P2078" s="75">
        <f t="shared" si="260"/>
        <v>18.854535258571701</v>
      </c>
      <c r="Q2078" s="74">
        <f t="shared" si="261"/>
        <v>1537.8627716341136</v>
      </c>
      <c r="R2078" s="75">
        <f t="shared" si="262"/>
        <v>13272.181096088088</v>
      </c>
      <c r="S2078" s="75">
        <f t="shared" si="263"/>
        <v>12290.554134397633</v>
      </c>
    </row>
    <row r="2079" spans="1:19">
      <c r="A2079" s="62">
        <v>30</v>
      </c>
      <c r="B2079" s="62">
        <v>201</v>
      </c>
      <c r="F2079" s="74">
        <f t="shared" si="256"/>
        <v>-11.170095111700952</v>
      </c>
      <c r="G2079" s="74">
        <f t="shared" si="257"/>
        <v>-1221.6578190665782</v>
      </c>
      <c r="H2079" s="74">
        <f t="shared" si="258"/>
        <v>13646.034032926831</v>
      </c>
      <c r="I2079" s="75">
        <f t="shared" si="259"/>
        <v>124.77102480444552</v>
      </c>
      <c r="P2079" s="75">
        <f t="shared" si="260"/>
        <v>1492447.8268865084</v>
      </c>
      <c r="Q2079" s="74">
        <f t="shared" si="261"/>
        <v>1156.2239436012669</v>
      </c>
      <c r="R2079" s="75">
        <f t="shared" si="262"/>
        <v>70987.009995465007</v>
      </c>
      <c r="S2079" s="75">
        <f t="shared" si="263"/>
        <v>912452.78242915636</v>
      </c>
    </row>
    <row r="2080" spans="1:19">
      <c r="A2080" s="62">
        <v>31</v>
      </c>
      <c r="B2080" s="62">
        <v>1086</v>
      </c>
      <c r="F2080" s="74">
        <f t="shared" si="256"/>
        <v>-10.170095111700952</v>
      </c>
      <c r="G2080" s="74">
        <f t="shared" si="257"/>
        <v>-336.65781906657821</v>
      </c>
      <c r="H2080" s="74">
        <f t="shared" si="258"/>
        <v>3423.8420400049108</v>
      </c>
      <c r="I2080" s="75">
        <f t="shared" si="259"/>
        <v>103.43083458104361</v>
      </c>
      <c r="P2080" s="75">
        <f t="shared" si="260"/>
        <v>113338.48713866492</v>
      </c>
      <c r="Q2080" s="74">
        <f t="shared" si="261"/>
        <v>1180.0763703533198</v>
      </c>
      <c r="R2080" s="75">
        <f t="shared" si="262"/>
        <v>58845.759259823215</v>
      </c>
      <c r="S2080" s="75">
        <f t="shared" si="263"/>
        <v>8850.3634588549921</v>
      </c>
    </row>
    <row r="2081" spans="1:19">
      <c r="A2081" s="62">
        <v>38</v>
      </c>
      <c r="B2081" s="62">
        <v>4335</v>
      </c>
      <c r="F2081" s="74">
        <f t="shared" si="256"/>
        <v>-3.1700951117009524</v>
      </c>
      <c r="G2081" s="74">
        <f t="shared" si="257"/>
        <v>2912.3421809334218</v>
      </c>
      <c r="H2081" s="74">
        <f t="shared" si="258"/>
        <v>-9232.4017113775317</v>
      </c>
      <c r="I2081" s="75">
        <f t="shared" si="259"/>
        <v>10.049503017230274</v>
      </c>
      <c r="P2081" s="75">
        <f t="shared" si="260"/>
        <v>8481736.9788440391</v>
      </c>
      <c r="Q2081" s="74">
        <f t="shared" si="261"/>
        <v>1347.0433576176902</v>
      </c>
      <c r="R2081" s="75">
        <f t="shared" si="262"/>
        <v>5717.5467802053772</v>
      </c>
      <c r="S2081" s="75">
        <f t="shared" si="263"/>
        <v>8927884.8967565671</v>
      </c>
    </row>
    <row r="2082" spans="1:19">
      <c r="A2082" s="62">
        <v>34</v>
      </c>
      <c r="B2082" s="62">
        <v>44</v>
      </c>
      <c r="F2082" s="74">
        <f t="shared" si="256"/>
        <v>-7.1700951117009524</v>
      </c>
      <c r="G2082" s="74">
        <f t="shared" si="257"/>
        <v>-1378.6578190665782</v>
      </c>
      <c r="H2082" s="74">
        <f t="shared" si="258"/>
        <v>9885.1076891975681</v>
      </c>
      <c r="I2082" s="75">
        <f t="shared" si="259"/>
        <v>51.410263910837891</v>
      </c>
      <c r="P2082" s="75">
        <f t="shared" si="260"/>
        <v>1900697.3820734138</v>
      </c>
      <c r="Q2082" s="74">
        <f t="shared" si="261"/>
        <v>1251.6336506094785</v>
      </c>
      <c r="R2082" s="75">
        <f t="shared" si="262"/>
        <v>29249.266196442408</v>
      </c>
      <c r="S2082" s="75">
        <f t="shared" si="263"/>
        <v>1458379.0340843762</v>
      </c>
    </row>
    <row r="2083" spans="1:19">
      <c r="A2083" s="62">
        <v>48</v>
      </c>
      <c r="B2083" s="62">
        <v>286</v>
      </c>
      <c r="F2083" s="74">
        <f t="shared" si="256"/>
        <v>6.8299048882990476</v>
      </c>
      <c r="G2083" s="74">
        <f t="shared" si="257"/>
        <v>-1136.6578190665782</v>
      </c>
      <c r="H2083" s="74">
        <f t="shared" si="258"/>
        <v>-7763.2647947661571</v>
      </c>
      <c r="I2083" s="75">
        <f t="shared" si="259"/>
        <v>46.647600783211224</v>
      </c>
      <c r="P2083" s="75">
        <f t="shared" si="260"/>
        <v>1291990.99764519</v>
      </c>
      <c r="Q2083" s="74">
        <f t="shared" si="261"/>
        <v>1585.5676251382195</v>
      </c>
      <c r="R2083" s="75">
        <f t="shared" si="262"/>
        <v>26539.604914299758</v>
      </c>
      <c r="S2083" s="75">
        <f t="shared" si="263"/>
        <v>1688876.0123073917</v>
      </c>
    </row>
    <row r="2084" spans="1:19">
      <c r="A2084" s="62">
        <v>46</v>
      </c>
      <c r="B2084" s="62">
        <v>216</v>
      </c>
      <c r="F2084" s="74">
        <f t="shared" si="256"/>
        <v>4.8299048882990476</v>
      </c>
      <c r="G2084" s="74">
        <f t="shared" si="257"/>
        <v>-1206.6578190665782</v>
      </c>
      <c r="H2084" s="74">
        <f t="shared" si="258"/>
        <v>-5828.0424988139339</v>
      </c>
      <c r="I2084" s="75">
        <f t="shared" si="259"/>
        <v>23.327981230015034</v>
      </c>
      <c r="P2084" s="75">
        <f t="shared" si="260"/>
        <v>1456023.0923145111</v>
      </c>
      <c r="Q2084" s="74">
        <f t="shared" si="261"/>
        <v>1537.8627716341136</v>
      </c>
      <c r="R2084" s="75">
        <f t="shared" si="262"/>
        <v>13272.181096088088</v>
      </c>
      <c r="S2084" s="75">
        <f t="shared" si="263"/>
        <v>1747321.1870322209</v>
      </c>
    </row>
    <row r="2085" spans="1:19">
      <c r="A2085" s="62">
        <v>42</v>
      </c>
      <c r="B2085" s="62">
        <v>214</v>
      </c>
      <c r="F2085" s="74">
        <f t="shared" si="256"/>
        <v>0.82990488829904763</v>
      </c>
      <c r="G2085" s="74">
        <f t="shared" si="257"/>
        <v>-1208.6578190665782</v>
      </c>
      <c r="H2085" s="74">
        <f t="shared" si="258"/>
        <v>-1003.0710323242191</v>
      </c>
      <c r="I2085" s="75">
        <f t="shared" si="259"/>
        <v>0.68874212362265474</v>
      </c>
      <c r="P2085" s="75">
        <f t="shared" si="260"/>
        <v>1460853.7235907773</v>
      </c>
      <c r="Q2085" s="74">
        <f t="shared" si="261"/>
        <v>1442.4530646259018</v>
      </c>
      <c r="R2085" s="75">
        <f t="shared" si="262"/>
        <v>391.85174675391971</v>
      </c>
      <c r="S2085" s="75">
        <f t="shared" si="263"/>
        <v>1509096.9319887701</v>
      </c>
    </row>
    <row r="2086" spans="1:19">
      <c r="A2086" s="62">
        <v>41</v>
      </c>
      <c r="B2086" s="62">
        <v>343</v>
      </c>
      <c r="F2086" s="74">
        <f t="shared" si="256"/>
        <v>-0.17009511170095237</v>
      </c>
      <c r="G2086" s="74">
        <f t="shared" si="257"/>
        <v>-1079.6578190665782</v>
      </c>
      <c r="H2086" s="74">
        <f t="shared" si="258"/>
        <v>183.64451733293626</v>
      </c>
      <c r="I2086" s="75">
        <f t="shared" si="259"/>
        <v>2.8932347024559466E-2</v>
      </c>
      <c r="P2086" s="75">
        <f t="shared" si="260"/>
        <v>1165661.0062716</v>
      </c>
      <c r="Q2086" s="74">
        <f t="shared" si="261"/>
        <v>1418.6006378738489</v>
      </c>
      <c r="R2086" s="75">
        <f t="shared" si="262"/>
        <v>16.460719230636599</v>
      </c>
      <c r="S2086" s="75">
        <f t="shared" si="263"/>
        <v>1156916.7321946307</v>
      </c>
    </row>
    <row r="2087" spans="1:19">
      <c r="A2087" s="62">
        <v>33</v>
      </c>
      <c r="B2087" s="62">
        <v>-77</v>
      </c>
      <c r="F2087" s="74">
        <f t="shared" si="256"/>
        <v>-8.1700951117009524</v>
      </c>
      <c r="G2087" s="74">
        <f t="shared" si="257"/>
        <v>-1499.6578190665782</v>
      </c>
      <c r="H2087" s="74">
        <f t="shared" si="258"/>
        <v>12252.347016779962</v>
      </c>
      <c r="I2087" s="75">
        <f t="shared" si="259"/>
        <v>66.750454134239803</v>
      </c>
      <c r="P2087" s="75">
        <f t="shared" si="260"/>
        <v>2248973.5742875258</v>
      </c>
      <c r="Q2087" s="74">
        <f t="shared" si="261"/>
        <v>1227.7812238574256</v>
      </c>
      <c r="R2087" s="75">
        <f t="shared" si="262"/>
        <v>37976.887360311914</v>
      </c>
      <c r="S2087" s="75">
        <f t="shared" si="263"/>
        <v>1702454.0421308815</v>
      </c>
    </row>
    <row r="2088" spans="1:19">
      <c r="A2088" s="62">
        <v>39</v>
      </c>
      <c r="B2088" s="62">
        <v>1046</v>
      </c>
      <c r="F2088" s="74">
        <f t="shared" si="256"/>
        <v>-2.1700951117009524</v>
      </c>
      <c r="G2088" s="74">
        <f t="shared" si="257"/>
        <v>-376.65781906657821</v>
      </c>
      <c r="H2088" s="74">
        <f t="shared" si="258"/>
        <v>817.38329194032315</v>
      </c>
      <c r="I2088" s="75">
        <f t="shared" si="259"/>
        <v>4.709312793828369</v>
      </c>
      <c r="P2088" s="75">
        <f t="shared" si="260"/>
        <v>141871.11266399117</v>
      </c>
      <c r="Q2088" s="74">
        <f t="shared" si="261"/>
        <v>1370.8957843697431</v>
      </c>
      <c r="R2088" s="75">
        <f t="shared" si="262"/>
        <v>2679.3082359563655</v>
      </c>
      <c r="S2088" s="75">
        <f t="shared" si="263"/>
        <v>105557.27070123059</v>
      </c>
    </row>
    <row r="2089" spans="1:19">
      <c r="A2089" s="62">
        <v>27</v>
      </c>
      <c r="B2089" s="62">
        <v>1566</v>
      </c>
      <c r="F2089" s="74">
        <f t="shared" si="256"/>
        <v>-14.170095111700952</v>
      </c>
      <c r="G2089" s="74">
        <f t="shared" si="257"/>
        <v>143.34218093342179</v>
      </c>
      <c r="H2089" s="74">
        <f t="shared" si="258"/>
        <v>-2031.1723373452335</v>
      </c>
      <c r="I2089" s="75">
        <f t="shared" si="259"/>
        <v>200.79159547465122</v>
      </c>
      <c r="P2089" s="75">
        <f t="shared" si="260"/>
        <v>20546.980834749829</v>
      </c>
      <c r="Q2089" s="74">
        <f t="shared" si="261"/>
        <v>1084.6666633451082</v>
      </c>
      <c r="R2089" s="75">
        <f t="shared" si="262"/>
        <v>114238.02134593499</v>
      </c>
      <c r="S2089" s="75">
        <f t="shared" si="263"/>
        <v>231681.78097533141</v>
      </c>
    </row>
    <row r="2090" spans="1:19">
      <c r="A2090" s="62">
        <v>26</v>
      </c>
      <c r="B2090" s="62">
        <v>592</v>
      </c>
      <c r="F2090" s="74">
        <f t="shared" si="256"/>
        <v>-15.170095111700952</v>
      </c>
      <c r="G2090" s="74">
        <f t="shared" si="257"/>
        <v>-830.65781906657821</v>
      </c>
      <c r="H2090" s="74">
        <f t="shared" si="258"/>
        <v>12601.158120518072</v>
      </c>
      <c r="I2090" s="75">
        <f t="shared" si="259"/>
        <v>230.13178569805314</v>
      </c>
      <c r="P2090" s="75">
        <f t="shared" si="260"/>
        <v>689992.4123764442</v>
      </c>
      <c r="Q2090" s="74">
        <f t="shared" si="261"/>
        <v>1060.8142365930553</v>
      </c>
      <c r="R2090" s="75">
        <f t="shared" si="262"/>
        <v>130930.77817727318</v>
      </c>
      <c r="S2090" s="75">
        <f t="shared" si="263"/>
        <v>219786.78843232922</v>
      </c>
    </row>
    <row r="2091" spans="1:19">
      <c r="A2091" s="62">
        <v>38</v>
      </c>
      <c r="B2091" s="62">
        <v>104</v>
      </c>
      <c r="F2091" s="74">
        <f t="shared" si="256"/>
        <v>-3.1700951117009524</v>
      </c>
      <c r="G2091" s="74">
        <f t="shared" si="257"/>
        <v>-1318.6578190665782</v>
      </c>
      <c r="H2091" s="74">
        <f t="shared" si="258"/>
        <v>4180.2707062291984</v>
      </c>
      <c r="I2091" s="75">
        <f t="shared" si="259"/>
        <v>10.049503017230274</v>
      </c>
      <c r="P2091" s="75">
        <f t="shared" si="260"/>
        <v>1738858.4437854246</v>
      </c>
      <c r="Q2091" s="74">
        <f t="shared" si="261"/>
        <v>1347.0433576176902</v>
      </c>
      <c r="R2091" s="75">
        <f t="shared" si="262"/>
        <v>5717.5467802053772</v>
      </c>
      <c r="S2091" s="75">
        <f t="shared" si="263"/>
        <v>1545156.7889174607</v>
      </c>
    </row>
    <row r="2092" spans="1:19">
      <c r="A2092" s="62">
        <v>48</v>
      </c>
      <c r="B2092" s="62">
        <v>0</v>
      </c>
      <c r="F2092" s="74">
        <f t="shared" si="256"/>
        <v>6.8299048882990476</v>
      </c>
      <c r="G2092" s="74">
        <f t="shared" si="257"/>
        <v>-1422.6578190665782</v>
      </c>
      <c r="H2092" s="74">
        <f t="shared" si="258"/>
        <v>-9716.6175928196844</v>
      </c>
      <c r="I2092" s="75">
        <f t="shared" si="259"/>
        <v>46.647600783211224</v>
      </c>
      <c r="P2092" s="75">
        <f t="shared" si="260"/>
        <v>2023955.2701512729</v>
      </c>
      <c r="Q2092" s="74">
        <f t="shared" si="261"/>
        <v>1585.5676251382195</v>
      </c>
      <c r="R2092" s="75">
        <f t="shared" si="262"/>
        <v>26539.604914299758</v>
      </c>
      <c r="S2092" s="75">
        <f t="shared" si="263"/>
        <v>2514024.6938864533</v>
      </c>
    </row>
    <row r="2093" spans="1:19">
      <c r="A2093" s="62">
        <v>54</v>
      </c>
      <c r="B2093" s="62">
        <v>-22</v>
      </c>
      <c r="F2093" s="74">
        <f t="shared" si="256"/>
        <v>12.829904888299048</v>
      </c>
      <c r="G2093" s="74">
        <f t="shared" si="257"/>
        <v>-1444.6578190665782</v>
      </c>
      <c r="H2093" s="74">
        <f t="shared" si="258"/>
        <v>-18534.822414761733</v>
      </c>
      <c r="I2093" s="75">
        <f t="shared" si="259"/>
        <v>164.6064594427998</v>
      </c>
      <c r="P2093" s="75">
        <f t="shared" si="260"/>
        <v>2087036.2141902023</v>
      </c>
      <c r="Q2093" s="74">
        <f t="shared" si="261"/>
        <v>1728.6821856505369</v>
      </c>
      <c r="R2093" s="75">
        <f t="shared" si="262"/>
        <v>93650.91294311313</v>
      </c>
      <c r="S2093" s="75">
        <f t="shared" si="263"/>
        <v>3064888.1151541411</v>
      </c>
    </row>
    <row r="2094" spans="1:19">
      <c r="A2094" s="62">
        <v>51</v>
      </c>
      <c r="B2094" s="62">
        <v>0</v>
      </c>
      <c r="F2094" s="74">
        <f t="shared" si="256"/>
        <v>9.8299048882990476</v>
      </c>
      <c r="G2094" s="74">
        <f t="shared" si="257"/>
        <v>-1422.6578190665782</v>
      </c>
      <c r="H2094" s="74">
        <f t="shared" si="258"/>
        <v>-13984.591050019419</v>
      </c>
      <c r="I2094" s="75">
        <f t="shared" si="259"/>
        <v>96.627030113005517</v>
      </c>
      <c r="P2094" s="75">
        <f t="shared" si="260"/>
        <v>2023955.2701512729</v>
      </c>
      <c r="Q2094" s="74">
        <f t="shared" si="261"/>
        <v>1657.1249053943782</v>
      </c>
      <c r="R2094" s="75">
        <f t="shared" si="262"/>
        <v>54974.814571048002</v>
      </c>
      <c r="S2094" s="75">
        <f t="shared" si="263"/>
        <v>2746062.9520783266</v>
      </c>
    </row>
    <row r="2095" spans="1:19">
      <c r="A2095" s="62">
        <v>47</v>
      </c>
      <c r="B2095" s="62">
        <v>72</v>
      </c>
      <c r="F2095" s="74">
        <f t="shared" si="256"/>
        <v>5.8299048882990476</v>
      </c>
      <c r="G2095" s="74">
        <f t="shared" si="257"/>
        <v>-1350.6578190665782</v>
      </c>
      <c r="H2095" s="74">
        <f t="shared" si="258"/>
        <v>-7874.2066217955753</v>
      </c>
      <c r="I2095" s="75">
        <f t="shared" si="259"/>
        <v>33.987791006613129</v>
      </c>
      <c r="P2095" s="75">
        <f t="shared" si="260"/>
        <v>1824276.5442056856</v>
      </c>
      <c r="Q2095" s="74">
        <f t="shared" si="261"/>
        <v>1561.7151983861665</v>
      </c>
      <c r="R2095" s="75">
        <f t="shared" si="262"/>
        <v>19336.954743231872</v>
      </c>
      <c r="S2095" s="75">
        <f t="shared" si="263"/>
        <v>2219251.3723027357</v>
      </c>
    </row>
    <row r="2096" spans="1:19">
      <c r="A2096" s="62">
        <v>53</v>
      </c>
      <c r="B2096" s="62">
        <v>100</v>
      </c>
      <c r="F2096" s="74">
        <f t="shared" si="256"/>
        <v>11.829904888299048</v>
      </c>
      <c r="G2096" s="74">
        <f t="shared" si="257"/>
        <v>-1322.6578190665782</v>
      </c>
      <c r="H2096" s="74">
        <f t="shared" si="258"/>
        <v>-15646.916199322672</v>
      </c>
      <c r="I2096" s="75">
        <f t="shared" si="259"/>
        <v>139.94664966620169</v>
      </c>
      <c r="P2096" s="75">
        <f t="shared" si="260"/>
        <v>1749423.7063379572</v>
      </c>
      <c r="Q2096" s="74">
        <f t="shared" si="261"/>
        <v>1704.829758898484</v>
      </c>
      <c r="R2096" s="75">
        <f t="shared" si="262"/>
        <v>79621.00362850065</v>
      </c>
      <c r="S2096" s="75">
        <f t="shared" si="263"/>
        <v>2575478.5550461663</v>
      </c>
    </row>
    <row r="2097" spans="1:19">
      <c r="A2097" s="62">
        <v>35</v>
      </c>
      <c r="B2097" s="62">
        <v>319</v>
      </c>
      <c r="F2097" s="74">
        <f t="shared" si="256"/>
        <v>-6.1700951117009524</v>
      </c>
      <c r="G2097" s="74">
        <f t="shared" si="257"/>
        <v>-1103.6578190665782</v>
      </c>
      <c r="H2097" s="74">
        <f t="shared" si="258"/>
        <v>6809.6737144132285</v>
      </c>
      <c r="I2097" s="75">
        <f t="shared" si="259"/>
        <v>38.070073687435986</v>
      </c>
      <c r="P2097" s="75">
        <f t="shared" si="260"/>
        <v>1218060.5815867959</v>
      </c>
      <c r="Q2097" s="74">
        <f t="shared" si="261"/>
        <v>1275.4860773615314</v>
      </c>
      <c r="R2097" s="75">
        <f t="shared" si="262"/>
        <v>21659.521556497002</v>
      </c>
      <c r="S2097" s="75">
        <f t="shared" si="263"/>
        <v>914865.61618644954</v>
      </c>
    </row>
    <row r="2098" spans="1:19">
      <c r="A2098" s="62">
        <v>58</v>
      </c>
      <c r="B2098" s="62">
        <v>9339</v>
      </c>
      <c r="F2098" s="74">
        <f t="shared" si="256"/>
        <v>16.829904888299048</v>
      </c>
      <c r="G2098" s="74">
        <f t="shared" si="257"/>
        <v>7916.3421809334213</v>
      </c>
      <c r="H2098" s="74">
        <f t="shared" si="258"/>
        <v>133231.28596833933</v>
      </c>
      <c r="I2098" s="75">
        <f t="shared" si="259"/>
        <v>283.24569854919218</v>
      </c>
      <c r="P2098" s="75">
        <f t="shared" si="260"/>
        <v>62668473.525625721</v>
      </c>
      <c r="Q2098" s="74">
        <f t="shared" si="261"/>
        <v>1824.0918926587485</v>
      </c>
      <c r="R2098" s="75">
        <f t="shared" si="262"/>
        <v>161149.315440804</v>
      </c>
      <c r="S2098" s="75">
        <f t="shared" si="263"/>
        <v>56473843.861783274</v>
      </c>
    </row>
    <row r="2099" spans="1:19">
      <c r="A2099" s="62">
        <v>52</v>
      </c>
      <c r="B2099" s="62">
        <v>50</v>
      </c>
      <c r="F2099" s="74">
        <f t="shared" si="256"/>
        <v>10.829904888299048</v>
      </c>
      <c r="G2099" s="74">
        <f t="shared" si="257"/>
        <v>-1372.6578190665782</v>
      </c>
      <c r="H2099" s="74">
        <f t="shared" si="258"/>
        <v>-14865.753624671044</v>
      </c>
      <c r="I2099" s="75">
        <f t="shared" si="259"/>
        <v>117.28683988960361</v>
      </c>
      <c r="P2099" s="75">
        <f t="shared" si="260"/>
        <v>1884189.488244615</v>
      </c>
      <c r="Q2099" s="74">
        <f t="shared" si="261"/>
        <v>1680.9773321464311</v>
      </c>
      <c r="R2099" s="75">
        <f t="shared" si="262"/>
        <v>66728.970837812274</v>
      </c>
      <c r="S2099" s="75">
        <f t="shared" si="263"/>
        <v>2660087.0579754896</v>
      </c>
    </row>
    <row r="2100" spans="1:19">
      <c r="A2100" s="62">
        <v>57</v>
      </c>
      <c r="B2100" s="62">
        <v>32</v>
      </c>
      <c r="F2100" s="74">
        <f t="shared" si="256"/>
        <v>15.829904888299048</v>
      </c>
      <c r="G2100" s="74">
        <f t="shared" si="257"/>
        <v>-1390.6578190665782</v>
      </c>
      <c r="H2100" s="74">
        <f t="shared" si="258"/>
        <v>-22013.98100799332</v>
      </c>
      <c r="I2100" s="75">
        <f t="shared" si="259"/>
        <v>250.58588877259407</v>
      </c>
      <c r="P2100" s="75">
        <f t="shared" si="260"/>
        <v>1933929.1697310118</v>
      </c>
      <c r="Q2100" s="74">
        <f t="shared" si="261"/>
        <v>1800.2394659066956</v>
      </c>
      <c r="R2100" s="75">
        <f t="shared" si="262"/>
        <v>142567.90003049513</v>
      </c>
      <c r="S2100" s="75">
        <f t="shared" si="263"/>
        <v>3126670.808789996</v>
      </c>
    </row>
    <row r="2101" spans="1:19">
      <c r="A2101" s="62">
        <v>52</v>
      </c>
      <c r="B2101" s="62">
        <v>6922</v>
      </c>
      <c r="F2101" s="74">
        <f t="shared" si="256"/>
        <v>10.829904888299048</v>
      </c>
      <c r="G2101" s="74">
        <f t="shared" si="257"/>
        <v>5499.3421809334213</v>
      </c>
      <c r="H2101" s="74">
        <f t="shared" si="258"/>
        <v>59557.352767720004</v>
      </c>
      <c r="I2101" s="75">
        <f t="shared" si="259"/>
        <v>117.28683988960361</v>
      </c>
      <c r="P2101" s="75">
        <f t="shared" si="260"/>
        <v>30242764.422993559</v>
      </c>
      <c r="Q2101" s="74">
        <f t="shared" si="261"/>
        <v>1680.9773321464311</v>
      </c>
      <c r="R2101" s="75">
        <f t="shared" si="262"/>
        <v>66728.970837812274</v>
      </c>
      <c r="S2101" s="75">
        <f t="shared" si="263"/>
        <v>27468318.604954943</v>
      </c>
    </row>
    <row r="2102" spans="1:19">
      <c r="A2102" s="62">
        <v>35</v>
      </c>
      <c r="B2102" s="62">
        <v>633</v>
      </c>
      <c r="F2102" s="74">
        <f t="shared" si="256"/>
        <v>-6.1700951117009524</v>
      </c>
      <c r="G2102" s="74">
        <f t="shared" si="257"/>
        <v>-789.65781906657821</v>
      </c>
      <c r="H2102" s="74">
        <f t="shared" si="258"/>
        <v>4872.2638493391296</v>
      </c>
      <c r="I2102" s="75">
        <f t="shared" si="259"/>
        <v>38.070073687435986</v>
      </c>
      <c r="P2102" s="75">
        <f t="shared" si="260"/>
        <v>623559.47121298476</v>
      </c>
      <c r="Q2102" s="74">
        <f t="shared" si="261"/>
        <v>1275.4860773615314</v>
      </c>
      <c r="R2102" s="75">
        <f t="shared" si="262"/>
        <v>21659.521556497002</v>
      </c>
      <c r="S2102" s="75">
        <f t="shared" si="263"/>
        <v>412788.35960340779</v>
      </c>
    </row>
    <row r="2103" spans="1:19">
      <c r="A2103" s="62">
        <v>48</v>
      </c>
      <c r="B2103" s="62">
        <v>4265</v>
      </c>
      <c r="F2103" s="74">
        <f t="shared" si="256"/>
        <v>6.8299048882990476</v>
      </c>
      <c r="G2103" s="74">
        <f t="shared" si="257"/>
        <v>2842.3421809334218</v>
      </c>
      <c r="H2103" s="74">
        <f t="shared" si="258"/>
        <v>19412.926755775752</v>
      </c>
      <c r="I2103" s="75">
        <f t="shared" si="259"/>
        <v>46.647600783211224</v>
      </c>
      <c r="P2103" s="75">
        <f t="shared" si="260"/>
        <v>8078909.0735133607</v>
      </c>
      <c r="Q2103" s="74">
        <f t="shared" si="261"/>
        <v>1585.5676251382195</v>
      </c>
      <c r="R2103" s="75">
        <f t="shared" si="262"/>
        <v>26539.604914299758</v>
      </c>
      <c r="S2103" s="75">
        <f t="shared" si="263"/>
        <v>7179357.8514574422</v>
      </c>
    </row>
    <row r="2104" spans="1:19">
      <c r="A2104" s="62">
        <v>46</v>
      </c>
      <c r="B2104" s="62">
        <v>2262</v>
      </c>
      <c r="F2104" s="74">
        <f t="shared" si="256"/>
        <v>4.8299048882990476</v>
      </c>
      <c r="G2104" s="74">
        <f t="shared" si="257"/>
        <v>839.34218093342179</v>
      </c>
      <c r="H2104" s="74">
        <f t="shared" si="258"/>
        <v>4053.9429026459175</v>
      </c>
      <c r="I2104" s="75">
        <f t="shared" si="259"/>
        <v>23.327981230015034</v>
      </c>
      <c r="P2104" s="75">
        <f t="shared" si="260"/>
        <v>704495.29669407301</v>
      </c>
      <c r="Q2104" s="74">
        <f t="shared" si="261"/>
        <v>1537.8627716341136</v>
      </c>
      <c r="R2104" s="75">
        <f t="shared" si="262"/>
        <v>13272.181096088088</v>
      </c>
      <c r="S2104" s="75">
        <f t="shared" si="263"/>
        <v>524374.72550542781</v>
      </c>
    </row>
    <row r="2105" spans="1:19">
      <c r="A2105" s="62">
        <v>39</v>
      </c>
      <c r="B2105" s="62">
        <v>1970</v>
      </c>
      <c r="F2105" s="74">
        <f t="shared" si="256"/>
        <v>-2.1700951117009524</v>
      </c>
      <c r="G2105" s="74">
        <f t="shared" si="257"/>
        <v>547.34218093342179</v>
      </c>
      <c r="H2105" s="74">
        <f t="shared" si="258"/>
        <v>-1187.7845912713569</v>
      </c>
      <c r="I2105" s="75">
        <f t="shared" si="259"/>
        <v>4.709312793828369</v>
      </c>
      <c r="P2105" s="75">
        <f t="shared" si="260"/>
        <v>299583.46302895463</v>
      </c>
      <c r="Q2105" s="74">
        <f t="shared" si="261"/>
        <v>1370.8957843697431</v>
      </c>
      <c r="R2105" s="75">
        <f t="shared" si="262"/>
        <v>2679.3082359563655</v>
      </c>
      <c r="S2105" s="75">
        <f t="shared" si="263"/>
        <v>358925.8611859454</v>
      </c>
    </row>
    <row r="2106" spans="1:19">
      <c r="A2106" s="62">
        <v>38</v>
      </c>
      <c r="B2106" s="62">
        <v>1513</v>
      </c>
      <c r="F2106" s="74">
        <f t="shared" si="256"/>
        <v>-3.1700951117009524</v>
      </c>
      <c r="G2106" s="74">
        <f t="shared" si="257"/>
        <v>90.342180933421787</v>
      </c>
      <c r="H2106" s="74">
        <f t="shared" si="258"/>
        <v>-286.39330615744336</v>
      </c>
      <c r="I2106" s="75">
        <f t="shared" si="259"/>
        <v>10.049503017230274</v>
      </c>
      <c r="P2106" s="75">
        <f t="shared" si="260"/>
        <v>8161.7096558071189</v>
      </c>
      <c r="Q2106" s="74">
        <f t="shared" si="261"/>
        <v>1347.0433576176902</v>
      </c>
      <c r="R2106" s="75">
        <f t="shared" si="262"/>
        <v>5717.5467802053772</v>
      </c>
      <c r="S2106" s="75">
        <f t="shared" si="263"/>
        <v>27541.607150809879</v>
      </c>
    </row>
    <row r="2107" spans="1:19">
      <c r="A2107" s="62">
        <v>34</v>
      </c>
      <c r="B2107" s="62">
        <v>4659</v>
      </c>
      <c r="F2107" s="74">
        <f t="shared" si="256"/>
        <v>-7.1700951117009524</v>
      </c>
      <c r="G2107" s="74">
        <f t="shared" si="257"/>
        <v>3236.3421809334218</v>
      </c>
      <c r="H2107" s="74">
        <f t="shared" si="258"/>
        <v>-23204.881251302326</v>
      </c>
      <c r="I2107" s="75">
        <f t="shared" si="259"/>
        <v>51.410263910837891</v>
      </c>
      <c r="P2107" s="75">
        <f t="shared" si="260"/>
        <v>10473910.712088898</v>
      </c>
      <c r="Q2107" s="74">
        <f t="shared" si="261"/>
        <v>1251.6336506094785</v>
      </c>
      <c r="R2107" s="75">
        <f t="shared" si="262"/>
        <v>29249.266196442408</v>
      </c>
      <c r="S2107" s="75">
        <f t="shared" si="263"/>
        <v>11610145.438958889</v>
      </c>
    </row>
    <row r="2108" spans="1:19">
      <c r="A2108" s="62">
        <v>47</v>
      </c>
      <c r="B2108" s="62">
        <v>668</v>
      </c>
      <c r="F2108" s="74">
        <f t="shared" si="256"/>
        <v>5.8299048882990476</v>
      </c>
      <c r="G2108" s="74">
        <f t="shared" si="257"/>
        <v>-754.65781906657821</v>
      </c>
      <c r="H2108" s="74">
        <f t="shared" si="258"/>
        <v>-4399.5833083693424</v>
      </c>
      <c r="I2108" s="75">
        <f t="shared" si="259"/>
        <v>33.987791006613129</v>
      </c>
      <c r="P2108" s="75">
        <f t="shared" si="260"/>
        <v>569508.42387832433</v>
      </c>
      <c r="Q2108" s="74">
        <f t="shared" si="261"/>
        <v>1561.7151983861665</v>
      </c>
      <c r="R2108" s="75">
        <f t="shared" si="262"/>
        <v>19336.954743231872</v>
      </c>
      <c r="S2108" s="75">
        <f t="shared" si="263"/>
        <v>798726.85582642502</v>
      </c>
    </row>
    <row r="2109" spans="1:19">
      <c r="A2109" s="62">
        <v>35</v>
      </c>
      <c r="B2109" s="62">
        <v>649</v>
      </c>
      <c r="F2109" s="74">
        <f t="shared" si="256"/>
        <v>-6.1700951117009524</v>
      </c>
      <c r="G2109" s="74">
        <f t="shared" si="257"/>
        <v>-773.65781906657821</v>
      </c>
      <c r="H2109" s="74">
        <f t="shared" si="258"/>
        <v>4773.5423275519142</v>
      </c>
      <c r="I2109" s="75">
        <f t="shared" si="259"/>
        <v>38.070073687435986</v>
      </c>
      <c r="P2109" s="75">
        <f t="shared" si="260"/>
        <v>598546.42100285424</v>
      </c>
      <c r="Q2109" s="74">
        <f t="shared" si="261"/>
        <v>1275.4860773615314</v>
      </c>
      <c r="R2109" s="75">
        <f t="shared" si="262"/>
        <v>21659.521556497002</v>
      </c>
      <c r="S2109" s="75">
        <f t="shared" si="263"/>
        <v>392484.80512783874</v>
      </c>
    </row>
    <row r="2110" spans="1:19">
      <c r="A2110" s="62">
        <v>46</v>
      </c>
      <c r="B2110" s="62">
        <v>452</v>
      </c>
      <c r="F2110" s="74">
        <f t="shared" si="256"/>
        <v>4.8299048882990476</v>
      </c>
      <c r="G2110" s="74">
        <f t="shared" si="257"/>
        <v>-970.65781906657821</v>
      </c>
      <c r="H2110" s="74">
        <f t="shared" si="258"/>
        <v>-4688.1849451753587</v>
      </c>
      <c r="I2110" s="75">
        <f t="shared" si="259"/>
        <v>23.327981230015034</v>
      </c>
      <c r="P2110" s="75">
        <f t="shared" si="260"/>
        <v>942176.60171508614</v>
      </c>
      <c r="Q2110" s="74">
        <f t="shared" si="261"/>
        <v>1537.8627716341136</v>
      </c>
      <c r="R2110" s="75">
        <f t="shared" si="262"/>
        <v>13272.181096088088</v>
      </c>
      <c r="S2110" s="75">
        <f t="shared" si="263"/>
        <v>1179097.9588209193</v>
      </c>
    </row>
    <row r="2111" spans="1:19">
      <c r="A2111" s="62">
        <v>27</v>
      </c>
      <c r="B2111" s="62">
        <v>-145</v>
      </c>
      <c r="F2111" s="74">
        <f t="shared" si="256"/>
        <v>-14.170095111700952</v>
      </c>
      <c r="G2111" s="74">
        <f t="shared" si="257"/>
        <v>-1567.6578190665782</v>
      </c>
      <c r="H2111" s="74">
        <f t="shared" si="258"/>
        <v>22213.860398775098</v>
      </c>
      <c r="I2111" s="75">
        <f t="shared" si="259"/>
        <v>200.79159547465122</v>
      </c>
      <c r="P2111" s="75">
        <f t="shared" si="260"/>
        <v>2457551.0376805803</v>
      </c>
      <c r="Q2111" s="74">
        <f t="shared" si="261"/>
        <v>1084.6666633451082</v>
      </c>
      <c r="R2111" s="75">
        <f t="shared" si="262"/>
        <v>114238.02134593499</v>
      </c>
      <c r="S2111" s="75">
        <f t="shared" si="263"/>
        <v>1512080.1029422916</v>
      </c>
    </row>
    <row r="2112" spans="1:19">
      <c r="A2112" s="62">
        <v>31</v>
      </c>
      <c r="B2112" s="62">
        <v>-498</v>
      </c>
      <c r="F2112" s="74">
        <f t="shared" si="256"/>
        <v>-10.170095111700952</v>
      </c>
      <c r="G2112" s="74">
        <f t="shared" si="257"/>
        <v>-1920.6578190665782</v>
      </c>
      <c r="H2112" s="74">
        <f t="shared" si="258"/>
        <v>19533.272696939221</v>
      </c>
      <c r="I2112" s="75">
        <f t="shared" si="259"/>
        <v>103.43083458104361</v>
      </c>
      <c r="P2112" s="75">
        <f t="shared" si="260"/>
        <v>3688926.4579415848</v>
      </c>
      <c r="Q2112" s="74">
        <f t="shared" si="261"/>
        <v>1180.0763703533198</v>
      </c>
      <c r="R2112" s="75">
        <f t="shared" si="262"/>
        <v>58845.759259823215</v>
      </c>
      <c r="S2112" s="75">
        <f t="shared" si="263"/>
        <v>2815940.3047381723</v>
      </c>
    </row>
    <row r="2113" spans="1:19">
      <c r="A2113" s="62">
        <v>31</v>
      </c>
      <c r="B2113" s="62">
        <v>0</v>
      </c>
      <c r="F2113" s="74">
        <f t="shared" si="256"/>
        <v>-10.170095111700952</v>
      </c>
      <c r="G2113" s="74">
        <f t="shared" si="257"/>
        <v>-1422.6578190665782</v>
      </c>
      <c r="H2113" s="74">
        <f t="shared" si="258"/>
        <v>14468.565331312146</v>
      </c>
      <c r="I2113" s="75">
        <f t="shared" si="259"/>
        <v>103.43083458104361</v>
      </c>
      <c r="P2113" s="75">
        <f t="shared" si="260"/>
        <v>2023955.2701512729</v>
      </c>
      <c r="Q2113" s="74">
        <f t="shared" si="261"/>
        <v>1180.0763703533198</v>
      </c>
      <c r="R2113" s="75">
        <f t="shared" si="262"/>
        <v>58845.759259823215</v>
      </c>
      <c r="S2113" s="75">
        <f t="shared" si="263"/>
        <v>1392580.2398662656</v>
      </c>
    </row>
    <row r="2114" spans="1:19">
      <c r="A2114" s="62">
        <v>46</v>
      </c>
      <c r="B2114" s="62">
        <v>22</v>
      </c>
      <c r="F2114" s="74">
        <f t="shared" si="256"/>
        <v>4.8299048882990476</v>
      </c>
      <c r="G2114" s="74">
        <f t="shared" si="257"/>
        <v>-1400.6578190665782</v>
      </c>
      <c r="H2114" s="74">
        <f t="shared" si="258"/>
        <v>-6765.0440471439488</v>
      </c>
      <c r="I2114" s="75">
        <f t="shared" si="259"/>
        <v>23.327981230015034</v>
      </c>
      <c r="P2114" s="75">
        <f t="shared" si="260"/>
        <v>1961842.3261123435</v>
      </c>
      <c r="Q2114" s="74">
        <f t="shared" si="261"/>
        <v>1537.8627716341136</v>
      </c>
      <c r="R2114" s="75">
        <f t="shared" si="262"/>
        <v>13272.181096088088</v>
      </c>
      <c r="S2114" s="75">
        <f t="shared" si="263"/>
        <v>2297839.9424262568</v>
      </c>
    </row>
    <row r="2115" spans="1:19">
      <c r="A2115" s="62">
        <v>31</v>
      </c>
      <c r="B2115" s="62">
        <v>2304</v>
      </c>
      <c r="F2115" s="74">
        <f t="shared" ref="F2115:F2178" si="264">$A2115-$D$2</f>
        <v>-10.170095111700952</v>
      </c>
      <c r="G2115" s="74">
        <f t="shared" ref="G2115:G2178" si="265">$B2115-$E$2</f>
        <v>881.34218093342179</v>
      </c>
      <c r="H2115" s="74">
        <f t="shared" ref="H2115:H2178" si="266">$F2115*$G2115</f>
        <v>-8963.3338060468486</v>
      </c>
      <c r="I2115" s="75">
        <f t="shared" ref="I2115:I2178" si="267">$F2115^2</f>
        <v>103.43083458104361</v>
      </c>
      <c r="P2115" s="75">
        <f t="shared" ref="P2115:P2178" si="268">$G2115^2</f>
        <v>776764.03989248036</v>
      </c>
      <c r="Q2115" s="74">
        <f t="shared" ref="Q2115:Q2178" si="269">$N$2+$M$2*$A2115</f>
        <v>1180.0763703533198</v>
      </c>
      <c r="R2115" s="75">
        <f t="shared" ref="R2115:R2178" si="270">($Q2115-$E$2)^2</f>
        <v>58845.759259823215</v>
      </c>
      <c r="S2115" s="75">
        <f t="shared" ref="S2115:S2178" si="271">($B2115-$Q2115)^2</f>
        <v>1263204.3252781678</v>
      </c>
    </row>
    <row r="2116" spans="1:19">
      <c r="A2116" s="62">
        <v>33</v>
      </c>
      <c r="B2116" s="62">
        <v>1412</v>
      </c>
      <c r="F2116" s="74">
        <f t="shared" si="264"/>
        <v>-8.1700951117009524</v>
      </c>
      <c r="G2116" s="74">
        <f t="shared" si="265"/>
        <v>-10.657819066578213</v>
      </c>
      <c r="H2116" s="74">
        <f t="shared" si="266"/>
        <v>87.075395457243872</v>
      </c>
      <c r="I2116" s="75">
        <f t="shared" si="267"/>
        <v>66.750454134239803</v>
      </c>
      <c r="P2116" s="75">
        <f t="shared" si="268"/>
        <v>113.58910725591809</v>
      </c>
      <c r="Q2116" s="74">
        <f t="shared" si="269"/>
        <v>1227.7812238574256</v>
      </c>
      <c r="R2116" s="75">
        <f t="shared" si="270"/>
        <v>37976.887360311914</v>
      </c>
      <c r="S2116" s="75">
        <f t="shared" si="271"/>
        <v>33936.557483467928</v>
      </c>
    </row>
    <row r="2117" spans="1:19">
      <c r="A2117" s="62">
        <v>42</v>
      </c>
      <c r="B2117" s="62">
        <v>145</v>
      </c>
      <c r="F2117" s="74">
        <f t="shared" si="264"/>
        <v>0.82990488829904763</v>
      </c>
      <c r="G2117" s="74">
        <f t="shared" si="265"/>
        <v>-1277.6578190665782</v>
      </c>
      <c r="H2117" s="74">
        <f t="shared" si="266"/>
        <v>-1060.3344696168533</v>
      </c>
      <c r="I2117" s="75">
        <f t="shared" si="267"/>
        <v>0.68874212362265474</v>
      </c>
      <c r="P2117" s="75">
        <f t="shared" si="268"/>
        <v>1632409.502621965</v>
      </c>
      <c r="Q2117" s="74">
        <f t="shared" si="269"/>
        <v>1442.4530646259018</v>
      </c>
      <c r="R2117" s="75">
        <f t="shared" si="270"/>
        <v>391.85174675391971</v>
      </c>
      <c r="S2117" s="75">
        <f t="shared" si="271"/>
        <v>1683384.4549071444</v>
      </c>
    </row>
    <row r="2118" spans="1:19">
      <c r="A2118" s="62">
        <v>33</v>
      </c>
      <c r="B2118" s="62">
        <v>4897</v>
      </c>
      <c r="F2118" s="74">
        <f t="shared" si="264"/>
        <v>-8.1700951117009524</v>
      </c>
      <c r="G2118" s="74">
        <f t="shared" si="265"/>
        <v>3474.3421809334218</v>
      </c>
      <c r="H2118" s="74">
        <f t="shared" si="266"/>
        <v>-28385.706068820575</v>
      </c>
      <c r="I2118" s="75">
        <f t="shared" si="267"/>
        <v>66.750454134239803</v>
      </c>
      <c r="P2118" s="75">
        <f t="shared" si="268"/>
        <v>12071053.590213206</v>
      </c>
      <c r="Q2118" s="74">
        <f t="shared" si="269"/>
        <v>1227.7812238574256</v>
      </c>
      <c r="R2118" s="75">
        <f t="shared" si="270"/>
        <v>37976.887360311914</v>
      </c>
      <c r="S2118" s="75">
        <f t="shared" si="271"/>
        <v>13463166.42719721</v>
      </c>
    </row>
    <row r="2119" spans="1:19">
      <c r="A2119" s="62">
        <v>40</v>
      </c>
      <c r="B2119" s="62">
        <v>1832</v>
      </c>
      <c r="F2119" s="74">
        <f t="shared" si="264"/>
        <v>-1.1700951117009524</v>
      </c>
      <c r="G2119" s="74">
        <f t="shared" si="265"/>
        <v>409.34218093342179</v>
      </c>
      <c r="H2119" s="74">
        <f t="shared" si="266"/>
        <v>-478.96928492320365</v>
      </c>
      <c r="I2119" s="75">
        <f t="shared" si="267"/>
        <v>1.3691225704264642</v>
      </c>
      <c r="P2119" s="75">
        <f t="shared" si="268"/>
        <v>167561.02109133021</v>
      </c>
      <c r="Q2119" s="74">
        <f t="shared" si="269"/>
        <v>1394.748211121796</v>
      </c>
      <c r="R2119" s="75">
        <f t="shared" si="270"/>
        <v>778.94621563145176</v>
      </c>
      <c r="S2119" s="75">
        <f t="shared" si="271"/>
        <v>191189.1268771895</v>
      </c>
    </row>
    <row r="2120" spans="1:19">
      <c r="A2120" s="62">
        <v>51</v>
      </c>
      <c r="B2120" s="62">
        <v>3726</v>
      </c>
      <c r="F2120" s="74">
        <f t="shared" si="264"/>
        <v>9.8299048882990476</v>
      </c>
      <c r="G2120" s="74">
        <f t="shared" si="265"/>
        <v>2303.3421809334218</v>
      </c>
      <c r="H2120" s="74">
        <f t="shared" si="266"/>
        <v>22641.634563782831</v>
      </c>
      <c r="I2120" s="75">
        <f t="shared" si="267"/>
        <v>96.627030113005517</v>
      </c>
      <c r="P2120" s="75">
        <f t="shared" si="268"/>
        <v>5305385.2024671324</v>
      </c>
      <c r="Q2120" s="74">
        <f t="shared" si="269"/>
        <v>1657.1249053943782</v>
      </c>
      <c r="R2120" s="75">
        <f t="shared" si="270"/>
        <v>54974.814571048002</v>
      </c>
      <c r="S2120" s="75">
        <f t="shared" si="271"/>
        <v>4280244.1570794201</v>
      </c>
    </row>
    <row r="2121" spans="1:19">
      <c r="A2121" s="62">
        <v>31</v>
      </c>
      <c r="B2121" s="62">
        <v>591</v>
      </c>
      <c r="F2121" s="74">
        <f t="shared" si="264"/>
        <v>-10.170095111700952</v>
      </c>
      <c r="G2121" s="74">
        <f t="shared" si="265"/>
        <v>-831.65781906657821</v>
      </c>
      <c r="H2121" s="74">
        <f t="shared" si="266"/>
        <v>8458.0391202968822</v>
      </c>
      <c r="I2121" s="75">
        <f t="shared" si="267"/>
        <v>103.43083458104361</v>
      </c>
      <c r="P2121" s="75">
        <f t="shared" si="268"/>
        <v>691654.7280145773</v>
      </c>
      <c r="Q2121" s="74">
        <f t="shared" si="269"/>
        <v>1180.0763703533198</v>
      </c>
      <c r="R2121" s="75">
        <f t="shared" si="270"/>
        <v>58845.759259823215</v>
      </c>
      <c r="S2121" s="75">
        <f t="shared" si="271"/>
        <v>347010.9701086416</v>
      </c>
    </row>
    <row r="2122" spans="1:19">
      <c r="A2122" s="62">
        <v>62</v>
      </c>
      <c r="B2122" s="62">
        <v>0</v>
      </c>
      <c r="F2122" s="74">
        <f t="shared" si="264"/>
        <v>20.829904888299048</v>
      </c>
      <c r="G2122" s="74">
        <f t="shared" si="265"/>
        <v>-1422.6578190665782</v>
      </c>
      <c r="H2122" s="74">
        <f t="shared" si="266"/>
        <v>-29633.82705975178</v>
      </c>
      <c r="I2122" s="75">
        <f t="shared" si="267"/>
        <v>433.88493765558457</v>
      </c>
      <c r="P2122" s="75">
        <f t="shared" si="268"/>
        <v>2023955.2701512729</v>
      </c>
      <c r="Q2122" s="74">
        <f t="shared" si="269"/>
        <v>1919.5015996669601</v>
      </c>
      <c r="R2122" s="75">
        <f t="shared" si="270"/>
        <v>246853.74232128047</v>
      </c>
      <c r="S2122" s="75">
        <f t="shared" si="271"/>
        <v>3684486.3911240189</v>
      </c>
    </row>
    <row r="2123" spans="1:19">
      <c r="A2123" s="62">
        <v>24</v>
      </c>
      <c r="B2123" s="62">
        <v>508</v>
      </c>
      <c r="F2123" s="74">
        <f t="shared" si="264"/>
        <v>-17.170095111700952</v>
      </c>
      <c r="G2123" s="74">
        <f t="shared" si="265"/>
        <v>-914.65781906657821</v>
      </c>
      <c r="H2123" s="74">
        <f t="shared" si="266"/>
        <v>15704.761748034109</v>
      </c>
      <c r="I2123" s="75">
        <f t="shared" si="267"/>
        <v>294.81216614485692</v>
      </c>
      <c r="P2123" s="75">
        <f t="shared" si="268"/>
        <v>836598.92597962928</v>
      </c>
      <c r="Q2123" s="74">
        <f t="shared" si="269"/>
        <v>1013.1093830889496</v>
      </c>
      <c r="R2123" s="75">
        <f t="shared" si="270"/>
        <v>167729.92141172176</v>
      </c>
      <c r="S2123" s="75">
        <f t="shared" si="271"/>
        <v>255135.48888449924</v>
      </c>
    </row>
    <row r="2124" spans="1:19">
      <c r="A2124" s="62">
        <v>48</v>
      </c>
      <c r="B2124" s="62">
        <v>817</v>
      </c>
      <c r="F2124" s="74">
        <f t="shared" si="264"/>
        <v>6.8299048882990476</v>
      </c>
      <c r="G2124" s="74">
        <f t="shared" si="265"/>
        <v>-605.65781906657821</v>
      </c>
      <c r="H2124" s="74">
        <f t="shared" si="266"/>
        <v>-4136.5852990793628</v>
      </c>
      <c r="I2124" s="75">
        <f t="shared" si="267"/>
        <v>46.647600783211224</v>
      </c>
      <c r="P2124" s="75">
        <f t="shared" si="268"/>
        <v>366821.39379648399</v>
      </c>
      <c r="Q2124" s="74">
        <f t="shared" si="269"/>
        <v>1585.5676251382195</v>
      </c>
      <c r="R2124" s="75">
        <f t="shared" si="270"/>
        <v>26539.604914299758</v>
      </c>
      <c r="S2124" s="75">
        <f t="shared" si="271"/>
        <v>590696.19441060268</v>
      </c>
    </row>
    <row r="2125" spans="1:19">
      <c r="A2125" s="62">
        <v>41</v>
      </c>
      <c r="B2125" s="62">
        <v>348</v>
      </c>
      <c r="F2125" s="74">
        <f t="shared" si="264"/>
        <v>-0.17009511170095237</v>
      </c>
      <c r="G2125" s="74">
        <f t="shared" si="265"/>
        <v>-1074.6578190665782</v>
      </c>
      <c r="H2125" s="74">
        <f t="shared" si="266"/>
        <v>182.79404177443149</v>
      </c>
      <c r="I2125" s="75">
        <f t="shared" si="267"/>
        <v>2.8932347024559466E-2</v>
      </c>
      <c r="P2125" s="75">
        <f t="shared" si="268"/>
        <v>1154889.4280809343</v>
      </c>
      <c r="Q2125" s="74">
        <f t="shared" si="269"/>
        <v>1418.6006378738489</v>
      </c>
      <c r="R2125" s="75">
        <f t="shared" si="270"/>
        <v>16.460719230636599</v>
      </c>
      <c r="S2125" s="75">
        <f t="shared" si="271"/>
        <v>1146185.7258158922</v>
      </c>
    </row>
    <row r="2126" spans="1:19">
      <c r="A2126" s="62">
        <v>43</v>
      </c>
      <c r="B2126" s="62">
        <v>291</v>
      </c>
      <c r="F2126" s="74">
        <f t="shared" si="264"/>
        <v>1.8299048882990476</v>
      </c>
      <c r="G2126" s="74">
        <f t="shared" si="265"/>
        <v>-1131.6578190665782</v>
      </c>
      <c r="H2126" s="74">
        <f t="shared" si="266"/>
        <v>-2070.8261749917706</v>
      </c>
      <c r="I2126" s="75">
        <f t="shared" si="267"/>
        <v>3.34855190022075</v>
      </c>
      <c r="P2126" s="75">
        <f t="shared" si="268"/>
        <v>1280649.4194545243</v>
      </c>
      <c r="Q2126" s="74">
        <f t="shared" si="269"/>
        <v>1466.3054913779549</v>
      </c>
      <c r="R2126" s="75">
        <f t="shared" si="270"/>
        <v>1905.119298201321</v>
      </c>
      <c r="S2126" s="75">
        <f t="shared" si="271"/>
        <v>1381342.9980631762</v>
      </c>
    </row>
    <row r="2127" spans="1:19">
      <c r="A2127" s="62">
        <v>52</v>
      </c>
      <c r="B2127" s="62">
        <v>3554</v>
      </c>
      <c r="F2127" s="74">
        <f t="shared" si="264"/>
        <v>10.829904888299048</v>
      </c>
      <c r="G2127" s="74">
        <f t="shared" si="265"/>
        <v>2131.3421809334218</v>
      </c>
      <c r="H2127" s="74">
        <f t="shared" si="266"/>
        <v>23082.233103928818</v>
      </c>
      <c r="I2127" s="75">
        <f t="shared" si="267"/>
        <v>117.28683988960361</v>
      </c>
      <c r="P2127" s="75">
        <f t="shared" si="268"/>
        <v>4542619.4922260344</v>
      </c>
      <c r="Q2127" s="74">
        <f t="shared" si="269"/>
        <v>1680.9773321464311</v>
      </c>
      <c r="R2127" s="75">
        <f t="shared" si="270"/>
        <v>66728.970837812274</v>
      </c>
      <c r="S2127" s="75">
        <f t="shared" si="271"/>
        <v>3508213.9142933008</v>
      </c>
    </row>
    <row r="2128" spans="1:19">
      <c r="A2128" s="62">
        <v>54</v>
      </c>
      <c r="B2128" s="62">
        <v>781</v>
      </c>
      <c r="F2128" s="74">
        <f t="shared" si="264"/>
        <v>12.829904888299048</v>
      </c>
      <c r="G2128" s="74">
        <f t="shared" si="265"/>
        <v>-641.65781906657821</v>
      </c>
      <c r="H2128" s="74">
        <f t="shared" si="266"/>
        <v>-8232.4087894575969</v>
      </c>
      <c r="I2128" s="75">
        <f t="shared" si="267"/>
        <v>164.6064594427998</v>
      </c>
      <c r="P2128" s="75">
        <f t="shared" si="268"/>
        <v>411724.75676927762</v>
      </c>
      <c r="Q2128" s="74">
        <f t="shared" si="269"/>
        <v>1728.6821856505369</v>
      </c>
      <c r="R2128" s="75">
        <f t="shared" si="270"/>
        <v>93650.91294311313</v>
      </c>
      <c r="S2128" s="75">
        <f t="shared" si="271"/>
        <v>898101.52499937871</v>
      </c>
    </row>
    <row r="2129" spans="1:19">
      <c r="A2129" s="62">
        <v>32</v>
      </c>
      <c r="B2129" s="62">
        <v>267</v>
      </c>
      <c r="F2129" s="74">
        <f t="shared" si="264"/>
        <v>-9.1700951117009524</v>
      </c>
      <c r="G2129" s="74">
        <f t="shared" si="265"/>
        <v>-1155.6578190665782</v>
      </c>
      <c r="H2129" s="74">
        <f t="shared" si="266"/>
        <v>10597.492117421412</v>
      </c>
      <c r="I2129" s="75">
        <f t="shared" si="267"/>
        <v>84.090644357641708</v>
      </c>
      <c r="P2129" s="75">
        <f t="shared" si="268"/>
        <v>1335544.9947697201</v>
      </c>
      <c r="Q2129" s="74">
        <f t="shared" si="269"/>
        <v>1203.9287971053727</v>
      </c>
      <c r="R2129" s="75">
        <f t="shared" si="270"/>
        <v>47842.385048105512</v>
      </c>
      <c r="S2129" s="75">
        <f t="shared" si="271"/>
        <v>877835.5708453207</v>
      </c>
    </row>
    <row r="2130" spans="1:19">
      <c r="A2130" s="62">
        <v>38</v>
      </c>
      <c r="B2130" s="62">
        <v>1327</v>
      </c>
      <c r="F2130" s="74">
        <f t="shared" si="264"/>
        <v>-3.1700951117009524</v>
      </c>
      <c r="G2130" s="74">
        <f t="shared" si="265"/>
        <v>-95.657819066578213</v>
      </c>
      <c r="H2130" s="74">
        <f t="shared" si="266"/>
        <v>303.24438461893374</v>
      </c>
      <c r="I2130" s="75">
        <f t="shared" si="267"/>
        <v>10.049503017230274</v>
      </c>
      <c r="P2130" s="75">
        <f t="shared" si="268"/>
        <v>9150.4183485742142</v>
      </c>
      <c r="Q2130" s="74">
        <f t="shared" si="269"/>
        <v>1347.0433576176902</v>
      </c>
      <c r="R2130" s="75">
        <f t="shared" si="270"/>
        <v>5717.5467802053772</v>
      </c>
      <c r="S2130" s="75">
        <f t="shared" si="271"/>
        <v>401.73618459061828</v>
      </c>
    </row>
    <row r="2131" spans="1:19">
      <c r="A2131" s="62">
        <v>41</v>
      </c>
      <c r="B2131" s="62">
        <v>-306</v>
      </c>
      <c r="F2131" s="74">
        <f t="shared" si="264"/>
        <v>-0.17009511170095237</v>
      </c>
      <c r="G2131" s="74">
        <f t="shared" si="265"/>
        <v>-1728.6578190665782</v>
      </c>
      <c r="H2131" s="74">
        <f t="shared" si="266"/>
        <v>294.03624482685433</v>
      </c>
      <c r="I2131" s="75">
        <f t="shared" si="267"/>
        <v>2.8932347024559466E-2</v>
      </c>
      <c r="P2131" s="75">
        <f t="shared" si="268"/>
        <v>2988257.8554200185</v>
      </c>
      <c r="Q2131" s="74">
        <f t="shared" si="269"/>
        <v>1418.6006378738489</v>
      </c>
      <c r="R2131" s="75">
        <f t="shared" si="270"/>
        <v>16.460719230636599</v>
      </c>
      <c r="S2131" s="75">
        <f t="shared" si="271"/>
        <v>2974247.3601548863</v>
      </c>
    </row>
    <row r="2132" spans="1:19">
      <c r="A2132" s="62">
        <v>31</v>
      </c>
      <c r="B2132" s="62">
        <v>864</v>
      </c>
      <c r="F2132" s="74">
        <f t="shared" si="264"/>
        <v>-10.170095111700952</v>
      </c>
      <c r="G2132" s="74">
        <f t="shared" si="265"/>
        <v>-558.65781906657821</v>
      </c>
      <c r="H2132" s="74">
        <f t="shared" si="266"/>
        <v>5681.6031548025221</v>
      </c>
      <c r="I2132" s="75">
        <f t="shared" si="267"/>
        <v>103.43083458104361</v>
      </c>
      <c r="P2132" s="75">
        <f t="shared" si="268"/>
        <v>312098.55880422564</v>
      </c>
      <c r="Q2132" s="74">
        <f t="shared" si="269"/>
        <v>1180.0763703533198</v>
      </c>
      <c r="R2132" s="75">
        <f t="shared" si="270"/>
        <v>58845.759259823215</v>
      </c>
      <c r="S2132" s="75">
        <f t="shared" si="271"/>
        <v>99904.271895728991</v>
      </c>
    </row>
    <row r="2133" spans="1:19">
      <c r="A2133" s="62">
        <v>35</v>
      </c>
      <c r="B2133" s="62">
        <v>1265</v>
      </c>
      <c r="F2133" s="74">
        <f t="shared" si="264"/>
        <v>-6.1700951117009524</v>
      </c>
      <c r="G2133" s="74">
        <f t="shared" si="265"/>
        <v>-157.65781906657821</v>
      </c>
      <c r="H2133" s="74">
        <f t="shared" si="266"/>
        <v>972.76373874412741</v>
      </c>
      <c r="I2133" s="75">
        <f t="shared" si="267"/>
        <v>38.070073687435986</v>
      </c>
      <c r="P2133" s="75">
        <f t="shared" si="268"/>
        <v>24855.987912829914</v>
      </c>
      <c r="Q2133" s="74">
        <f t="shared" si="269"/>
        <v>1275.4860773615314</v>
      </c>
      <c r="R2133" s="75">
        <f t="shared" si="270"/>
        <v>21659.521556497002</v>
      </c>
      <c r="S2133" s="75">
        <f t="shared" si="271"/>
        <v>109.95781843202222</v>
      </c>
    </row>
    <row r="2134" spans="1:19">
      <c r="A2134" s="62">
        <v>26</v>
      </c>
      <c r="B2134" s="62">
        <v>0</v>
      </c>
      <c r="F2134" s="74">
        <f t="shared" si="264"/>
        <v>-15.170095111700952</v>
      </c>
      <c r="G2134" s="74">
        <f t="shared" si="265"/>
        <v>-1422.6578190665782</v>
      </c>
      <c r="H2134" s="74">
        <f t="shared" si="266"/>
        <v>21581.854426645037</v>
      </c>
      <c r="I2134" s="75">
        <f t="shared" si="267"/>
        <v>230.13178569805314</v>
      </c>
      <c r="P2134" s="75">
        <f t="shared" si="268"/>
        <v>2023955.2701512729</v>
      </c>
      <c r="Q2134" s="74">
        <f t="shared" si="269"/>
        <v>1060.8142365930553</v>
      </c>
      <c r="R2134" s="75">
        <f t="shared" si="270"/>
        <v>130930.77817727318</v>
      </c>
      <c r="S2134" s="75">
        <f t="shared" si="271"/>
        <v>1125326.8445585067</v>
      </c>
    </row>
    <row r="2135" spans="1:19">
      <c r="A2135" s="62">
        <v>52</v>
      </c>
      <c r="B2135" s="62">
        <v>214</v>
      </c>
      <c r="F2135" s="74">
        <f t="shared" si="264"/>
        <v>10.829904888299048</v>
      </c>
      <c r="G2135" s="74">
        <f t="shared" si="265"/>
        <v>-1208.6578190665782</v>
      </c>
      <c r="H2135" s="74">
        <f t="shared" si="266"/>
        <v>-13089.649222990001</v>
      </c>
      <c r="I2135" s="75">
        <f t="shared" si="267"/>
        <v>117.28683988960361</v>
      </c>
      <c r="P2135" s="75">
        <f t="shared" si="268"/>
        <v>1460853.7235907773</v>
      </c>
      <c r="Q2135" s="74">
        <f t="shared" si="269"/>
        <v>1680.9773321464311</v>
      </c>
      <c r="R2135" s="75">
        <f t="shared" si="270"/>
        <v>66728.970837812274</v>
      </c>
      <c r="S2135" s="75">
        <f t="shared" si="271"/>
        <v>2152022.4930314603</v>
      </c>
    </row>
    <row r="2136" spans="1:19">
      <c r="A2136" s="62">
        <v>58</v>
      </c>
      <c r="B2136" s="62">
        <v>425</v>
      </c>
      <c r="F2136" s="74">
        <f t="shared" si="264"/>
        <v>16.829904888299048</v>
      </c>
      <c r="G2136" s="74">
        <f t="shared" si="265"/>
        <v>-997.65781906657821</v>
      </c>
      <c r="H2136" s="74">
        <f t="shared" si="266"/>
        <v>-16790.486205958372</v>
      </c>
      <c r="I2136" s="75">
        <f t="shared" si="267"/>
        <v>283.24569854919218</v>
      </c>
      <c r="P2136" s="75">
        <f t="shared" si="268"/>
        <v>995321.12394468125</v>
      </c>
      <c r="Q2136" s="74">
        <f t="shared" si="269"/>
        <v>1824.0918926587485</v>
      </c>
      <c r="R2136" s="75">
        <f t="shared" si="270"/>
        <v>161149.315440804</v>
      </c>
      <c r="S2136" s="75">
        <f t="shared" si="271"/>
        <v>1957458.124103439</v>
      </c>
    </row>
    <row r="2137" spans="1:19">
      <c r="A2137" s="62">
        <v>57</v>
      </c>
      <c r="B2137" s="62">
        <v>3</v>
      </c>
      <c r="F2137" s="74">
        <f t="shared" si="264"/>
        <v>15.829904888299048</v>
      </c>
      <c r="G2137" s="74">
        <f t="shared" si="265"/>
        <v>-1419.6578190665782</v>
      </c>
      <c r="H2137" s="74">
        <f t="shared" si="266"/>
        <v>-22473.048249753992</v>
      </c>
      <c r="I2137" s="75">
        <f t="shared" si="267"/>
        <v>250.58588877259407</v>
      </c>
      <c r="P2137" s="75">
        <f t="shared" si="268"/>
        <v>2015428.3232368734</v>
      </c>
      <c r="Q2137" s="74">
        <f t="shared" si="269"/>
        <v>1800.2394659066956</v>
      </c>
      <c r="R2137" s="75">
        <f t="shared" si="270"/>
        <v>142567.90003049513</v>
      </c>
      <c r="S2137" s="75">
        <f t="shared" si="271"/>
        <v>3230069.6978125847</v>
      </c>
    </row>
    <row r="2138" spans="1:19">
      <c r="A2138" s="62">
        <v>34</v>
      </c>
      <c r="B2138" s="62">
        <v>0</v>
      </c>
      <c r="F2138" s="74">
        <f t="shared" si="264"/>
        <v>-7.1700951117009524</v>
      </c>
      <c r="G2138" s="74">
        <f t="shared" si="265"/>
        <v>-1422.6578190665782</v>
      </c>
      <c r="H2138" s="74">
        <f t="shared" si="266"/>
        <v>10200.59187411241</v>
      </c>
      <c r="I2138" s="75">
        <f t="shared" si="267"/>
        <v>51.410263910837891</v>
      </c>
      <c r="P2138" s="75">
        <f t="shared" si="268"/>
        <v>2023955.2701512729</v>
      </c>
      <c r="Q2138" s="74">
        <f t="shared" si="269"/>
        <v>1251.6336506094785</v>
      </c>
      <c r="R2138" s="75">
        <f t="shared" si="270"/>
        <v>29249.266196442408</v>
      </c>
      <c r="S2138" s="75">
        <f t="shared" si="271"/>
        <v>1566586.7953380102</v>
      </c>
    </row>
    <row r="2139" spans="1:19">
      <c r="A2139" s="62">
        <v>59</v>
      </c>
      <c r="B2139" s="62">
        <v>0</v>
      </c>
      <c r="F2139" s="74">
        <f t="shared" si="264"/>
        <v>17.829904888299048</v>
      </c>
      <c r="G2139" s="74">
        <f t="shared" si="265"/>
        <v>-1422.6578190665782</v>
      </c>
      <c r="H2139" s="74">
        <f t="shared" si="266"/>
        <v>-25365.853602552044</v>
      </c>
      <c r="I2139" s="75">
        <f t="shared" si="267"/>
        <v>317.90550832579027</v>
      </c>
      <c r="P2139" s="75">
        <f t="shared" si="268"/>
        <v>2023955.2701512729</v>
      </c>
      <c r="Q2139" s="74">
        <f t="shared" si="269"/>
        <v>1847.9443194108014</v>
      </c>
      <c r="R2139" s="75">
        <f t="shared" si="270"/>
        <v>180868.60737503698</v>
      </c>
      <c r="S2139" s="75">
        <f t="shared" si="271"/>
        <v>3414898.2076426502</v>
      </c>
    </row>
    <row r="2140" spans="1:19">
      <c r="A2140" s="62">
        <v>27</v>
      </c>
      <c r="B2140" s="62">
        <v>282</v>
      </c>
      <c r="F2140" s="74">
        <f t="shared" si="264"/>
        <v>-14.170095111700952</v>
      </c>
      <c r="G2140" s="74">
        <f t="shared" si="265"/>
        <v>-1140.6578190665782</v>
      </c>
      <c r="H2140" s="74">
        <f t="shared" si="266"/>
        <v>16163.229786078789</v>
      </c>
      <c r="I2140" s="75">
        <f t="shared" si="267"/>
        <v>200.79159547465122</v>
      </c>
      <c r="P2140" s="75">
        <f t="shared" si="268"/>
        <v>1301100.2601977226</v>
      </c>
      <c r="Q2140" s="74">
        <f t="shared" si="269"/>
        <v>1084.6666633451082</v>
      </c>
      <c r="R2140" s="75">
        <f t="shared" si="270"/>
        <v>114238.02134593499</v>
      </c>
      <c r="S2140" s="75">
        <f t="shared" si="271"/>
        <v>644273.77244556928</v>
      </c>
    </row>
    <row r="2141" spans="1:19">
      <c r="A2141" s="62">
        <v>42</v>
      </c>
      <c r="B2141" s="62">
        <v>0</v>
      </c>
      <c r="F2141" s="74">
        <f t="shared" si="264"/>
        <v>0.82990488829904763</v>
      </c>
      <c r="G2141" s="74">
        <f t="shared" si="265"/>
        <v>-1422.6578190665782</v>
      </c>
      <c r="H2141" s="74">
        <f t="shared" si="266"/>
        <v>-1180.6706784202154</v>
      </c>
      <c r="I2141" s="75">
        <f t="shared" si="267"/>
        <v>0.68874212362265474</v>
      </c>
      <c r="P2141" s="75">
        <f t="shared" si="268"/>
        <v>2023955.2701512729</v>
      </c>
      <c r="Q2141" s="74">
        <f t="shared" si="269"/>
        <v>1442.4530646259018</v>
      </c>
      <c r="R2141" s="75">
        <f t="shared" si="270"/>
        <v>391.85174675391971</v>
      </c>
      <c r="S2141" s="75">
        <f t="shared" si="271"/>
        <v>2080670.843648656</v>
      </c>
    </row>
    <row r="2142" spans="1:19">
      <c r="A2142" s="62">
        <v>47</v>
      </c>
      <c r="B2142" s="62">
        <v>3727</v>
      </c>
      <c r="F2142" s="74">
        <f t="shared" si="264"/>
        <v>5.8299048882990476</v>
      </c>
      <c r="G2142" s="74">
        <f t="shared" si="265"/>
        <v>2304.3421809334218</v>
      </c>
      <c r="H2142" s="74">
        <f t="shared" si="266"/>
        <v>13434.095744937444</v>
      </c>
      <c r="I2142" s="75">
        <f t="shared" si="267"/>
        <v>33.987791006613129</v>
      </c>
      <c r="P2142" s="75">
        <f t="shared" si="268"/>
        <v>5309992.886828999</v>
      </c>
      <c r="Q2142" s="74">
        <f t="shared" si="269"/>
        <v>1561.7151983861665</v>
      </c>
      <c r="R2142" s="75">
        <f t="shared" si="270"/>
        <v>19336.954743231872</v>
      </c>
      <c r="S2142" s="75">
        <f t="shared" si="271"/>
        <v>4688458.2720998572</v>
      </c>
    </row>
    <row r="2143" spans="1:19">
      <c r="A2143" s="62">
        <v>33</v>
      </c>
      <c r="B2143" s="62">
        <v>0</v>
      </c>
      <c r="F2143" s="74">
        <f t="shared" si="264"/>
        <v>-8.1700951117009524</v>
      </c>
      <c r="G2143" s="74">
        <f t="shared" si="265"/>
        <v>-1422.6578190665782</v>
      </c>
      <c r="H2143" s="74">
        <f t="shared" si="266"/>
        <v>11623.249693178988</v>
      </c>
      <c r="I2143" s="75">
        <f t="shared" si="267"/>
        <v>66.750454134239803</v>
      </c>
      <c r="P2143" s="75">
        <f t="shared" si="268"/>
        <v>2023955.2701512729</v>
      </c>
      <c r="Q2143" s="74">
        <f t="shared" si="269"/>
        <v>1227.7812238574256</v>
      </c>
      <c r="R2143" s="75">
        <f t="shared" si="270"/>
        <v>37976.887360311914</v>
      </c>
      <c r="S2143" s="75">
        <f t="shared" si="271"/>
        <v>1507446.7336568378</v>
      </c>
    </row>
    <row r="2144" spans="1:19">
      <c r="A2144" s="62">
        <v>31</v>
      </c>
      <c r="B2144" s="62">
        <v>864</v>
      </c>
      <c r="F2144" s="74">
        <f t="shared" si="264"/>
        <v>-10.170095111700952</v>
      </c>
      <c r="G2144" s="74">
        <f t="shared" si="265"/>
        <v>-558.65781906657821</v>
      </c>
      <c r="H2144" s="74">
        <f t="shared" si="266"/>
        <v>5681.6031548025221</v>
      </c>
      <c r="I2144" s="75">
        <f t="shared" si="267"/>
        <v>103.43083458104361</v>
      </c>
      <c r="P2144" s="75">
        <f t="shared" si="268"/>
        <v>312098.55880422564</v>
      </c>
      <c r="Q2144" s="74">
        <f t="shared" si="269"/>
        <v>1180.0763703533198</v>
      </c>
      <c r="R2144" s="75">
        <f t="shared" si="270"/>
        <v>58845.759259823215</v>
      </c>
      <c r="S2144" s="75">
        <f t="shared" si="271"/>
        <v>99904.271895728991</v>
      </c>
    </row>
    <row r="2145" spans="1:19">
      <c r="A2145" s="62">
        <v>37</v>
      </c>
      <c r="B2145" s="62">
        <v>4089</v>
      </c>
      <c r="F2145" s="74">
        <f t="shared" si="264"/>
        <v>-4.1700951117009524</v>
      </c>
      <c r="G2145" s="74">
        <f t="shared" si="265"/>
        <v>2666.3421809334218</v>
      </c>
      <c r="H2145" s="74">
        <f t="shared" si="266"/>
        <v>-11118.900494832518</v>
      </c>
      <c r="I2145" s="75">
        <f t="shared" si="267"/>
        <v>17.389693240632177</v>
      </c>
      <c r="P2145" s="75">
        <f t="shared" si="268"/>
        <v>7109380.625824796</v>
      </c>
      <c r="Q2145" s="74">
        <f t="shared" si="269"/>
        <v>1323.1909308656373</v>
      </c>
      <c r="R2145" s="75">
        <f t="shared" si="270"/>
        <v>9893.6618483784878</v>
      </c>
      <c r="S2145" s="75">
        <f t="shared" si="271"/>
        <v>7649699.8069058899</v>
      </c>
    </row>
    <row r="2146" spans="1:19">
      <c r="A2146" s="62">
        <v>29</v>
      </c>
      <c r="B2146" s="62">
        <v>-478</v>
      </c>
      <c r="F2146" s="74">
        <f t="shared" si="264"/>
        <v>-12.170095111700952</v>
      </c>
      <c r="G2146" s="74">
        <f t="shared" si="265"/>
        <v>-1900.6578190665782</v>
      </c>
      <c r="H2146" s="74">
        <f t="shared" si="266"/>
        <v>23131.186432838356</v>
      </c>
      <c r="I2146" s="75">
        <f t="shared" si="267"/>
        <v>148.11121502784741</v>
      </c>
      <c r="P2146" s="75">
        <f t="shared" si="268"/>
        <v>3612500.1451789215</v>
      </c>
      <c r="Q2146" s="74">
        <f t="shared" si="269"/>
        <v>1132.371516849214</v>
      </c>
      <c r="R2146" s="75">
        <f t="shared" si="270"/>
        <v>84266.137255030902</v>
      </c>
      <c r="S2146" s="75">
        <f t="shared" si="271"/>
        <v>2593296.4222792382</v>
      </c>
    </row>
    <row r="2147" spans="1:19">
      <c r="A2147" s="62">
        <v>38</v>
      </c>
      <c r="B2147" s="62">
        <v>-363</v>
      </c>
      <c r="F2147" s="74">
        <f t="shared" si="264"/>
        <v>-3.1700951117009524</v>
      </c>
      <c r="G2147" s="74">
        <f t="shared" si="265"/>
        <v>-1785.6578190665782</v>
      </c>
      <c r="H2147" s="74">
        <f t="shared" si="266"/>
        <v>5660.7051233935435</v>
      </c>
      <c r="I2147" s="75">
        <f t="shared" si="267"/>
        <v>10.049503017230274</v>
      </c>
      <c r="P2147" s="75">
        <f t="shared" si="268"/>
        <v>3188573.8467936087</v>
      </c>
      <c r="Q2147" s="74">
        <f t="shared" si="269"/>
        <v>1347.0433576176902</v>
      </c>
      <c r="R2147" s="75">
        <f t="shared" si="270"/>
        <v>5717.5467802053772</v>
      </c>
      <c r="S2147" s="75">
        <f t="shared" si="271"/>
        <v>2924248.2849323833</v>
      </c>
    </row>
    <row r="2148" spans="1:19">
      <c r="A2148" s="62">
        <v>35</v>
      </c>
      <c r="B2148" s="62">
        <v>8883</v>
      </c>
      <c r="F2148" s="74">
        <f t="shared" si="264"/>
        <v>-6.1700951117009524</v>
      </c>
      <c r="G2148" s="74">
        <f t="shared" si="265"/>
        <v>7460.3421809334213</v>
      </c>
      <c r="H2148" s="74">
        <f t="shared" si="266"/>
        <v>-46031.020822193728</v>
      </c>
      <c r="I2148" s="75">
        <f t="shared" si="267"/>
        <v>38.070073687435986</v>
      </c>
      <c r="P2148" s="75">
        <f t="shared" si="268"/>
        <v>55656705.456614435</v>
      </c>
      <c r="Q2148" s="74">
        <f t="shared" si="269"/>
        <v>1275.4860773615314</v>
      </c>
      <c r="R2148" s="75">
        <f t="shared" si="270"/>
        <v>21659.521556497002</v>
      </c>
      <c r="S2148" s="75">
        <f t="shared" si="271"/>
        <v>57874268.083138146</v>
      </c>
    </row>
    <row r="2149" spans="1:19">
      <c r="A2149" s="62">
        <v>31</v>
      </c>
      <c r="B2149" s="62">
        <v>1970</v>
      </c>
      <c r="F2149" s="74">
        <f t="shared" si="264"/>
        <v>-10.170095111700952</v>
      </c>
      <c r="G2149" s="74">
        <f t="shared" si="265"/>
        <v>547.34218093342179</v>
      </c>
      <c r="H2149" s="74">
        <f t="shared" si="266"/>
        <v>-5566.5220387387308</v>
      </c>
      <c r="I2149" s="75">
        <f t="shared" si="267"/>
        <v>103.43083458104361</v>
      </c>
      <c r="P2149" s="75">
        <f t="shared" si="268"/>
        <v>299583.46302895463</v>
      </c>
      <c r="Q2149" s="74">
        <f t="shared" si="269"/>
        <v>1180.0763703533198</v>
      </c>
      <c r="R2149" s="75">
        <f t="shared" si="270"/>
        <v>58845.759259823215</v>
      </c>
      <c r="S2149" s="75">
        <f t="shared" si="271"/>
        <v>623979.34067418554</v>
      </c>
    </row>
    <row r="2150" spans="1:19">
      <c r="A2150" s="62">
        <v>62</v>
      </c>
      <c r="B2150" s="62">
        <v>1859</v>
      </c>
      <c r="F2150" s="74">
        <f t="shared" si="264"/>
        <v>20.829904888299048</v>
      </c>
      <c r="G2150" s="74">
        <f t="shared" si="265"/>
        <v>436.34218093342179</v>
      </c>
      <c r="H2150" s="74">
        <f t="shared" si="266"/>
        <v>9088.9661275961498</v>
      </c>
      <c r="I2150" s="75">
        <f t="shared" si="267"/>
        <v>433.88493765558457</v>
      </c>
      <c r="P2150" s="75">
        <f t="shared" si="268"/>
        <v>190394.49886173499</v>
      </c>
      <c r="Q2150" s="74">
        <f t="shared" si="269"/>
        <v>1919.5015996669601</v>
      </c>
      <c r="R2150" s="75">
        <f t="shared" si="270"/>
        <v>246853.74232128047</v>
      </c>
      <c r="S2150" s="75">
        <f t="shared" si="271"/>
        <v>3660.4435622611122</v>
      </c>
    </row>
    <row r="2151" spans="1:19">
      <c r="A2151" s="62">
        <v>32</v>
      </c>
      <c r="B2151" s="62">
        <v>1059</v>
      </c>
      <c r="F2151" s="74">
        <f t="shared" si="264"/>
        <v>-9.1700951117009524</v>
      </c>
      <c r="G2151" s="74">
        <f t="shared" si="265"/>
        <v>-363.65781906657821</v>
      </c>
      <c r="H2151" s="74">
        <f t="shared" si="266"/>
        <v>3334.7767889542583</v>
      </c>
      <c r="I2151" s="75">
        <f t="shared" si="267"/>
        <v>84.090644357641708</v>
      </c>
      <c r="P2151" s="75">
        <f t="shared" si="268"/>
        <v>132247.00936826013</v>
      </c>
      <c r="Q2151" s="74">
        <f t="shared" si="269"/>
        <v>1203.9287971053727</v>
      </c>
      <c r="R2151" s="75">
        <f t="shared" si="270"/>
        <v>47842.385048105512</v>
      </c>
      <c r="S2151" s="75">
        <f t="shared" si="271"/>
        <v>21004.356230410292</v>
      </c>
    </row>
    <row r="2152" spans="1:19">
      <c r="A2152" s="62">
        <v>31</v>
      </c>
      <c r="B2152" s="62">
        <v>388</v>
      </c>
      <c r="F2152" s="74">
        <f t="shared" si="264"/>
        <v>-10.170095111700952</v>
      </c>
      <c r="G2152" s="74">
        <f t="shared" si="265"/>
        <v>-1034.6578190665782</v>
      </c>
      <c r="H2152" s="74">
        <f t="shared" si="266"/>
        <v>10522.568427972175</v>
      </c>
      <c r="I2152" s="75">
        <f t="shared" si="267"/>
        <v>103.43083458104361</v>
      </c>
      <c r="P2152" s="75">
        <f t="shared" si="268"/>
        <v>1070516.8025556081</v>
      </c>
      <c r="Q2152" s="74">
        <f t="shared" si="269"/>
        <v>1180.0763703533198</v>
      </c>
      <c r="R2152" s="75">
        <f t="shared" si="270"/>
        <v>58845.759259823215</v>
      </c>
      <c r="S2152" s="75">
        <f t="shared" si="271"/>
        <v>627384.97647208942</v>
      </c>
    </row>
    <row r="2153" spans="1:19">
      <c r="A2153" s="62">
        <v>51</v>
      </c>
      <c r="B2153" s="62">
        <v>602</v>
      </c>
      <c r="F2153" s="74">
        <f t="shared" si="264"/>
        <v>9.8299048882990476</v>
      </c>
      <c r="G2153" s="74">
        <f t="shared" si="265"/>
        <v>-820.65781906657821</v>
      </c>
      <c r="H2153" s="74">
        <f t="shared" si="266"/>
        <v>-8066.9883072633929</v>
      </c>
      <c r="I2153" s="75">
        <f t="shared" si="267"/>
        <v>96.627030113005517</v>
      </c>
      <c r="P2153" s="75">
        <f t="shared" si="268"/>
        <v>673479.25599511259</v>
      </c>
      <c r="Q2153" s="74">
        <f t="shared" si="269"/>
        <v>1657.1249053943782</v>
      </c>
      <c r="R2153" s="75">
        <f t="shared" si="270"/>
        <v>54974.814571048002</v>
      </c>
      <c r="S2153" s="75">
        <f t="shared" si="271"/>
        <v>1113288.5659834954</v>
      </c>
    </row>
    <row r="2154" spans="1:19">
      <c r="A2154" s="62">
        <v>29</v>
      </c>
      <c r="B2154" s="62">
        <v>0</v>
      </c>
      <c r="F2154" s="74">
        <f t="shared" si="264"/>
        <v>-12.170095111700952</v>
      </c>
      <c r="G2154" s="74">
        <f t="shared" si="265"/>
        <v>-1422.6578190665782</v>
      </c>
      <c r="H2154" s="74">
        <f t="shared" si="266"/>
        <v>17313.880969445301</v>
      </c>
      <c r="I2154" s="75">
        <f t="shared" si="267"/>
        <v>148.11121502784741</v>
      </c>
      <c r="P2154" s="75">
        <f t="shared" si="268"/>
        <v>2023955.2701512729</v>
      </c>
      <c r="Q2154" s="74">
        <f t="shared" si="269"/>
        <v>1132.371516849214</v>
      </c>
      <c r="R2154" s="75">
        <f t="shared" si="270"/>
        <v>84266.137255030902</v>
      </c>
      <c r="S2154" s="75">
        <f t="shared" si="271"/>
        <v>1282265.2521713898</v>
      </c>
    </row>
    <row r="2155" spans="1:19">
      <c r="A2155" s="62">
        <v>43</v>
      </c>
      <c r="B2155" s="62">
        <v>255</v>
      </c>
      <c r="F2155" s="74">
        <f t="shared" si="264"/>
        <v>1.8299048882990476</v>
      </c>
      <c r="G2155" s="74">
        <f t="shared" si="265"/>
        <v>-1167.6578190665782</v>
      </c>
      <c r="H2155" s="74">
        <f t="shared" si="266"/>
        <v>-2136.7027509705363</v>
      </c>
      <c r="I2155" s="75">
        <f t="shared" si="267"/>
        <v>3.34855190022075</v>
      </c>
      <c r="P2155" s="75">
        <f t="shared" si="268"/>
        <v>1363424.7824273179</v>
      </c>
      <c r="Q2155" s="74">
        <f t="shared" si="269"/>
        <v>1466.3054913779549</v>
      </c>
      <c r="R2155" s="75">
        <f t="shared" si="270"/>
        <v>1905.119298201321</v>
      </c>
      <c r="S2155" s="75">
        <f t="shared" si="271"/>
        <v>1467260.9934423887</v>
      </c>
    </row>
    <row r="2156" spans="1:19">
      <c r="A2156" s="62">
        <v>36</v>
      </c>
      <c r="B2156" s="62">
        <v>63</v>
      </c>
      <c r="F2156" s="74">
        <f t="shared" si="264"/>
        <v>-5.1700951117009524</v>
      </c>
      <c r="G2156" s="74">
        <f t="shared" si="265"/>
        <v>-1359.6578190665782</v>
      </c>
      <c r="H2156" s="74">
        <f t="shared" si="266"/>
        <v>7029.5602439420936</v>
      </c>
      <c r="I2156" s="75">
        <f t="shared" si="267"/>
        <v>26.729883464034081</v>
      </c>
      <c r="P2156" s="75">
        <f t="shared" si="268"/>
        <v>1848669.3849488839</v>
      </c>
      <c r="Q2156" s="74">
        <f t="shared" si="269"/>
        <v>1299.3385041135843</v>
      </c>
      <c r="R2156" s="75">
        <f t="shared" si="270"/>
        <v>15207.653440475697</v>
      </c>
      <c r="S2156" s="75">
        <f t="shared" si="271"/>
        <v>1528532.8967538155</v>
      </c>
    </row>
    <row r="2157" spans="1:19">
      <c r="A2157" s="62">
        <v>34</v>
      </c>
      <c r="B2157" s="62">
        <v>712</v>
      </c>
      <c r="F2157" s="74">
        <f t="shared" si="264"/>
        <v>-7.1700951117009524</v>
      </c>
      <c r="G2157" s="74">
        <f t="shared" si="265"/>
        <v>-710.65781906657821</v>
      </c>
      <c r="H2157" s="74">
        <f t="shared" si="266"/>
        <v>5095.4841545813324</v>
      </c>
      <c r="I2157" s="75">
        <f t="shared" si="267"/>
        <v>51.410263910837891</v>
      </c>
      <c r="P2157" s="75">
        <f t="shared" si="268"/>
        <v>505034.53580046544</v>
      </c>
      <c r="Q2157" s="74">
        <f t="shared" si="269"/>
        <v>1251.6336506094785</v>
      </c>
      <c r="R2157" s="75">
        <f t="shared" si="270"/>
        <v>29249.266196442408</v>
      </c>
      <c r="S2157" s="75">
        <f t="shared" si="271"/>
        <v>291204.47687011276</v>
      </c>
    </row>
    <row r="2158" spans="1:19">
      <c r="A2158" s="62">
        <v>29</v>
      </c>
      <c r="B2158" s="62">
        <v>57</v>
      </c>
      <c r="F2158" s="74">
        <f t="shared" si="264"/>
        <v>-12.170095111700952</v>
      </c>
      <c r="G2158" s="74">
        <f t="shared" si="265"/>
        <v>-1365.6578190665782</v>
      </c>
      <c r="H2158" s="74">
        <f t="shared" si="266"/>
        <v>16620.185548078349</v>
      </c>
      <c r="I2158" s="75">
        <f t="shared" si="267"/>
        <v>148.11121502784741</v>
      </c>
      <c r="P2158" s="75">
        <f t="shared" si="268"/>
        <v>1865021.2787776829</v>
      </c>
      <c r="Q2158" s="74">
        <f t="shared" si="269"/>
        <v>1132.371516849214</v>
      </c>
      <c r="R2158" s="75">
        <f t="shared" si="270"/>
        <v>84266.137255030902</v>
      </c>
      <c r="S2158" s="75">
        <f t="shared" si="271"/>
        <v>1156423.8992505793</v>
      </c>
    </row>
    <row r="2159" spans="1:19">
      <c r="A2159" s="62">
        <v>57</v>
      </c>
      <c r="B2159" s="62">
        <v>523</v>
      </c>
      <c r="F2159" s="74">
        <f t="shared" si="264"/>
        <v>15.829904888299048</v>
      </c>
      <c r="G2159" s="74">
        <f t="shared" si="265"/>
        <v>-899.65781906657821</v>
      </c>
      <c r="H2159" s="74">
        <f t="shared" si="266"/>
        <v>-14241.497707838487</v>
      </c>
      <c r="I2159" s="75">
        <f t="shared" si="267"/>
        <v>250.58588877259407</v>
      </c>
      <c r="P2159" s="75">
        <f t="shared" si="268"/>
        <v>809384.19140763197</v>
      </c>
      <c r="Q2159" s="74">
        <f t="shared" si="269"/>
        <v>1800.2394659066956</v>
      </c>
      <c r="R2159" s="75">
        <f t="shared" si="270"/>
        <v>142567.90003049513</v>
      </c>
      <c r="S2159" s="75">
        <f t="shared" si="271"/>
        <v>1631340.6532696211</v>
      </c>
    </row>
    <row r="2160" spans="1:19">
      <c r="A2160" s="62">
        <v>43</v>
      </c>
      <c r="B2160" s="62">
        <v>422</v>
      </c>
      <c r="F2160" s="74">
        <f t="shared" si="264"/>
        <v>1.8299048882990476</v>
      </c>
      <c r="G2160" s="74">
        <f t="shared" si="265"/>
        <v>-1000.6578190665782</v>
      </c>
      <c r="H2160" s="74">
        <f t="shared" si="266"/>
        <v>-1831.1086346245954</v>
      </c>
      <c r="I2160" s="75">
        <f t="shared" si="267"/>
        <v>3.34855190022075</v>
      </c>
      <c r="P2160" s="75">
        <f t="shared" si="268"/>
        <v>1001316.0708590808</v>
      </c>
      <c r="Q2160" s="74">
        <f t="shared" si="269"/>
        <v>1466.3054913779549</v>
      </c>
      <c r="R2160" s="75">
        <f t="shared" si="270"/>
        <v>1905.119298201321</v>
      </c>
      <c r="S2160" s="75">
        <f t="shared" si="271"/>
        <v>1090573.959322152</v>
      </c>
    </row>
    <row r="2161" spans="1:19">
      <c r="A2161" s="62">
        <v>33</v>
      </c>
      <c r="B2161" s="62">
        <v>386</v>
      </c>
      <c r="F2161" s="74">
        <f t="shared" si="264"/>
        <v>-8.1700951117009524</v>
      </c>
      <c r="G2161" s="74">
        <f t="shared" si="265"/>
        <v>-1036.6578190665782</v>
      </c>
      <c r="H2161" s="74">
        <f t="shared" si="266"/>
        <v>8469.5929800624217</v>
      </c>
      <c r="I2161" s="75">
        <f t="shared" si="267"/>
        <v>66.750454134239803</v>
      </c>
      <c r="P2161" s="75">
        <f t="shared" si="268"/>
        <v>1074659.4338318745</v>
      </c>
      <c r="Q2161" s="74">
        <f t="shared" si="269"/>
        <v>1227.7812238574256</v>
      </c>
      <c r="R2161" s="75">
        <f t="shared" si="270"/>
        <v>37976.887360311914</v>
      </c>
      <c r="S2161" s="75">
        <f t="shared" si="271"/>
        <v>708595.62883890537</v>
      </c>
    </row>
    <row r="2162" spans="1:19">
      <c r="A2162" s="62">
        <v>60</v>
      </c>
      <c r="B2162" s="62">
        <v>3387</v>
      </c>
      <c r="F2162" s="74">
        <f t="shared" si="264"/>
        <v>18.829904888299048</v>
      </c>
      <c r="G2162" s="74">
        <f t="shared" si="265"/>
        <v>1964.3421809334218</v>
      </c>
      <c r="H2162" s="74">
        <f t="shared" si="266"/>
        <v>36988.376435050253</v>
      </c>
      <c r="I2162" s="75">
        <f t="shared" si="267"/>
        <v>354.56531810238835</v>
      </c>
      <c r="P2162" s="75">
        <f t="shared" si="268"/>
        <v>3858640.2037942722</v>
      </c>
      <c r="Q2162" s="74">
        <f t="shared" si="269"/>
        <v>1871.7967461628543</v>
      </c>
      <c r="R2162" s="75">
        <f t="shared" si="270"/>
        <v>201725.77583319403</v>
      </c>
      <c r="S2162" s="75">
        <f t="shared" si="271"/>
        <v>2295840.9004386738</v>
      </c>
    </row>
    <row r="2163" spans="1:19">
      <c r="A2163" s="62">
        <v>51</v>
      </c>
      <c r="B2163" s="62">
        <v>260</v>
      </c>
      <c r="F2163" s="74">
        <f t="shared" si="264"/>
        <v>9.8299048882990476</v>
      </c>
      <c r="G2163" s="74">
        <f t="shared" si="265"/>
        <v>-1162.6578190665782</v>
      </c>
      <c r="H2163" s="74">
        <f t="shared" si="266"/>
        <v>-11428.815779061666</v>
      </c>
      <c r="I2163" s="75">
        <f t="shared" si="267"/>
        <v>96.627030113005517</v>
      </c>
      <c r="P2163" s="75">
        <f t="shared" si="268"/>
        <v>1351773.2042366522</v>
      </c>
      <c r="Q2163" s="74">
        <f t="shared" si="269"/>
        <v>1657.1249053943782</v>
      </c>
      <c r="R2163" s="75">
        <f t="shared" si="270"/>
        <v>54974.814571048002</v>
      </c>
      <c r="S2163" s="75">
        <f t="shared" si="271"/>
        <v>1951958.0012732502</v>
      </c>
    </row>
    <row r="2164" spans="1:19">
      <c r="A2164" s="62">
        <v>40</v>
      </c>
      <c r="B2164" s="62">
        <v>-1</v>
      </c>
      <c r="F2164" s="74">
        <f t="shared" si="264"/>
        <v>-1.1700951117009524</v>
      </c>
      <c r="G2164" s="74">
        <f t="shared" si="265"/>
        <v>-1423.6578190665782</v>
      </c>
      <c r="H2164" s="74">
        <f t="shared" si="266"/>
        <v>1665.8150548246422</v>
      </c>
      <c r="I2164" s="75">
        <f t="shared" si="267"/>
        <v>1.3691225704264642</v>
      </c>
      <c r="P2164" s="75">
        <f t="shared" si="268"/>
        <v>2026801.585789406</v>
      </c>
      <c r="Q2164" s="74">
        <f t="shared" si="269"/>
        <v>1394.748211121796</v>
      </c>
      <c r="R2164" s="75">
        <f t="shared" si="270"/>
        <v>778.94621563145176</v>
      </c>
      <c r="S2164" s="75">
        <f t="shared" si="271"/>
        <v>1948113.0688496935</v>
      </c>
    </row>
    <row r="2165" spans="1:19">
      <c r="A2165" s="62">
        <v>51</v>
      </c>
      <c r="B2165" s="62">
        <v>1490</v>
      </c>
      <c r="F2165" s="74">
        <f t="shared" si="264"/>
        <v>9.8299048882990476</v>
      </c>
      <c r="G2165" s="74">
        <f t="shared" si="265"/>
        <v>67.342180933421787</v>
      </c>
      <c r="H2165" s="74">
        <f t="shared" si="266"/>
        <v>661.96723354616176</v>
      </c>
      <c r="I2165" s="75">
        <f t="shared" si="267"/>
        <v>96.627030113005517</v>
      </c>
      <c r="P2165" s="75">
        <f t="shared" si="268"/>
        <v>4534.9693328697167</v>
      </c>
      <c r="Q2165" s="74">
        <f t="shared" si="269"/>
        <v>1657.1249053943782</v>
      </c>
      <c r="R2165" s="75">
        <f t="shared" si="270"/>
        <v>54974.814571048002</v>
      </c>
      <c r="S2165" s="75">
        <f t="shared" si="271"/>
        <v>27930.734003079855</v>
      </c>
    </row>
    <row r="2166" spans="1:19">
      <c r="A2166" s="62">
        <v>38</v>
      </c>
      <c r="B2166" s="62">
        <v>497</v>
      </c>
      <c r="F2166" s="74">
        <f t="shared" si="264"/>
        <v>-3.1700951117009524</v>
      </c>
      <c r="G2166" s="74">
        <f t="shared" si="265"/>
        <v>-925.65781906657821</v>
      </c>
      <c r="H2166" s="74">
        <f t="shared" si="266"/>
        <v>2934.4233273307241</v>
      </c>
      <c r="I2166" s="75">
        <f t="shared" si="267"/>
        <v>10.049503017230274</v>
      </c>
      <c r="P2166" s="75">
        <f t="shared" si="268"/>
        <v>856842.3979990941</v>
      </c>
      <c r="Q2166" s="74">
        <f t="shared" si="269"/>
        <v>1347.0433576176902</v>
      </c>
      <c r="R2166" s="75">
        <f t="shared" si="270"/>
        <v>5717.5467802053772</v>
      </c>
      <c r="S2166" s="75">
        <f t="shared" si="271"/>
        <v>722573.70982995629</v>
      </c>
    </row>
    <row r="2167" spans="1:19">
      <c r="A2167" s="62">
        <v>35</v>
      </c>
      <c r="B2167" s="62">
        <v>1707</v>
      </c>
      <c r="F2167" s="74">
        <f t="shared" si="264"/>
        <v>-6.1700951117009524</v>
      </c>
      <c r="G2167" s="74">
        <f t="shared" si="265"/>
        <v>284.34218093342179</v>
      </c>
      <c r="H2167" s="74">
        <f t="shared" si="266"/>
        <v>-1754.4183006276935</v>
      </c>
      <c r="I2167" s="75">
        <f t="shared" si="267"/>
        <v>38.070073687435986</v>
      </c>
      <c r="P2167" s="75">
        <f t="shared" si="268"/>
        <v>80850.475857974772</v>
      </c>
      <c r="Q2167" s="74">
        <f t="shared" si="269"/>
        <v>1275.4860773615314</v>
      </c>
      <c r="R2167" s="75">
        <f t="shared" si="270"/>
        <v>21659.521556497002</v>
      </c>
      <c r="S2167" s="75">
        <f t="shared" si="271"/>
        <v>186204.26543083822</v>
      </c>
    </row>
    <row r="2168" spans="1:19">
      <c r="A2168" s="62">
        <v>47</v>
      </c>
      <c r="B2168" s="62">
        <v>826</v>
      </c>
      <c r="F2168" s="74">
        <f t="shared" si="264"/>
        <v>5.8299048882990476</v>
      </c>
      <c r="G2168" s="74">
        <f t="shared" si="265"/>
        <v>-596.65781906657821</v>
      </c>
      <c r="H2168" s="74">
        <f t="shared" si="266"/>
        <v>-3478.4583360180932</v>
      </c>
      <c r="I2168" s="75">
        <f t="shared" si="267"/>
        <v>33.987791006613129</v>
      </c>
      <c r="P2168" s="75">
        <f t="shared" si="268"/>
        <v>356000.55305328558</v>
      </c>
      <c r="Q2168" s="74">
        <f t="shared" si="269"/>
        <v>1561.7151983861665</v>
      </c>
      <c r="R2168" s="75">
        <f t="shared" si="270"/>
        <v>19336.954743231872</v>
      </c>
      <c r="S2168" s="75">
        <f t="shared" si="271"/>
        <v>541276.85313639638</v>
      </c>
    </row>
    <row r="2169" spans="1:19">
      <c r="A2169" s="62">
        <v>45</v>
      </c>
      <c r="B2169" s="62">
        <v>907</v>
      </c>
      <c r="F2169" s="74">
        <f t="shared" si="264"/>
        <v>3.8299048882990476</v>
      </c>
      <c r="G2169" s="74">
        <f t="shared" si="265"/>
        <v>-515.65781906657821</v>
      </c>
      <c r="H2169" s="74">
        <f t="shared" si="266"/>
        <v>-1974.9204019327137</v>
      </c>
      <c r="I2169" s="75">
        <f t="shared" si="267"/>
        <v>14.668171453416941</v>
      </c>
      <c r="P2169" s="75">
        <f t="shared" si="268"/>
        <v>265902.9863644999</v>
      </c>
      <c r="Q2169" s="74">
        <f t="shared" si="269"/>
        <v>1514.0103448820607</v>
      </c>
      <c r="R2169" s="75">
        <f t="shared" si="270"/>
        <v>8345.2839728684012</v>
      </c>
      <c r="S2169" s="75">
        <f t="shared" si="271"/>
        <v>368461.55879383831</v>
      </c>
    </row>
    <row r="2170" spans="1:19">
      <c r="A2170" s="62">
        <v>40</v>
      </c>
      <c r="B2170" s="62">
        <v>1836</v>
      </c>
      <c r="F2170" s="74">
        <f t="shared" si="264"/>
        <v>-1.1700951117009524</v>
      </c>
      <c r="G2170" s="74">
        <f t="shared" si="265"/>
        <v>413.34218093342179</v>
      </c>
      <c r="H2170" s="74">
        <f t="shared" si="266"/>
        <v>-483.64966537000743</v>
      </c>
      <c r="I2170" s="75">
        <f t="shared" si="267"/>
        <v>1.3691225704264642</v>
      </c>
      <c r="P2170" s="75">
        <f t="shared" si="268"/>
        <v>170851.75853879759</v>
      </c>
      <c r="Q2170" s="74">
        <f t="shared" si="269"/>
        <v>1394.748211121796</v>
      </c>
      <c r="R2170" s="75">
        <f t="shared" si="270"/>
        <v>778.94621563145176</v>
      </c>
      <c r="S2170" s="75">
        <f t="shared" si="271"/>
        <v>194703.14118821514</v>
      </c>
    </row>
    <row r="2171" spans="1:19">
      <c r="A2171" s="62">
        <v>29</v>
      </c>
      <c r="B2171" s="62">
        <v>404</v>
      </c>
      <c r="F2171" s="74">
        <f t="shared" si="264"/>
        <v>-12.170095111700952</v>
      </c>
      <c r="G2171" s="74">
        <f t="shared" si="265"/>
        <v>-1018.6578190665782</v>
      </c>
      <c r="H2171" s="74">
        <f t="shared" si="266"/>
        <v>12397.162544318116</v>
      </c>
      <c r="I2171" s="75">
        <f t="shared" si="267"/>
        <v>148.11121502784741</v>
      </c>
      <c r="P2171" s="75">
        <f t="shared" si="268"/>
        <v>1037663.7523454776</v>
      </c>
      <c r="Q2171" s="74">
        <f t="shared" si="269"/>
        <v>1132.371516849214</v>
      </c>
      <c r="R2171" s="75">
        <f t="shared" si="270"/>
        <v>84266.137255030902</v>
      </c>
      <c r="S2171" s="75">
        <f t="shared" si="271"/>
        <v>530525.06655722484</v>
      </c>
    </row>
    <row r="2172" spans="1:19">
      <c r="A2172" s="62">
        <v>52</v>
      </c>
      <c r="B2172" s="62">
        <v>907</v>
      </c>
      <c r="F2172" s="74">
        <f t="shared" si="264"/>
        <v>10.829904888299048</v>
      </c>
      <c r="G2172" s="74">
        <f t="shared" si="265"/>
        <v>-515.65781906657821</v>
      </c>
      <c r="H2172" s="74">
        <f t="shared" si="266"/>
        <v>-5584.5251353987614</v>
      </c>
      <c r="I2172" s="75">
        <f t="shared" si="267"/>
        <v>117.28683988960361</v>
      </c>
      <c r="P2172" s="75">
        <f t="shared" si="268"/>
        <v>265902.9863644999</v>
      </c>
      <c r="Q2172" s="74">
        <f t="shared" si="269"/>
        <v>1680.9773321464311</v>
      </c>
      <c r="R2172" s="75">
        <f t="shared" si="270"/>
        <v>66728.970837812274</v>
      </c>
      <c r="S2172" s="75">
        <f t="shared" si="271"/>
        <v>599040.91067650693</v>
      </c>
    </row>
    <row r="2173" spans="1:19">
      <c r="A2173" s="62">
        <v>26</v>
      </c>
      <c r="B2173" s="62">
        <v>18</v>
      </c>
      <c r="F2173" s="74">
        <f t="shared" si="264"/>
        <v>-15.170095111700952</v>
      </c>
      <c r="G2173" s="74">
        <f t="shared" si="265"/>
        <v>-1404.6578190665782</v>
      </c>
      <c r="H2173" s="74">
        <f t="shared" si="266"/>
        <v>21308.792714634419</v>
      </c>
      <c r="I2173" s="75">
        <f t="shared" si="267"/>
        <v>230.13178569805314</v>
      </c>
      <c r="P2173" s="75">
        <f t="shared" si="268"/>
        <v>1973063.5886648761</v>
      </c>
      <c r="Q2173" s="74">
        <f t="shared" si="269"/>
        <v>1060.8142365930553</v>
      </c>
      <c r="R2173" s="75">
        <f t="shared" si="270"/>
        <v>130930.77817727318</v>
      </c>
      <c r="S2173" s="75">
        <f t="shared" si="271"/>
        <v>1087461.5320411567</v>
      </c>
    </row>
    <row r="2174" spans="1:19">
      <c r="A2174" s="62">
        <v>31</v>
      </c>
      <c r="B2174" s="62">
        <v>-495</v>
      </c>
      <c r="F2174" s="74">
        <f t="shared" si="264"/>
        <v>-10.170095111700952</v>
      </c>
      <c r="G2174" s="74">
        <f t="shared" si="265"/>
        <v>-1917.6578190665782</v>
      </c>
      <c r="H2174" s="74">
        <f t="shared" si="266"/>
        <v>19502.762411604115</v>
      </c>
      <c r="I2174" s="75">
        <f t="shared" si="267"/>
        <v>103.43083458104361</v>
      </c>
      <c r="P2174" s="75">
        <f t="shared" si="268"/>
        <v>3677411.5110271852</v>
      </c>
      <c r="Q2174" s="74">
        <f t="shared" si="269"/>
        <v>1180.0763703533198</v>
      </c>
      <c r="R2174" s="75">
        <f t="shared" si="270"/>
        <v>58845.759259823215</v>
      </c>
      <c r="S2174" s="75">
        <f t="shared" si="271"/>
        <v>2805880.8465160523</v>
      </c>
    </row>
    <row r="2175" spans="1:19">
      <c r="A2175" s="62">
        <v>55</v>
      </c>
      <c r="B2175" s="62">
        <v>1210</v>
      </c>
      <c r="F2175" s="74">
        <f t="shared" si="264"/>
        <v>13.829904888299048</v>
      </c>
      <c r="G2175" s="74">
        <f t="shared" si="265"/>
        <v>-212.65781906657821</v>
      </c>
      <c r="H2175" s="74">
        <f t="shared" si="266"/>
        <v>-2941.0374114438846</v>
      </c>
      <c r="I2175" s="75">
        <f t="shared" si="267"/>
        <v>191.26626921939788</v>
      </c>
      <c r="P2175" s="75">
        <f t="shared" si="268"/>
        <v>45223.348010153517</v>
      </c>
      <c r="Q2175" s="74">
        <f t="shared" si="269"/>
        <v>1752.5346124025898</v>
      </c>
      <c r="R2175" s="75">
        <f t="shared" si="270"/>
        <v>108818.6987816497</v>
      </c>
      <c r="S2175" s="75">
        <f t="shared" si="271"/>
        <v>294343.80565482832</v>
      </c>
    </row>
    <row r="2176" spans="1:19">
      <c r="A2176" s="62">
        <v>35</v>
      </c>
      <c r="B2176" s="62">
        <v>819</v>
      </c>
      <c r="F2176" s="74">
        <f t="shared" si="264"/>
        <v>-6.1700951117009524</v>
      </c>
      <c r="G2176" s="74">
        <f t="shared" si="265"/>
        <v>-603.65781906657821</v>
      </c>
      <c r="H2176" s="74">
        <f t="shared" si="266"/>
        <v>3724.6261585627522</v>
      </c>
      <c r="I2176" s="75">
        <f t="shared" si="267"/>
        <v>38.070073687435986</v>
      </c>
      <c r="P2176" s="75">
        <f t="shared" si="268"/>
        <v>364402.76252021769</v>
      </c>
      <c r="Q2176" s="74">
        <f t="shared" si="269"/>
        <v>1275.4860773615314</v>
      </c>
      <c r="R2176" s="75">
        <f t="shared" si="270"/>
        <v>21659.521556497002</v>
      </c>
      <c r="S2176" s="75">
        <f t="shared" si="271"/>
        <v>208379.53882491807</v>
      </c>
    </row>
    <row r="2177" spans="1:19">
      <c r="A2177" s="62">
        <v>56</v>
      </c>
      <c r="B2177" s="62">
        <v>442</v>
      </c>
      <c r="F2177" s="74">
        <f t="shared" si="264"/>
        <v>14.829904888299048</v>
      </c>
      <c r="G2177" s="74">
        <f t="shared" si="265"/>
        <v>-980.65781906657821</v>
      </c>
      <c r="H2177" s="74">
        <f t="shared" si="266"/>
        <v>-14543.062184724131</v>
      </c>
      <c r="I2177" s="75">
        <f t="shared" si="267"/>
        <v>219.92607899599599</v>
      </c>
      <c r="P2177" s="75">
        <f t="shared" si="268"/>
        <v>961689.75809641764</v>
      </c>
      <c r="Q2177" s="74">
        <f t="shared" si="269"/>
        <v>1776.3870391546427</v>
      </c>
      <c r="R2177" s="75">
        <f t="shared" si="270"/>
        <v>125124.36114411037</v>
      </c>
      <c r="S2177" s="75">
        <f t="shared" si="271"/>
        <v>1780588.770263894</v>
      </c>
    </row>
    <row r="2178" spans="1:19">
      <c r="A2178" s="62">
        <v>28</v>
      </c>
      <c r="B2178" s="62">
        <v>-46</v>
      </c>
      <c r="F2178" s="74">
        <f t="shared" si="264"/>
        <v>-13.170095111700952</v>
      </c>
      <c r="G2178" s="74">
        <f t="shared" si="265"/>
        <v>-1468.6578190665782</v>
      </c>
      <c r="H2178" s="74">
        <f t="shared" si="266"/>
        <v>19342.363163650123</v>
      </c>
      <c r="I2178" s="75">
        <f t="shared" si="267"/>
        <v>173.45140525124933</v>
      </c>
      <c r="P2178" s="75">
        <f t="shared" si="268"/>
        <v>2156955.7895053979</v>
      </c>
      <c r="Q2178" s="74">
        <f t="shared" si="269"/>
        <v>1108.5190900971611</v>
      </c>
      <c r="R2178" s="75">
        <f t="shared" si="270"/>
        <v>98683.141038520902</v>
      </c>
      <c r="S2178" s="75">
        <f t="shared" si="271"/>
        <v>1332914.3293987769</v>
      </c>
    </row>
    <row r="2179" spans="1:19">
      <c r="A2179" s="62">
        <v>27</v>
      </c>
      <c r="B2179" s="62">
        <v>671</v>
      </c>
      <c r="F2179" s="74">
        <f t="shared" ref="F2179:F2242" si="272">$A2179-$D$2</f>
        <v>-14.170095111700952</v>
      </c>
      <c r="G2179" s="74">
        <f t="shared" ref="G2179:G2242" si="273">$B2179-$E$2</f>
        <v>-751.65781906657821</v>
      </c>
      <c r="H2179" s="74">
        <f t="shared" ref="H2179:H2242" si="274">$F2179*$G2179</f>
        <v>10651.062787627119</v>
      </c>
      <c r="I2179" s="75">
        <f t="shared" ref="I2179:I2242" si="275">$F2179^2</f>
        <v>200.79159547465122</v>
      </c>
      <c r="P2179" s="75">
        <f t="shared" ref="P2179:P2242" si="276">$G2179^2</f>
        <v>564989.47696392483</v>
      </c>
      <c r="Q2179" s="74">
        <f t="shared" ref="Q2179:Q2242" si="277">$N$2+$M$2*$A2179</f>
        <v>1084.6666633451082</v>
      </c>
      <c r="R2179" s="75">
        <f t="shared" ref="R2179:R2242" si="278">($Q2179-$E$2)^2</f>
        <v>114238.02134593499</v>
      </c>
      <c r="S2179" s="75">
        <f t="shared" ref="S2179:S2242" si="279">($B2179-$Q2179)^2</f>
        <v>171120.10836307507</v>
      </c>
    </row>
    <row r="2180" spans="1:19">
      <c r="A2180" s="62">
        <v>30</v>
      </c>
      <c r="B2180" s="62">
        <v>371</v>
      </c>
      <c r="F2180" s="74">
        <f t="shared" si="272"/>
        <v>-11.170095111700952</v>
      </c>
      <c r="G2180" s="74">
        <f t="shared" si="273"/>
        <v>-1051.6578190665782</v>
      </c>
      <c r="H2180" s="74">
        <f t="shared" si="274"/>
        <v>11747.11786393767</v>
      </c>
      <c r="I2180" s="75">
        <f t="shared" si="275"/>
        <v>124.77102480444552</v>
      </c>
      <c r="P2180" s="75">
        <f t="shared" si="276"/>
        <v>1105984.1684038718</v>
      </c>
      <c r="Q2180" s="74">
        <f t="shared" si="277"/>
        <v>1156.2239436012669</v>
      </c>
      <c r="R2180" s="75">
        <f t="shared" si="278"/>
        <v>70987.009995465007</v>
      </c>
      <c r="S2180" s="75">
        <f t="shared" si="279"/>
        <v>616576.64160472562</v>
      </c>
    </row>
    <row r="2181" spans="1:19">
      <c r="A2181" s="62">
        <v>51</v>
      </c>
      <c r="B2181" s="62">
        <v>-3</v>
      </c>
      <c r="F2181" s="74">
        <f t="shared" si="272"/>
        <v>9.8299048882990476</v>
      </c>
      <c r="G2181" s="74">
        <f t="shared" si="273"/>
        <v>-1425.6578190665782</v>
      </c>
      <c r="H2181" s="74">
        <f t="shared" si="274"/>
        <v>-14014.080764684317</v>
      </c>
      <c r="I2181" s="75">
        <f t="shared" si="275"/>
        <v>96.627030113005517</v>
      </c>
      <c r="P2181" s="75">
        <f t="shared" si="276"/>
        <v>2032500.2170656722</v>
      </c>
      <c r="Q2181" s="74">
        <f t="shared" si="277"/>
        <v>1657.1249053943782</v>
      </c>
      <c r="R2181" s="75">
        <f t="shared" si="278"/>
        <v>54974.814571048002</v>
      </c>
      <c r="S2181" s="75">
        <f t="shared" si="279"/>
        <v>2756014.7015106929</v>
      </c>
    </row>
    <row r="2182" spans="1:19">
      <c r="A2182" s="62">
        <v>33</v>
      </c>
      <c r="B2182" s="62">
        <v>11</v>
      </c>
      <c r="F2182" s="74">
        <f t="shared" si="272"/>
        <v>-8.1700951117009524</v>
      </c>
      <c r="G2182" s="74">
        <f t="shared" si="273"/>
        <v>-1411.6578190665782</v>
      </c>
      <c r="H2182" s="74">
        <f t="shared" si="274"/>
        <v>11533.378646950277</v>
      </c>
      <c r="I2182" s="75">
        <f t="shared" si="275"/>
        <v>66.750454134239803</v>
      </c>
      <c r="P2182" s="75">
        <f t="shared" si="276"/>
        <v>1992777.7981318082</v>
      </c>
      <c r="Q2182" s="74">
        <f t="shared" si="277"/>
        <v>1227.7812238574256</v>
      </c>
      <c r="R2182" s="75">
        <f t="shared" si="278"/>
        <v>37976.887360311914</v>
      </c>
      <c r="S2182" s="75">
        <f t="shared" si="279"/>
        <v>1480556.5467319745</v>
      </c>
    </row>
    <row r="2183" spans="1:19">
      <c r="A2183" s="62">
        <v>32</v>
      </c>
      <c r="B2183" s="62">
        <v>33</v>
      </c>
      <c r="F2183" s="74">
        <f t="shared" si="272"/>
        <v>-9.1700951117009524</v>
      </c>
      <c r="G2183" s="74">
        <f t="shared" si="273"/>
        <v>-1389.6578190665782</v>
      </c>
      <c r="H2183" s="74">
        <f t="shared" si="274"/>
        <v>12743.294373559436</v>
      </c>
      <c r="I2183" s="75">
        <f t="shared" si="275"/>
        <v>84.090644357641708</v>
      </c>
      <c r="P2183" s="75">
        <f t="shared" si="276"/>
        <v>1931148.8540928785</v>
      </c>
      <c r="Q2183" s="74">
        <f t="shared" si="277"/>
        <v>1203.9287971053727</v>
      </c>
      <c r="R2183" s="75">
        <f t="shared" si="278"/>
        <v>47842.385048105512</v>
      </c>
      <c r="S2183" s="75">
        <f t="shared" si="279"/>
        <v>1371074.2478906352</v>
      </c>
    </row>
    <row r="2184" spans="1:19">
      <c r="A2184" s="62">
        <v>43</v>
      </c>
      <c r="B2184" s="62">
        <v>104</v>
      </c>
      <c r="F2184" s="74">
        <f t="shared" si="272"/>
        <v>1.8299048882990476</v>
      </c>
      <c r="G2184" s="74">
        <f t="shared" si="273"/>
        <v>-1318.6578190665782</v>
      </c>
      <c r="H2184" s="74">
        <f t="shared" si="274"/>
        <v>-2413.0183891036927</v>
      </c>
      <c r="I2184" s="75">
        <f t="shared" si="275"/>
        <v>3.34855190022075</v>
      </c>
      <c r="P2184" s="75">
        <f t="shared" si="276"/>
        <v>1738858.4437854246</v>
      </c>
      <c r="Q2184" s="74">
        <f t="shared" si="277"/>
        <v>1466.3054913779549</v>
      </c>
      <c r="R2184" s="75">
        <f t="shared" si="278"/>
        <v>1905.119298201321</v>
      </c>
      <c r="S2184" s="75">
        <f t="shared" si="279"/>
        <v>1855876.2518385311</v>
      </c>
    </row>
    <row r="2185" spans="1:19">
      <c r="A2185" s="62">
        <v>46</v>
      </c>
      <c r="B2185" s="62">
        <v>174</v>
      </c>
      <c r="F2185" s="74">
        <f t="shared" si="272"/>
        <v>4.8299048882990476</v>
      </c>
      <c r="G2185" s="74">
        <f t="shared" si="273"/>
        <v>-1248.6578190665782</v>
      </c>
      <c r="H2185" s="74">
        <f t="shared" si="274"/>
        <v>-6030.8985041224942</v>
      </c>
      <c r="I2185" s="75">
        <f t="shared" si="275"/>
        <v>23.327981230015034</v>
      </c>
      <c r="P2185" s="75">
        <f t="shared" si="276"/>
        <v>1559146.3491161035</v>
      </c>
      <c r="Q2185" s="74">
        <f t="shared" si="277"/>
        <v>1537.8627716341136</v>
      </c>
      <c r="R2185" s="75">
        <f t="shared" si="278"/>
        <v>13272.181096088088</v>
      </c>
      <c r="S2185" s="75">
        <f t="shared" si="279"/>
        <v>1860121.6598494863</v>
      </c>
    </row>
    <row r="2186" spans="1:19">
      <c r="A2186" s="62">
        <v>32</v>
      </c>
      <c r="B2186" s="62">
        <v>3107</v>
      </c>
      <c r="F2186" s="74">
        <f t="shared" si="272"/>
        <v>-9.1700951117009524</v>
      </c>
      <c r="G2186" s="74">
        <f t="shared" si="273"/>
        <v>1684.3421809334218</v>
      </c>
      <c r="H2186" s="74">
        <f t="shared" si="274"/>
        <v>-15445.577999809293</v>
      </c>
      <c r="I2186" s="75">
        <f t="shared" si="275"/>
        <v>84.090644357641708</v>
      </c>
      <c r="P2186" s="75">
        <f t="shared" si="276"/>
        <v>2837008.5824715556</v>
      </c>
      <c r="Q2186" s="74">
        <f t="shared" si="277"/>
        <v>1203.9287971053727</v>
      </c>
      <c r="R2186" s="75">
        <f t="shared" si="278"/>
        <v>47842.385048105512</v>
      </c>
      <c r="S2186" s="75">
        <f t="shared" si="279"/>
        <v>3621680.0032868036</v>
      </c>
    </row>
    <row r="2187" spans="1:19">
      <c r="A2187" s="62">
        <v>40</v>
      </c>
      <c r="B2187" s="62">
        <v>1438</v>
      </c>
      <c r="F2187" s="74">
        <f t="shared" si="272"/>
        <v>-1.1700951117009524</v>
      </c>
      <c r="G2187" s="74">
        <f t="shared" si="273"/>
        <v>15.342180933421787</v>
      </c>
      <c r="H2187" s="74">
        <f t="shared" si="274"/>
        <v>-17.951810913028389</v>
      </c>
      <c r="I2187" s="75">
        <f t="shared" si="275"/>
        <v>1.3691225704264642</v>
      </c>
      <c r="P2187" s="75">
        <f t="shared" si="276"/>
        <v>235.38251579385101</v>
      </c>
      <c r="Q2187" s="74">
        <f t="shared" si="277"/>
        <v>1394.748211121796</v>
      </c>
      <c r="R2187" s="75">
        <f t="shared" si="278"/>
        <v>778.94621563145176</v>
      </c>
      <c r="S2187" s="75">
        <f t="shared" si="279"/>
        <v>1870.7172411647334</v>
      </c>
    </row>
    <row r="2188" spans="1:19">
      <c r="A2188" s="62">
        <v>39</v>
      </c>
      <c r="B2188" s="62">
        <v>1367</v>
      </c>
      <c r="F2188" s="74">
        <f t="shared" si="272"/>
        <v>-2.1700951117009524</v>
      </c>
      <c r="G2188" s="74">
        <f t="shared" si="273"/>
        <v>-55.657819066578213</v>
      </c>
      <c r="H2188" s="74">
        <f t="shared" si="274"/>
        <v>120.78276108431744</v>
      </c>
      <c r="I2188" s="75">
        <f t="shared" si="275"/>
        <v>4.709312793828369</v>
      </c>
      <c r="P2188" s="75">
        <f t="shared" si="276"/>
        <v>3097.7928232479571</v>
      </c>
      <c r="Q2188" s="74">
        <f t="shared" si="277"/>
        <v>1370.8957843697431</v>
      </c>
      <c r="R2188" s="75">
        <f t="shared" si="278"/>
        <v>2679.3082359563655</v>
      </c>
      <c r="S2188" s="75">
        <f t="shared" si="279"/>
        <v>15.1771358555344</v>
      </c>
    </row>
    <row r="2189" spans="1:19">
      <c r="A2189" s="62">
        <v>51</v>
      </c>
      <c r="B2189" s="62">
        <v>-11</v>
      </c>
      <c r="F2189" s="74">
        <f t="shared" si="272"/>
        <v>9.8299048882990476</v>
      </c>
      <c r="G2189" s="74">
        <f t="shared" si="273"/>
        <v>-1433.6578190665782</v>
      </c>
      <c r="H2189" s="74">
        <f t="shared" si="274"/>
        <v>-14092.72000379071</v>
      </c>
      <c r="I2189" s="75">
        <f t="shared" si="275"/>
        <v>96.627030113005517</v>
      </c>
      <c r="P2189" s="75">
        <f t="shared" si="276"/>
        <v>2055374.7421707376</v>
      </c>
      <c r="Q2189" s="74">
        <f t="shared" si="277"/>
        <v>1657.1249053943782</v>
      </c>
      <c r="R2189" s="75">
        <f t="shared" si="278"/>
        <v>54974.814571048002</v>
      </c>
      <c r="S2189" s="75">
        <f t="shared" si="279"/>
        <v>2782640.6999970032</v>
      </c>
    </row>
    <row r="2190" spans="1:19">
      <c r="A2190" s="62">
        <v>46</v>
      </c>
      <c r="B2190" s="62">
        <v>1693</v>
      </c>
      <c r="F2190" s="74">
        <f t="shared" si="272"/>
        <v>4.8299048882990476</v>
      </c>
      <c r="G2190" s="74">
        <f t="shared" si="273"/>
        <v>270.34218093342179</v>
      </c>
      <c r="H2190" s="74">
        <f t="shared" si="274"/>
        <v>1305.7270212037595</v>
      </c>
      <c r="I2190" s="75">
        <f t="shared" si="275"/>
        <v>23.327981230015034</v>
      </c>
      <c r="P2190" s="75">
        <f t="shared" si="276"/>
        <v>73084.89479183896</v>
      </c>
      <c r="Q2190" s="74">
        <f t="shared" si="277"/>
        <v>1537.8627716341136</v>
      </c>
      <c r="R2190" s="75">
        <f t="shared" si="278"/>
        <v>13272.181096088088</v>
      </c>
      <c r="S2190" s="75">
        <f t="shared" si="279"/>
        <v>24067.559625049176</v>
      </c>
    </row>
    <row r="2191" spans="1:19">
      <c r="A2191" s="62">
        <v>43</v>
      </c>
      <c r="B2191" s="62">
        <v>778</v>
      </c>
      <c r="F2191" s="74">
        <f t="shared" si="272"/>
        <v>1.8299048882990476</v>
      </c>
      <c r="G2191" s="74">
        <f t="shared" si="273"/>
        <v>-644.65781906657821</v>
      </c>
      <c r="H2191" s="74">
        <f t="shared" si="274"/>
        <v>-1179.6624943901345</v>
      </c>
      <c r="I2191" s="75">
        <f t="shared" si="275"/>
        <v>3.34855190022075</v>
      </c>
      <c r="P2191" s="75">
        <f t="shared" si="276"/>
        <v>415583.70368367707</v>
      </c>
      <c r="Q2191" s="74">
        <f t="shared" si="277"/>
        <v>1466.3054913779549</v>
      </c>
      <c r="R2191" s="75">
        <f t="shared" si="278"/>
        <v>1905.119298201321</v>
      </c>
      <c r="S2191" s="75">
        <f t="shared" si="279"/>
        <v>473764.449461048</v>
      </c>
    </row>
    <row r="2192" spans="1:19">
      <c r="A2192" s="62">
        <v>36</v>
      </c>
      <c r="B2192" s="62">
        <v>837</v>
      </c>
      <c r="F2192" s="74">
        <f t="shared" si="272"/>
        <v>-5.1700951117009524</v>
      </c>
      <c r="G2192" s="74">
        <f t="shared" si="273"/>
        <v>-585.65781906657821</v>
      </c>
      <c r="H2192" s="74">
        <f t="shared" si="274"/>
        <v>3027.9066274855568</v>
      </c>
      <c r="I2192" s="75">
        <f t="shared" si="275"/>
        <v>26.729883464034081</v>
      </c>
      <c r="P2192" s="75">
        <f t="shared" si="276"/>
        <v>342995.08103382087</v>
      </c>
      <c r="Q2192" s="74">
        <f t="shared" si="277"/>
        <v>1299.3385041135843</v>
      </c>
      <c r="R2192" s="75">
        <f t="shared" si="278"/>
        <v>15207.653440475697</v>
      </c>
      <c r="S2192" s="75">
        <f t="shared" si="279"/>
        <v>213756.89238598687</v>
      </c>
    </row>
    <row r="2193" spans="1:19">
      <c r="A2193" s="62">
        <v>48</v>
      </c>
      <c r="B2193" s="62">
        <v>363</v>
      </c>
      <c r="F2193" s="74">
        <f t="shared" si="272"/>
        <v>6.8299048882990476</v>
      </c>
      <c r="G2193" s="74">
        <f t="shared" si="273"/>
        <v>-1059.6578190665782</v>
      </c>
      <c r="H2193" s="74">
        <f t="shared" si="274"/>
        <v>-7237.3621183671303</v>
      </c>
      <c r="I2193" s="75">
        <f t="shared" si="275"/>
        <v>46.647600783211224</v>
      </c>
      <c r="P2193" s="75">
        <f t="shared" si="276"/>
        <v>1122874.693508937</v>
      </c>
      <c r="Q2193" s="74">
        <f t="shared" si="277"/>
        <v>1585.5676251382195</v>
      </c>
      <c r="R2193" s="75">
        <f t="shared" si="278"/>
        <v>26539.604914299758</v>
      </c>
      <c r="S2193" s="75">
        <f t="shared" si="279"/>
        <v>1494671.598036106</v>
      </c>
    </row>
    <row r="2194" spans="1:19">
      <c r="A2194" s="62">
        <v>26</v>
      </c>
      <c r="B2194" s="62">
        <v>236</v>
      </c>
      <c r="F2194" s="74">
        <f t="shared" si="272"/>
        <v>-15.170095111700952</v>
      </c>
      <c r="G2194" s="74">
        <f t="shared" si="273"/>
        <v>-1186.6578190665782</v>
      </c>
      <c r="H2194" s="74">
        <f t="shared" si="274"/>
        <v>18001.71198028361</v>
      </c>
      <c r="I2194" s="75">
        <f t="shared" si="275"/>
        <v>230.13178569805314</v>
      </c>
      <c r="P2194" s="75">
        <f t="shared" si="276"/>
        <v>1408156.7795518478</v>
      </c>
      <c r="Q2194" s="74">
        <f t="shared" si="277"/>
        <v>1060.8142365930553</v>
      </c>
      <c r="R2194" s="75">
        <f t="shared" si="278"/>
        <v>130930.77817727318</v>
      </c>
      <c r="S2194" s="75">
        <f t="shared" si="279"/>
        <v>680318.52488658461</v>
      </c>
    </row>
    <row r="2195" spans="1:19">
      <c r="A2195" s="62">
        <v>39</v>
      </c>
      <c r="B2195" s="62">
        <v>0</v>
      </c>
      <c r="F2195" s="74">
        <f t="shared" si="272"/>
        <v>-2.1700951117009524</v>
      </c>
      <c r="G2195" s="74">
        <f t="shared" si="273"/>
        <v>-1422.6578190665782</v>
      </c>
      <c r="H2195" s="74">
        <f t="shared" si="274"/>
        <v>3087.3027787795195</v>
      </c>
      <c r="I2195" s="75">
        <f t="shared" si="275"/>
        <v>4.709312793828369</v>
      </c>
      <c r="P2195" s="75">
        <f t="shared" si="276"/>
        <v>2023955.2701512729</v>
      </c>
      <c r="Q2195" s="74">
        <f t="shared" si="277"/>
        <v>1370.8957843697431</v>
      </c>
      <c r="R2195" s="75">
        <f t="shared" si="278"/>
        <v>2679.3082359563655</v>
      </c>
      <c r="S2195" s="75">
        <f t="shared" si="279"/>
        <v>1879355.251602733</v>
      </c>
    </row>
    <row r="2196" spans="1:19">
      <c r="A2196" s="62">
        <v>47</v>
      </c>
      <c r="B2196" s="62">
        <v>-50</v>
      </c>
      <c r="F2196" s="74">
        <f t="shared" si="272"/>
        <v>5.8299048882990476</v>
      </c>
      <c r="G2196" s="74">
        <f t="shared" si="273"/>
        <v>-1472.6578190665782</v>
      </c>
      <c r="H2196" s="74">
        <f t="shared" si="274"/>
        <v>-8585.4550181680588</v>
      </c>
      <c r="I2196" s="75">
        <f t="shared" si="275"/>
        <v>33.987791006613129</v>
      </c>
      <c r="P2196" s="75">
        <f t="shared" si="276"/>
        <v>2168721.0520579307</v>
      </c>
      <c r="Q2196" s="74">
        <f t="shared" si="277"/>
        <v>1561.7151983861665</v>
      </c>
      <c r="R2196" s="75">
        <f t="shared" si="278"/>
        <v>19336.954743231872</v>
      </c>
      <c r="S2196" s="75">
        <f t="shared" si="279"/>
        <v>2597625.8807089604</v>
      </c>
    </row>
    <row r="2197" spans="1:19">
      <c r="A2197" s="62">
        <v>23</v>
      </c>
      <c r="B2197" s="62">
        <v>4</v>
      </c>
      <c r="F2197" s="74">
        <f t="shared" si="272"/>
        <v>-18.170095111700952</v>
      </c>
      <c r="G2197" s="74">
        <f t="shared" si="273"/>
        <v>-1418.6578190665782</v>
      </c>
      <c r="H2197" s="74">
        <f t="shared" si="274"/>
        <v>25777.147503397966</v>
      </c>
      <c r="I2197" s="75">
        <f t="shared" si="275"/>
        <v>330.15235636825884</v>
      </c>
      <c r="P2197" s="75">
        <f t="shared" si="276"/>
        <v>2012590.0075987403</v>
      </c>
      <c r="Q2197" s="74">
        <f t="shared" si="277"/>
        <v>989.25695633689668</v>
      </c>
      <c r="R2197" s="75">
        <f t="shared" si="278"/>
        <v>187836.30781483225</v>
      </c>
      <c r="S2197" s="75">
        <f t="shared" si="279"/>
        <v>970731.2700102455</v>
      </c>
    </row>
    <row r="2198" spans="1:19">
      <c r="A2198" s="62">
        <v>54</v>
      </c>
      <c r="B2198" s="62">
        <v>26306</v>
      </c>
      <c r="F2198" s="74">
        <f t="shared" si="272"/>
        <v>12.829904888299048</v>
      </c>
      <c r="G2198" s="74">
        <f t="shared" si="273"/>
        <v>24883.342180933421</v>
      </c>
      <c r="H2198" s="74">
        <f t="shared" si="274"/>
        <v>319250.91348437557</v>
      </c>
      <c r="I2198" s="75">
        <f t="shared" si="275"/>
        <v>164.6064594427998</v>
      </c>
      <c r="P2198" s="75">
        <f t="shared" si="276"/>
        <v>619180718.09342039</v>
      </c>
      <c r="Q2198" s="74">
        <f t="shared" si="277"/>
        <v>1728.6821856505369</v>
      </c>
      <c r="R2198" s="75">
        <f t="shared" si="278"/>
        <v>93650.91294311313</v>
      </c>
      <c r="S2198" s="75">
        <f t="shared" si="279"/>
        <v>604044550.94753945</v>
      </c>
    </row>
    <row r="2199" spans="1:19">
      <c r="A2199" s="62">
        <v>38</v>
      </c>
      <c r="B2199" s="62">
        <v>46</v>
      </c>
      <c r="F2199" s="74">
        <f t="shared" si="272"/>
        <v>-3.1700951117009524</v>
      </c>
      <c r="G2199" s="74">
        <f t="shared" si="273"/>
        <v>-1376.6578190665782</v>
      </c>
      <c r="H2199" s="74">
        <f t="shared" si="274"/>
        <v>4364.1362227078534</v>
      </c>
      <c r="I2199" s="75">
        <f t="shared" si="275"/>
        <v>10.049503017230274</v>
      </c>
      <c r="P2199" s="75">
        <f t="shared" si="276"/>
        <v>1895186.7507971476</v>
      </c>
      <c r="Q2199" s="74">
        <f t="shared" si="277"/>
        <v>1347.0433576176902</v>
      </c>
      <c r="R2199" s="75">
        <f t="shared" si="278"/>
        <v>5717.5467802053772</v>
      </c>
      <c r="S2199" s="75">
        <f t="shared" si="279"/>
        <v>1692713.8184011129</v>
      </c>
    </row>
    <row r="2200" spans="1:19">
      <c r="A2200" s="62">
        <v>33</v>
      </c>
      <c r="B2200" s="62">
        <v>575</v>
      </c>
      <c r="F2200" s="74">
        <f t="shared" si="272"/>
        <v>-8.1700951117009524</v>
      </c>
      <c r="G2200" s="74">
        <f t="shared" si="273"/>
        <v>-847.65781906657821</v>
      </c>
      <c r="H2200" s="74">
        <f t="shared" si="274"/>
        <v>6925.4450039509411</v>
      </c>
      <c r="I2200" s="75">
        <f t="shared" si="275"/>
        <v>66.750454134239803</v>
      </c>
      <c r="P2200" s="75">
        <f t="shared" si="276"/>
        <v>718523.77822470781</v>
      </c>
      <c r="Q2200" s="74">
        <f t="shared" si="277"/>
        <v>1227.7812238574256</v>
      </c>
      <c r="R2200" s="75">
        <f t="shared" si="278"/>
        <v>37976.887360311914</v>
      </c>
      <c r="S2200" s="75">
        <f t="shared" si="279"/>
        <v>426123.32622079842</v>
      </c>
    </row>
    <row r="2201" spans="1:19">
      <c r="A2201" s="62">
        <v>35</v>
      </c>
      <c r="B2201" s="62">
        <v>148</v>
      </c>
      <c r="F2201" s="74">
        <f t="shared" si="272"/>
        <v>-6.1700951117009524</v>
      </c>
      <c r="G2201" s="74">
        <f t="shared" si="273"/>
        <v>-1274.6578190665782</v>
      </c>
      <c r="H2201" s="74">
        <f t="shared" si="274"/>
        <v>7864.759978514091</v>
      </c>
      <c r="I2201" s="75">
        <f t="shared" si="275"/>
        <v>38.070073687435986</v>
      </c>
      <c r="P2201" s="75">
        <f t="shared" si="276"/>
        <v>1624752.5557075657</v>
      </c>
      <c r="Q2201" s="74">
        <f t="shared" si="277"/>
        <v>1275.4860773615314</v>
      </c>
      <c r="R2201" s="75">
        <f t="shared" si="278"/>
        <v>21659.521556497002</v>
      </c>
      <c r="S2201" s="75">
        <f t="shared" si="279"/>
        <v>1271224.8546440932</v>
      </c>
    </row>
    <row r="2202" spans="1:19">
      <c r="A2202" s="62">
        <v>52</v>
      </c>
      <c r="B2202" s="62">
        <v>431</v>
      </c>
      <c r="F2202" s="74">
        <f t="shared" si="272"/>
        <v>10.829904888299048</v>
      </c>
      <c r="G2202" s="74">
        <f t="shared" si="273"/>
        <v>-991.65781906657821</v>
      </c>
      <c r="H2202" s="74">
        <f t="shared" si="274"/>
        <v>-10739.559862229107</v>
      </c>
      <c r="I2202" s="75">
        <f t="shared" si="275"/>
        <v>117.28683988960361</v>
      </c>
      <c r="P2202" s="75">
        <f t="shared" si="276"/>
        <v>983385.23011588235</v>
      </c>
      <c r="Q2202" s="74">
        <f t="shared" si="277"/>
        <v>1680.9773321464311</v>
      </c>
      <c r="R2202" s="75">
        <f t="shared" si="278"/>
        <v>66728.970837812274</v>
      </c>
      <c r="S2202" s="75">
        <f t="shared" si="279"/>
        <v>1562443.3308799092</v>
      </c>
    </row>
    <row r="2203" spans="1:19">
      <c r="A2203" s="62">
        <v>25</v>
      </c>
      <c r="B2203" s="62">
        <v>777</v>
      </c>
      <c r="F2203" s="74">
        <f t="shared" si="272"/>
        <v>-16.170095111700952</v>
      </c>
      <c r="G2203" s="74">
        <f t="shared" si="273"/>
        <v>-645.65781906657821</v>
      </c>
      <c r="H2203" s="74">
        <f t="shared" si="274"/>
        <v>10440.348343919974</v>
      </c>
      <c r="I2203" s="75">
        <f t="shared" si="275"/>
        <v>261.47197592145505</v>
      </c>
      <c r="P2203" s="75">
        <f t="shared" si="276"/>
        <v>416874.01932181022</v>
      </c>
      <c r="Q2203" s="74">
        <f t="shared" si="277"/>
        <v>1036.9618098410024</v>
      </c>
      <c r="R2203" s="75">
        <f t="shared" si="278"/>
        <v>148761.41153253548</v>
      </c>
      <c r="S2203" s="75">
        <f t="shared" si="279"/>
        <v>67580.142575809485</v>
      </c>
    </row>
    <row r="2204" spans="1:19">
      <c r="A2204" s="62">
        <v>29</v>
      </c>
      <c r="B2204" s="62">
        <v>199</v>
      </c>
      <c r="F2204" s="74">
        <f t="shared" si="272"/>
        <v>-12.170095111700952</v>
      </c>
      <c r="G2204" s="74">
        <f t="shared" si="273"/>
        <v>-1223.6578190665782</v>
      </c>
      <c r="H2204" s="74">
        <f t="shared" si="274"/>
        <v>14892.032042216812</v>
      </c>
      <c r="I2204" s="75">
        <f t="shared" si="275"/>
        <v>148.11121502784741</v>
      </c>
      <c r="P2204" s="75">
        <f t="shared" si="276"/>
        <v>1497338.4581627746</v>
      </c>
      <c r="Q2204" s="74">
        <f t="shared" si="277"/>
        <v>1132.371516849214</v>
      </c>
      <c r="R2204" s="75">
        <f t="shared" si="278"/>
        <v>84266.137255030902</v>
      </c>
      <c r="S2204" s="75">
        <f t="shared" si="279"/>
        <v>871182.38846540253</v>
      </c>
    </row>
    <row r="2205" spans="1:19">
      <c r="A2205" s="62">
        <v>35</v>
      </c>
      <c r="B2205" s="62">
        <v>3552</v>
      </c>
      <c r="F2205" s="74">
        <f t="shared" si="272"/>
        <v>-6.1700951117009524</v>
      </c>
      <c r="G2205" s="74">
        <f t="shared" si="273"/>
        <v>2129.3421809334218</v>
      </c>
      <c r="H2205" s="74">
        <f t="shared" si="274"/>
        <v>-13138.24378171595</v>
      </c>
      <c r="I2205" s="75">
        <f t="shared" si="275"/>
        <v>38.070073687435986</v>
      </c>
      <c r="P2205" s="75">
        <f t="shared" si="276"/>
        <v>4534098.1235023011</v>
      </c>
      <c r="Q2205" s="74">
        <f t="shared" si="277"/>
        <v>1275.4860773615314</v>
      </c>
      <c r="R2205" s="75">
        <f t="shared" si="278"/>
        <v>21659.521556497002</v>
      </c>
      <c r="S2205" s="75">
        <f t="shared" si="279"/>
        <v>5182515.6399667868</v>
      </c>
    </row>
    <row r="2206" spans="1:19">
      <c r="A2206" s="62">
        <v>49</v>
      </c>
      <c r="B2206" s="62">
        <v>47</v>
      </c>
      <c r="F2206" s="74">
        <f t="shared" si="272"/>
        <v>7.8299048882990476</v>
      </c>
      <c r="G2206" s="74">
        <f t="shared" si="273"/>
        <v>-1375.6578190665782</v>
      </c>
      <c r="H2206" s="74">
        <f t="shared" si="274"/>
        <v>-10771.269882136208</v>
      </c>
      <c r="I2206" s="75">
        <f t="shared" si="275"/>
        <v>61.30741055980932</v>
      </c>
      <c r="P2206" s="75">
        <f t="shared" si="276"/>
        <v>1892434.4351590145</v>
      </c>
      <c r="Q2206" s="74">
        <f t="shared" si="277"/>
        <v>1609.4200518902724</v>
      </c>
      <c r="R2206" s="75">
        <f t="shared" si="278"/>
        <v>34880.13160929174</v>
      </c>
      <c r="S2206" s="75">
        <f t="shared" si="279"/>
        <v>2441156.4185488014</v>
      </c>
    </row>
    <row r="2207" spans="1:19">
      <c r="A2207" s="62">
        <v>41</v>
      </c>
      <c r="B2207" s="62">
        <v>3823</v>
      </c>
      <c r="F2207" s="74">
        <f t="shared" si="272"/>
        <v>-0.17009511170095237</v>
      </c>
      <c r="G2207" s="74">
        <f t="shared" si="273"/>
        <v>2400.3421809334218</v>
      </c>
      <c r="H2207" s="74">
        <f t="shared" si="274"/>
        <v>-408.28647138637803</v>
      </c>
      <c r="I2207" s="75">
        <f t="shared" si="275"/>
        <v>2.8932347024559466E-2</v>
      </c>
      <c r="P2207" s="75">
        <f t="shared" si="276"/>
        <v>5761642.5855682157</v>
      </c>
      <c r="Q2207" s="74">
        <f t="shared" si="277"/>
        <v>1418.6006378738489</v>
      </c>
      <c r="R2207" s="75">
        <f t="shared" si="278"/>
        <v>16.460719230636599</v>
      </c>
      <c r="S2207" s="75">
        <f t="shared" si="279"/>
        <v>5781136.2925926428</v>
      </c>
    </row>
    <row r="2208" spans="1:19">
      <c r="A2208" s="62">
        <v>32</v>
      </c>
      <c r="B2208" s="62">
        <v>138</v>
      </c>
      <c r="F2208" s="74">
        <f t="shared" si="272"/>
        <v>-9.1700951117009524</v>
      </c>
      <c r="G2208" s="74">
        <f t="shared" si="273"/>
        <v>-1284.6578190665782</v>
      </c>
      <c r="H2208" s="74">
        <f t="shared" si="274"/>
        <v>11780.434386830835</v>
      </c>
      <c r="I2208" s="75">
        <f t="shared" si="275"/>
        <v>84.090644357641708</v>
      </c>
      <c r="P2208" s="75">
        <f t="shared" si="276"/>
        <v>1650345.7120888971</v>
      </c>
      <c r="Q2208" s="74">
        <f t="shared" si="277"/>
        <v>1203.9287971053727</v>
      </c>
      <c r="R2208" s="75">
        <f t="shared" si="278"/>
        <v>47842.385048105512</v>
      </c>
      <c r="S2208" s="75">
        <f t="shared" si="279"/>
        <v>1136204.2004985069</v>
      </c>
    </row>
    <row r="2209" spans="1:19">
      <c r="A2209" s="62">
        <v>29</v>
      </c>
      <c r="B2209" s="62">
        <v>1117</v>
      </c>
      <c r="F2209" s="74">
        <f t="shared" si="272"/>
        <v>-12.170095111700952</v>
      </c>
      <c r="G2209" s="74">
        <f t="shared" si="273"/>
        <v>-305.65781906657821</v>
      </c>
      <c r="H2209" s="74">
        <f t="shared" si="274"/>
        <v>3719.8847296753379</v>
      </c>
      <c r="I2209" s="75">
        <f t="shared" si="275"/>
        <v>148.11121502784741</v>
      </c>
      <c r="P2209" s="75">
        <f t="shared" si="276"/>
        <v>93426.702356537062</v>
      </c>
      <c r="Q2209" s="74">
        <f t="shared" si="277"/>
        <v>1132.371516849214</v>
      </c>
      <c r="R2209" s="75">
        <f t="shared" si="278"/>
        <v>84266.137255030902</v>
      </c>
      <c r="S2209" s="75">
        <f t="shared" si="279"/>
        <v>236.28353024567002</v>
      </c>
    </row>
    <row r="2210" spans="1:19">
      <c r="A2210" s="62">
        <v>28</v>
      </c>
      <c r="B2210" s="62">
        <v>1325</v>
      </c>
      <c r="F2210" s="74">
        <f t="shared" si="272"/>
        <v>-13.170095111700952</v>
      </c>
      <c r="G2210" s="74">
        <f t="shared" si="273"/>
        <v>-97.657819066578213</v>
      </c>
      <c r="H2210" s="74">
        <f t="shared" si="274"/>
        <v>1286.1627655081179</v>
      </c>
      <c r="I2210" s="75">
        <f t="shared" si="275"/>
        <v>173.45140525124933</v>
      </c>
      <c r="P2210" s="75">
        <f t="shared" si="276"/>
        <v>9537.049624840527</v>
      </c>
      <c r="Q2210" s="74">
        <f t="shared" si="277"/>
        <v>1108.5190900971611</v>
      </c>
      <c r="R2210" s="75">
        <f t="shared" si="278"/>
        <v>98683.141038520902</v>
      </c>
      <c r="S2210" s="75">
        <f t="shared" si="279"/>
        <v>46863.984352361054</v>
      </c>
    </row>
    <row r="2211" spans="1:19">
      <c r="A2211" s="62">
        <v>59</v>
      </c>
      <c r="B2211" s="62">
        <v>0</v>
      </c>
      <c r="F2211" s="74">
        <f t="shared" si="272"/>
        <v>17.829904888299048</v>
      </c>
      <c r="G2211" s="74">
        <f t="shared" si="273"/>
        <v>-1422.6578190665782</v>
      </c>
      <c r="H2211" s="74">
        <f t="shared" si="274"/>
        <v>-25365.853602552044</v>
      </c>
      <c r="I2211" s="75">
        <f t="shared" si="275"/>
        <v>317.90550832579027</v>
      </c>
      <c r="P2211" s="75">
        <f t="shared" si="276"/>
        <v>2023955.2701512729</v>
      </c>
      <c r="Q2211" s="74">
        <f t="shared" si="277"/>
        <v>1847.9443194108014</v>
      </c>
      <c r="R2211" s="75">
        <f t="shared" si="278"/>
        <v>180868.60737503698</v>
      </c>
      <c r="S2211" s="75">
        <f t="shared" si="279"/>
        <v>3414898.2076426502</v>
      </c>
    </row>
    <row r="2212" spans="1:19">
      <c r="A2212" s="62">
        <v>34</v>
      </c>
      <c r="B2212" s="62">
        <v>4343</v>
      </c>
      <c r="F2212" s="74">
        <f t="shared" si="272"/>
        <v>-7.1700951117009524</v>
      </c>
      <c r="G2212" s="74">
        <f t="shared" si="273"/>
        <v>2920.3421809334218</v>
      </c>
      <c r="H2212" s="74">
        <f t="shared" si="274"/>
        <v>-20939.131196004826</v>
      </c>
      <c r="I2212" s="75">
        <f t="shared" si="275"/>
        <v>51.410263910837891</v>
      </c>
      <c r="P2212" s="75">
        <f t="shared" si="276"/>
        <v>8528398.4537389744</v>
      </c>
      <c r="Q2212" s="74">
        <f t="shared" si="277"/>
        <v>1251.6336506094785</v>
      </c>
      <c r="R2212" s="75">
        <f t="shared" si="278"/>
        <v>29249.266196442408</v>
      </c>
      <c r="S2212" s="75">
        <f t="shared" si="279"/>
        <v>9556545.9061440788</v>
      </c>
    </row>
    <row r="2213" spans="1:19">
      <c r="A2213" s="62">
        <v>55</v>
      </c>
      <c r="B2213" s="62">
        <v>1598</v>
      </c>
      <c r="F2213" s="74">
        <f t="shared" si="272"/>
        <v>13.829904888299048</v>
      </c>
      <c r="G2213" s="74">
        <f t="shared" si="273"/>
        <v>175.34218093342179</v>
      </c>
      <c r="H2213" s="74">
        <f t="shared" si="274"/>
        <v>2424.9656852161461</v>
      </c>
      <c r="I2213" s="75">
        <f t="shared" si="275"/>
        <v>191.26626921939788</v>
      </c>
      <c r="P2213" s="75">
        <f t="shared" si="276"/>
        <v>30744.880414488824</v>
      </c>
      <c r="Q2213" s="74">
        <f t="shared" si="277"/>
        <v>1752.5346124025898</v>
      </c>
      <c r="R2213" s="75">
        <f t="shared" si="278"/>
        <v>108818.6987816497</v>
      </c>
      <c r="S2213" s="75">
        <f t="shared" si="279"/>
        <v>23880.946430418662</v>
      </c>
    </row>
    <row r="2214" spans="1:19">
      <c r="A2214" s="62">
        <v>34</v>
      </c>
      <c r="B2214" s="62">
        <v>3301</v>
      </c>
      <c r="F2214" s="74">
        <f t="shared" si="272"/>
        <v>-7.1700951117009524</v>
      </c>
      <c r="G2214" s="74">
        <f t="shared" si="273"/>
        <v>1878.3421809334218</v>
      </c>
      <c r="H2214" s="74">
        <f t="shared" si="274"/>
        <v>-13467.892089612433</v>
      </c>
      <c r="I2214" s="75">
        <f t="shared" si="275"/>
        <v>51.410263910837891</v>
      </c>
      <c r="P2214" s="75">
        <f t="shared" si="276"/>
        <v>3528169.3486737236</v>
      </c>
      <c r="Q2214" s="74">
        <f t="shared" si="277"/>
        <v>1251.6336506094785</v>
      </c>
      <c r="R2214" s="75">
        <f t="shared" si="278"/>
        <v>29249.266196442408</v>
      </c>
      <c r="S2214" s="75">
        <f t="shared" si="279"/>
        <v>4199902.4340142328</v>
      </c>
    </row>
    <row r="2215" spans="1:19">
      <c r="A2215" s="62">
        <v>24</v>
      </c>
      <c r="B2215" s="62">
        <v>822</v>
      </c>
      <c r="F2215" s="74">
        <f t="shared" si="272"/>
        <v>-17.170095111700952</v>
      </c>
      <c r="G2215" s="74">
        <f t="shared" si="273"/>
        <v>-600.65781906657821</v>
      </c>
      <c r="H2215" s="74">
        <f t="shared" si="274"/>
        <v>10313.351882960009</v>
      </c>
      <c r="I2215" s="75">
        <f t="shared" si="275"/>
        <v>294.81216614485692</v>
      </c>
      <c r="P2215" s="75">
        <f t="shared" si="276"/>
        <v>360789.81560581824</v>
      </c>
      <c r="Q2215" s="74">
        <f t="shared" si="277"/>
        <v>1013.1093830889496</v>
      </c>
      <c r="R2215" s="75">
        <f t="shared" si="278"/>
        <v>167729.92141172176</v>
      </c>
      <c r="S2215" s="75">
        <f t="shared" si="279"/>
        <v>36522.79630463889</v>
      </c>
    </row>
    <row r="2216" spans="1:19">
      <c r="A2216" s="62">
        <v>42</v>
      </c>
      <c r="B2216" s="62">
        <v>-280</v>
      </c>
      <c r="F2216" s="74">
        <f t="shared" si="272"/>
        <v>0.82990488829904763</v>
      </c>
      <c r="G2216" s="74">
        <f t="shared" si="273"/>
        <v>-1702.6578190665782</v>
      </c>
      <c r="H2216" s="74">
        <f t="shared" si="274"/>
        <v>-1413.0440471439485</v>
      </c>
      <c r="I2216" s="75">
        <f t="shared" si="275"/>
        <v>0.68874212362265474</v>
      </c>
      <c r="P2216" s="75">
        <f t="shared" si="276"/>
        <v>2899043.6488285568</v>
      </c>
      <c r="Q2216" s="74">
        <f t="shared" si="277"/>
        <v>1442.4530646259018</v>
      </c>
      <c r="R2216" s="75">
        <f t="shared" si="278"/>
        <v>391.85174675391971</v>
      </c>
      <c r="S2216" s="75">
        <f t="shared" si="279"/>
        <v>2966844.5598391611</v>
      </c>
    </row>
    <row r="2217" spans="1:19">
      <c r="A2217" s="62">
        <v>34</v>
      </c>
      <c r="B2217" s="62">
        <v>1534</v>
      </c>
      <c r="F2217" s="74">
        <f t="shared" si="272"/>
        <v>-7.1700951117009524</v>
      </c>
      <c r="G2217" s="74">
        <f t="shared" si="273"/>
        <v>111.34218093342179</v>
      </c>
      <c r="H2217" s="74">
        <f t="shared" si="274"/>
        <v>-798.33402723685049</v>
      </c>
      <c r="I2217" s="75">
        <f t="shared" si="275"/>
        <v>51.410263910837891</v>
      </c>
      <c r="P2217" s="75">
        <f t="shared" si="276"/>
        <v>12397.081255010835</v>
      </c>
      <c r="Q2217" s="74">
        <f t="shared" si="277"/>
        <v>1251.6336506094785</v>
      </c>
      <c r="R2217" s="75">
        <f t="shared" si="278"/>
        <v>29249.266196442408</v>
      </c>
      <c r="S2217" s="75">
        <f t="shared" si="279"/>
        <v>79730.755268130044</v>
      </c>
    </row>
    <row r="2218" spans="1:19">
      <c r="A2218" s="62">
        <v>34</v>
      </c>
      <c r="B2218" s="62">
        <v>1671</v>
      </c>
      <c r="F2218" s="74">
        <f t="shared" si="272"/>
        <v>-7.1700951117009524</v>
      </c>
      <c r="G2218" s="74">
        <f t="shared" si="273"/>
        <v>248.34218093342179</v>
      </c>
      <c r="H2218" s="74">
        <f t="shared" si="274"/>
        <v>-1780.637057539881</v>
      </c>
      <c r="I2218" s="75">
        <f t="shared" si="275"/>
        <v>51.410263910837891</v>
      </c>
      <c r="P2218" s="75">
        <f t="shared" si="276"/>
        <v>61673.838830768407</v>
      </c>
      <c r="Q2218" s="74">
        <f t="shared" si="277"/>
        <v>1251.6336506094785</v>
      </c>
      <c r="R2218" s="75">
        <f t="shared" si="278"/>
        <v>29249.266196442408</v>
      </c>
      <c r="S2218" s="75">
        <f t="shared" si="279"/>
        <v>175868.13500113293</v>
      </c>
    </row>
    <row r="2219" spans="1:19">
      <c r="A2219" s="62">
        <v>51</v>
      </c>
      <c r="B2219" s="62">
        <v>2007</v>
      </c>
      <c r="F2219" s="74">
        <f t="shared" si="272"/>
        <v>9.8299048882990476</v>
      </c>
      <c r="G2219" s="74">
        <f t="shared" si="273"/>
        <v>584.34218093342179</v>
      </c>
      <c r="H2219" s="74">
        <f t="shared" si="274"/>
        <v>5744.0280607967698</v>
      </c>
      <c r="I2219" s="75">
        <f t="shared" si="275"/>
        <v>96.627030113005517</v>
      </c>
      <c r="P2219" s="75">
        <f t="shared" si="276"/>
        <v>341455.78441802785</v>
      </c>
      <c r="Q2219" s="74">
        <f t="shared" si="277"/>
        <v>1657.1249053943782</v>
      </c>
      <c r="R2219" s="75">
        <f t="shared" si="278"/>
        <v>54974.814571048002</v>
      </c>
      <c r="S2219" s="75">
        <f t="shared" si="279"/>
        <v>122412.58182529283</v>
      </c>
    </row>
    <row r="2220" spans="1:19">
      <c r="A2220" s="62">
        <v>58</v>
      </c>
      <c r="B2220" s="62">
        <v>0</v>
      </c>
      <c r="F2220" s="74">
        <f t="shared" si="272"/>
        <v>16.829904888299048</v>
      </c>
      <c r="G2220" s="74">
        <f t="shared" si="273"/>
        <v>-1422.6578190665782</v>
      </c>
      <c r="H2220" s="74">
        <f t="shared" si="274"/>
        <v>-23943.195783485466</v>
      </c>
      <c r="I2220" s="75">
        <f t="shared" si="275"/>
        <v>283.24569854919218</v>
      </c>
      <c r="P2220" s="75">
        <f t="shared" si="276"/>
        <v>2023955.2701512729</v>
      </c>
      <c r="Q2220" s="74">
        <f t="shared" si="277"/>
        <v>1824.0918926587485</v>
      </c>
      <c r="R2220" s="75">
        <f t="shared" si="278"/>
        <v>161149.315440804</v>
      </c>
      <c r="S2220" s="75">
        <f t="shared" si="279"/>
        <v>3327311.2328633755</v>
      </c>
    </row>
    <row r="2221" spans="1:19">
      <c r="A2221" s="62">
        <v>44</v>
      </c>
      <c r="B2221" s="62">
        <v>2776</v>
      </c>
      <c r="F2221" s="74">
        <f t="shared" si="272"/>
        <v>2.8299048882990476</v>
      </c>
      <c r="G2221" s="74">
        <f t="shared" si="273"/>
        <v>1353.3421809334218</v>
      </c>
      <c r="H2221" s="74">
        <f t="shared" si="274"/>
        <v>3829.8296533647845</v>
      </c>
      <c r="I2221" s="75">
        <f t="shared" si="275"/>
        <v>8.0083616768188453</v>
      </c>
      <c r="P2221" s="75">
        <f t="shared" si="276"/>
        <v>1831535.0586936306</v>
      </c>
      <c r="Q2221" s="74">
        <f t="shared" si="277"/>
        <v>1490.1579181300078</v>
      </c>
      <c r="R2221" s="75">
        <f t="shared" si="278"/>
        <v>4556.2633735728114</v>
      </c>
      <c r="S2221" s="75">
        <f t="shared" si="279"/>
        <v>1653389.8595077556</v>
      </c>
    </row>
    <row r="2222" spans="1:19">
      <c r="A2222" s="62">
        <v>33</v>
      </c>
      <c r="B2222" s="62">
        <v>139</v>
      </c>
      <c r="F2222" s="74">
        <f t="shared" si="272"/>
        <v>-8.1700951117009524</v>
      </c>
      <c r="G2222" s="74">
        <f t="shared" si="273"/>
        <v>-1283.6578190665782</v>
      </c>
      <c r="H2222" s="74">
        <f t="shared" si="274"/>
        <v>10487.606472652556</v>
      </c>
      <c r="I2222" s="75">
        <f t="shared" si="275"/>
        <v>66.750454134239803</v>
      </c>
      <c r="P2222" s="75">
        <f t="shared" si="276"/>
        <v>1647777.396450764</v>
      </c>
      <c r="Q2222" s="74">
        <f t="shared" si="277"/>
        <v>1227.7812238574256</v>
      </c>
      <c r="R2222" s="75">
        <f t="shared" si="278"/>
        <v>37976.887360311914</v>
      </c>
      <c r="S2222" s="75">
        <f t="shared" si="279"/>
        <v>1185444.5534244736</v>
      </c>
    </row>
    <row r="2223" spans="1:19">
      <c r="A2223" s="62">
        <v>34</v>
      </c>
      <c r="B2223" s="62">
        <v>573</v>
      </c>
      <c r="F2223" s="74">
        <f t="shared" si="272"/>
        <v>-7.1700951117009524</v>
      </c>
      <c r="G2223" s="74">
        <f t="shared" si="273"/>
        <v>-849.65781906657821</v>
      </c>
      <c r="H2223" s="74">
        <f t="shared" si="274"/>
        <v>6092.1273751077651</v>
      </c>
      <c r="I2223" s="75">
        <f t="shared" si="275"/>
        <v>51.410263910837891</v>
      </c>
      <c r="P2223" s="75">
        <f t="shared" si="276"/>
        <v>721918.40950097411</v>
      </c>
      <c r="Q2223" s="74">
        <f t="shared" si="277"/>
        <v>1251.6336506094785</v>
      </c>
      <c r="R2223" s="75">
        <f t="shared" si="278"/>
        <v>29249.266196442408</v>
      </c>
      <c r="S2223" s="75">
        <f t="shared" si="279"/>
        <v>460543.63173954777</v>
      </c>
    </row>
    <row r="2224" spans="1:19">
      <c r="A2224" s="62">
        <v>34</v>
      </c>
      <c r="B2224" s="62">
        <v>475</v>
      </c>
      <c r="F2224" s="74">
        <f t="shared" si="272"/>
        <v>-7.1700951117009524</v>
      </c>
      <c r="G2224" s="74">
        <f t="shared" si="273"/>
        <v>-947.65781906657821</v>
      </c>
      <c r="H2224" s="74">
        <f t="shared" si="274"/>
        <v>6794.7966960544582</v>
      </c>
      <c r="I2224" s="75">
        <f t="shared" si="275"/>
        <v>51.410263910837891</v>
      </c>
      <c r="P2224" s="75">
        <f t="shared" si="276"/>
        <v>898055.34203802352</v>
      </c>
      <c r="Q2224" s="74">
        <f t="shared" si="277"/>
        <v>1251.6336506094785</v>
      </c>
      <c r="R2224" s="75">
        <f t="shared" si="278"/>
        <v>29249.266196442408</v>
      </c>
      <c r="S2224" s="75">
        <f t="shared" si="279"/>
        <v>603159.82725900563</v>
      </c>
    </row>
    <row r="2225" spans="1:19">
      <c r="A2225" s="62">
        <v>42</v>
      </c>
      <c r="B2225" s="62">
        <v>47</v>
      </c>
      <c r="F2225" s="74">
        <f t="shared" si="272"/>
        <v>0.82990488829904763</v>
      </c>
      <c r="G2225" s="74">
        <f t="shared" si="273"/>
        <v>-1375.6578190665782</v>
      </c>
      <c r="H2225" s="74">
        <f t="shared" si="274"/>
        <v>-1141.6651486701601</v>
      </c>
      <c r="I2225" s="75">
        <f t="shared" si="275"/>
        <v>0.68874212362265474</v>
      </c>
      <c r="P2225" s="75">
        <f t="shared" si="276"/>
        <v>1892434.4351590145</v>
      </c>
      <c r="Q2225" s="74">
        <f t="shared" si="277"/>
        <v>1442.4530646259018</v>
      </c>
      <c r="R2225" s="75">
        <f t="shared" si="278"/>
        <v>391.85174675391971</v>
      </c>
      <c r="S2225" s="75">
        <f t="shared" si="279"/>
        <v>1947289.2555738213</v>
      </c>
    </row>
    <row r="2226" spans="1:19">
      <c r="A2226" s="62">
        <v>46</v>
      </c>
      <c r="B2226" s="62">
        <v>2154</v>
      </c>
      <c r="F2226" s="74">
        <f t="shared" si="272"/>
        <v>4.8299048882990476</v>
      </c>
      <c r="G2226" s="74">
        <f t="shared" si="273"/>
        <v>731.34218093342179</v>
      </c>
      <c r="H2226" s="74">
        <f t="shared" si="274"/>
        <v>3532.3131747096204</v>
      </c>
      <c r="I2226" s="75">
        <f t="shared" si="275"/>
        <v>23.327981230015034</v>
      </c>
      <c r="P2226" s="75">
        <f t="shared" si="276"/>
        <v>534861.3856124538</v>
      </c>
      <c r="Q2226" s="74">
        <f t="shared" si="277"/>
        <v>1537.8627716341136</v>
      </c>
      <c r="R2226" s="75">
        <f t="shared" si="278"/>
        <v>13272.181096088088</v>
      </c>
      <c r="S2226" s="75">
        <f t="shared" si="279"/>
        <v>379625.08417839638</v>
      </c>
    </row>
    <row r="2227" spans="1:19">
      <c r="A2227" s="62">
        <v>31</v>
      </c>
      <c r="B2227" s="62">
        <v>96</v>
      </c>
      <c r="F2227" s="74">
        <f t="shared" si="272"/>
        <v>-10.170095111700952</v>
      </c>
      <c r="G2227" s="74">
        <f t="shared" si="273"/>
        <v>-1326.6578190665782</v>
      </c>
      <c r="H2227" s="74">
        <f t="shared" si="274"/>
        <v>13492.236200588854</v>
      </c>
      <c r="I2227" s="75">
        <f t="shared" si="275"/>
        <v>103.43083458104361</v>
      </c>
      <c r="P2227" s="75">
        <f t="shared" si="276"/>
        <v>1760020.9688904898</v>
      </c>
      <c r="Q2227" s="74">
        <f t="shared" si="277"/>
        <v>1180.0763703533198</v>
      </c>
      <c r="R2227" s="75">
        <f t="shared" si="278"/>
        <v>58845.759259823215</v>
      </c>
      <c r="S2227" s="75">
        <f t="shared" si="279"/>
        <v>1175221.5767584282</v>
      </c>
    </row>
    <row r="2228" spans="1:19">
      <c r="A2228" s="62">
        <v>39</v>
      </c>
      <c r="B2228" s="62">
        <v>83</v>
      </c>
      <c r="F2228" s="74">
        <f t="shared" si="272"/>
        <v>-2.1700951117009524</v>
      </c>
      <c r="G2228" s="74">
        <f t="shared" si="273"/>
        <v>-1339.6578190665782</v>
      </c>
      <c r="H2228" s="74">
        <f t="shared" si="274"/>
        <v>2907.1848845083405</v>
      </c>
      <c r="I2228" s="75">
        <f t="shared" si="275"/>
        <v>4.709312793828369</v>
      </c>
      <c r="P2228" s="75">
        <f t="shared" si="276"/>
        <v>1794683.0721862209</v>
      </c>
      <c r="Q2228" s="74">
        <f t="shared" si="277"/>
        <v>1370.8957843697431</v>
      </c>
      <c r="R2228" s="75">
        <f t="shared" si="278"/>
        <v>2679.3082359563655</v>
      </c>
      <c r="S2228" s="75">
        <f t="shared" si="279"/>
        <v>1658675.5513973557</v>
      </c>
    </row>
    <row r="2229" spans="1:19">
      <c r="A2229" s="62">
        <v>34</v>
      </c>
      <c r="B2229" s="62">
        <v>6766</v>
      </c>
      <c r="F2229" s="74">
        <f t="shared" si="272"/>
        <v>-7.1700951117009524</v>
      </c>
      <c r="G2229" s="74">
        <f t="shared" si="273"/>
        <v>5343.3421809334213</v>
      </c>
      <c r="H2229" s="74">
        <f t="shared" si="274"/>
        <v>-38312.271651656229</v>
      </c>
      <c r="I2229" s="75">
        <f t="shared" si="275"/>
        <v>51.410263910837891</v>
      </c>
      <c r="P2229" s="75">
        <f t="shared" si="276"/>
        <v>28551305.662542332</v>
      </c>
      <c r="Q2229" s="74">
        <f t="shared" si="277"/>
        <v>1251.6336506094785</v>
      </c>
      <c r="R2229" s="75">
        <f t="shared" si="278"/>
        <v>29249.266196442408</v>
      </c>
      <c r="S2229" s="75">
        <f t="shared" si="279"/>
        <v>30408236.235290546</v>
      </c>
    </row>
    <row r="2230" spans="1:19">
      <c r="A2230" s="62">
        <v>47</v>
      </c>
      <c r="B2230" s="62">
        <v>3973</v>
      </c>
      <c r="F2230" s="74">
        <f t="shared" si="272"/>
        <v>5.8299048882990476</v>
      </c>
      <c r="G2230" s="74">
        <f t="shared" si="273"/>
        <v>2550.3421809334218</v>
      </c>
      <c r="H2230" s="74">
        <f t="shared" si="274"/>
        <v>14868.252347459011</v>
      </c>
      <c r="I2230" s="75">
        <f t="shared" si="275"/>
        <v>33.987791006613129</v>
      </c>
      <c r="P2230" s="75">
        <f t="shared" si="276"/>
        <v>6504245.2398482421</v>
      </c>
      <c r="Q2230" s="74">
        <f t="shared" si="277"/>
        <v>1561.7151983861665</v>
      </c>
      <c r="R2230" s="75">
        <f t="shared" si="278"/>
        <v>19336.954743231872</v>
      </c>
      <c r="S2230" s="75">
        <f t="shared" si="279"/>
        <v>5814294.394493863</v>
      </c>
    </row>
    <row r="2231" spans="1:19">
      <c r="A2231" s="62">
        <v>42</v>
      </c>
      <c r="B2231" s="62">
        <v>372</v>
      </c>
      <c r="F2231" s="74">
        <f t="shared" si="272"/>
        <v>0.82990488829904763</v>
      </c>
      <c r="G2231" s="74">
        <f t="shared" si="273"/>
        <v>-1050.6578190665782</v>
      </c>
      <c r="H2231" s="74">
        <f t="shared" si="274"/>
        <v>-871.94605997296958</v>
      </c>
      <c r="I2231" s="75">
        <f t="shared" si="275"/>
        <v>0.68874212362265474</v>
      </c>
      <c r="P2231" s="75">
        <f t="shared" si="276"/>
        <v>1103881.8527657385</v>
      </c>
      <c r="Q2231" s="74">
        <f t="shared" si="277"/>
        <v>1442.4530646259018</v>
      </c>
      <c r="R2231" s="75">
        <f t="shared" si="278"/>
        <v>391.85174675391971</v>
      </c>
      <c r="S2231" s="75">
        <f t="shared" si="279"/>
        <v>1145869.763566985</v>
      </c>
    </row>
    <row r="2232" spans="1:19">
      <c r="A2232" s="62">
        <v>48</v>
      </c>
      <c r="B2232" s="62">
        <v>-552</v>
      </c>
      <c r="F2232" s="74">
        <f t="shared" si="272"/>
        <v>6.8299048882990476</v>
      </c>
      <c r="G2232" s="74">
        <f t="shared" si="273"/>
        <v>-1974.6578190665782</v>
      </c>
      <c r="H2232" s="74">
        <f t="shared" si="274"/>
        <v>-13486.725091160759</v>
      </c>
      <c r="I2232" s="75">
        <f t="shared" si="275"/>
        <v>46.647600783211224</v>
      </c>
      <c r="P2232" s="75">
        <f t="shared" si="276"/>
        <v>3899273.502400775</v>
      </c>
      <c r="Q2232" s="74">
        <f t="shared" si="277"/>
        <v>1585.5676251382195</v>
      </c>
      <c r="R2232" s="75">
        <f t="shared" si="278"/>
        <v>26539.604914299758</v>
      </c>
      <c r="S2232" s="75">
        <f t="shared" si="279"/>
        <v>4569195.3520390466</v>
      </c>
    </row>
    <row r="2233" spans="1:19">
      <c r="A2233" s="62">
        <v>30</v>
      </c>
      <c r="B2233" s="62">
        <v>48</v>
      </c>
      <c r="F2233" s="74">
        <f t="shared" si="272"/>
        <v>-11.170095111700952</v>
      </c>
      <c r="G2233" s="74">
        <f t="shared" si="273"/>
        <v>-1374.6578190665782</v>
      </c>
      <c r="H2233" s="74">
        <f t="shared" si="274"/>
        <v>15355.058585017077</v>
      </c>
      <c r="I2233" s="75">
        <f t="shared" si="275"/>
        <v>124.77102480444552</v>
      </c>
      <c r="P2233" s="75">
        <f t="shared" si="276"/>
        <v>1889684.1195208812</v>
      </c>
      <c r="Q2233" s="74">
        <f t="shared" si="277"/>
        <v>1156.2239436012669</v>
      </c>
      <c r="R2233" s="75">
        <f t="shared" si="278"/>
        <v>70987.009995465007</v>
      </c>
      <c r="S2233" s="75">
        <f t="shared" si="279"/>
        <v>1228160.3091711439</v>
      </c>
    </row>
    <row r="2234" spans="1:19">
      <c r="A2234" s="62">
        <v>38</v>
      </c>
      <c r="B2234" s="62">
        <v>7696</v>
      </c>
      <c r="F2234" s="74">
        <f t="shared" si="272"/>
        <v>-3.1700951117009524</v>
      </c>
      <c r="G2234" s="74">
        <f t="shared" si="273"/>
        <v>6273.3421809334213</v>
      </c>
      <c r="H2234" s="74">
        <f t="shared" si="274"/>
        <v>-19887.091381804432</v>
      </c>
      <c r="I2234" s="75">
        <f t="shared" si="275"/>
        <v>10.049503017230274</v>
      </c>
      <c r="P2234" s="75">
        <f t="shared" si="276"/>
        <v>39354822.119078495</v>
      </c>
      <c r="Q2234" s="74">
        <f t="shared" si="277"/>
        <v>1347.0433576176902</v>
      </c>
      <c r="R2234" s="75">
        <f t="shared" si="278"/>
        <v>5717.5467802053772</v>
      </c>
      <c r="S2234" s="75">
        <f t="shared" si="279"/>
        <v>40309250.446850456</v>
      </c>
    </row>
    <row r="2235" spans="1:19">
      <c r="A2235" s="62">
        <v>24</v>
      </c>
      <c r="B2235" s="62">
        <v>4500</v>
      </c>
      <c r="F2235" s="74">
        <f t="shared" si="272"/>
        <v>-17.170095111700952</v>
      </c>
      <c r="G2235" s="74">
        <f t="shared" si="273"/>
        <v>3077.3421809334218</v>
      </c>
      <c r="H2235" s="74">
        <f t="shared" si="274"/>
        <v>-52838.257937876093</v>
      </c>
      <c r="I2235" s="75">
        <f t="shared" si="275"/>
        <v>294.81216614485692</v>
      </c>
      <c r="P2235" s="75">
        <f t="shared" si="276"/>
        <v>9470034.8985520694</v>
      </c>
      <c r="Q2235" s="74">
        <f t="shared" si="277"/>
        <v>1013.1093830889496</v>
      </c>
      <c r="R2235" s="75">
        <f t="shared" si="278"/>
        <v>167729.92141172176</v>
      </c>
      <c r="S2235" s="75">
        <f t="shared" si="279"/>
        <v>12158406.174302327</v>
      </c>
    </row>
    <row r="2236" spans="1:19">
      <c r="A2236" s="62">
        <v>34</v>
      </c>
      <c r="B2236" s="62">
        <v>1</v>
      </c>
      <c r="F2236" s="74">
        <f t="shared" si="272"/>
        <v>-7.1700951117009524</v>
      </c>
      <c r="G2236" s="74">
        <f t="shared" si="273"/>
        <v>-1421.6578190665782</v>
      </c>
      <c r="H2236" s="74">
        <f t="shared" si="274"/>
        <v>10193.42177900071</v>
      </c>
      <c r="I2236" s="75">
        <f t="shared" si="275"/>
        <v>51.410263910837891</v>
      </c>
      <c r="P2236" s="75">
        <f t="shared" si="276"/>
        <v>2021110.9545131396</v>
      </c>
      <c r="Q2236" s="74">
        <f t="shared" si="277"/>
        <v>1251.6336506094785</v>
      </c>
      <c r="R2236" s="75">
        <f t="shared" si="278"/>
        <v>29249.266196442408</v>
      </c>
      <c r="S2236" s="75">
        <f t="shared" si="279"/>
        <v>1564084.5280367911</v>
      </c>
    </row>
    <row r="2237" spans="1:19">
      <c r="A2237" s="62">
        <v>46</v>
      </c>
      <c r="B2237" s="62">
        <v>46</v>
      </c>
      <c r="F2237" s="74">
        <f t="shared" si="272"/>
        <v>4.8299048882990476</v>
      </c>
      <c r="G2237" s="74">
        <f t="shared" si="273"/>
        <v>-1376.6578190665782</v>
      </c>
      <c r="H2237" s="74">
        <f t="shared" si="274"/>
        <v>-6649.1263298247723</v>
      </c>
      <c r="I2237" s="75">
        <f t="shared" si="275"/>
        <v>23.327981230015034</v>
      </c>
      <c r="P2237" s="75">
        <f t="shared" si="276"/>
        <v>1895186.7507971476</v>
      </c>
      <c r="Q2237" s="74">
        <f t="shared" si="277"/>
        <v>1537.8627716341136</v>
      </c>
      <c r="R2237" s="75">
        <f t="shared" si="278"/>
        <v>13272.181096088088</v>
      </c>
      <c r="S2237" s="75">
        <f t="shared" si="279"/>
        <v>2225654.5293878196</v>
      </c>
    </row>
    <row r="2238" spans="1:19">
      <c r="A2238" s="62">
        <v>32</v>
      </c>
      <c r="B2238" s="62">
        <v>-18</v>
      </c>
      <c r="F2238" s="74">
        <f t="shared" si="272"/>
        <v>-9.1700951117009524</v>
      </c>
      <c r="G2238" s="74">
        <f t="shared" si="273"/>
        <v>-1440.6578190665782</v>
      </c>
      <c r="H2238" s="74">
        <f t="shared" si="274"/>
        <v>13210.969224256183</v>
      </c>
      <c r="I2238" s="75">
        <f t="shared" si="275"/>
        <v>84.090644357641708</v>
      </c>
      <c r="P2238" s="75">
        <f t="shared" si="276"/>
        <v>2075494.9516376697</v>
      </c>
      <c r="Q2238" s="74">
        <f t="shared" si="277"/>
        <v>1203.9287971053727</v>
      </c>
      <c r="R2238" s="75">
        <f t="shared" si="278"/>
        <v>47842.385048105512</v>
      </c>
      <c r="S2238" s="75">
        <f t="shared" si="279"/>
        <v>1493109.9851953832</v>
      </c>
    </row>
    <row r="2239" spans="1:19">
      <c r="A2239" s="62">
        <v>46</v>
      </c>
      <c r="B2239" s="62">
        <v>451</v>
      </c>
      <c r="F2239" s="74">
        <f t="shared" si="272"/>
        <v>4.8299048882990476</v>
      </c>
      <c r="G2239" s="74">
        <f t="shared" si="273"/>
        <v>-971.65781906657821</v>
      </c>
      <c r="H2239" s="74">
        <f t="shared" si="274"/>
        <v>-4693.0148500636578</v>
      </c>
      <c r="I2239" s="75">
        <f t="shared" si="275"/>
        <v>23.327981230015034</v>
      </c>
      <c r="P2239" s="75">
        <f t="shared" si="276"/>
        <v>944118.91735321924</v>
      </c>
      <c r="Q2239" s="74">
        <f t="shared" si="277"/>
        <v>1537.8627716341136</v>
      </c>
      <c r="R2239" s="75">
        <f t="shared" si="278"/>
        <v>13272.181096088088</v>
      </c>
      <c r="S2239" s="75">
        <f t="shared" si="279"/>
        <v>1181270.6843641875</v>
      </c>
    </row>
    <row r="2240" spans="1:19">
      <c r="A2240" s="62">
        <v>26</v>
      </c>
      <c r="B2240" s="62">
        <v>479</v>
      </c>
      <c r="F2240" s="74">
        <f t="shared" si="272"/>
        <v>-15.170095111700952</v>
      </c>
      <c r="G2240" s="74">
        <f t="shared" si="273"/>
        <v>-943.65781906657821</v>
      </c>
      <c r="H2240" s="74">
        <f t="shared" si="274"/>
        <v>14315.37886814028</v>
      </c>
      <c r="I2240" s="75">
        <f t="shared" si="275"/>
        <v>230.13178569805314</v>
      </c>
      <c r="P2240" s="75">
        <f t="shared" si="276"/>
        <v>890490.07948549092</v>
      </c>
      <c r="Q2240" s="74">
        <f t="shared" si="277"/>
        <v>1060.8142365930553</v>
      </c>
      <c r="R2240" s="75">
        <f t="shared" si="278"/>
        <v>130930.77817727318</v>
      </c>
      <c r="S2240" s="75">
        <f t="shared" si="279"/>
        <v>338507.80590235972</v>
      </c>
    </row>
    <row r="2241" spans="1:19">
      <c r="A2241" s="62">
        <v>42</v>
      </c>
      <c r="B2241" s="62">
        <v>0</v>
      </c>
      <c r="F2241" s="74">
        <f t="shared" si="272"/>
        <v>0.82990488829904763</v>
      </c>
      <c r="G2241" s="74">
        <f t="shared" si="273"/>
        <v>-1422.6578190665782</v>
      </c>
      <c r="H2241" s="74">
        <f t="shared" si="274"/>
        <v>-1180.6706784202154</v>
      </c>
      <c r="I2241" s="75">
        <f t="shared" si="275"/>
        <v>0.68874212362265474</v>
      </c>
      <c r="P2241" s="75">
        <f t="shared" si="276"/>
        <v>2023955.2701512729</v>
      </c>
      <c r="Q2241" s="74">
        <f t="shared" si="277"/>
        <v>1442.4530646259018</v>
      </c>
      <c r="R2241" s="75">
        <f t="shared" si="278"/>
        <v>391.85174675391971</v>
      </c>
      <c r="S2241" s="75">
        <f t="shared" si="279"/>
        <v>2080670.843648656</v>
      </c>
    </row>
    <row r="2242" spans="1:19">
      <c r="A2242" s="62">
        <v>50</v>
      </c>
      <c r="B2242" s="62">
        <v>1130</v>
      </c>
      <c r="F2242" s="74">
        <f t="shared" si="272"/>
        <v>8.8299048882990476</v>
      </c>
      <c r="G2242" s="74">
        <f t="shared" si="273"/>
        <v>-292.65781906657821</v>
      </c>
      <c r="H2242" s="74">
        <f t="shared" si="274"/>
        <v>-2584.1407071749172</v>
      </c>
      <c r="I2242" s="75">
        <f t="shared" si="275"/>
        <v>77.967220336407422</v>
      </c>
      <c r="P2242" s="75">
        <f t="shared" si="276"/>
        <v>85648.599060806024</v>
      </c>
      <c r="Q2242" s="74">
        <f t="shared" si="277"/>
        <v>1633.2724786423253</v>
      </c>
      <c r="R2242" s="75">
        <f t="shared" si="278"/>
        <v>44358.534828207819</v>
      </c>
      <c r="S2242" s="75">
        <f t="shared" si="279"/>
        <v>253283.18775878975</v>
      </c>
    </row>
    <row r="2243" spans="1:19">
      <c r="A2243" s="62">
        <v>41</v>
      </c>
      <c r="B2243" s="62">
        <v>389</v>
      </c>
      <c r="F2243" s="74">
        <f t="shared" ref="F2243:F2306" si="280">$A2243-$D$2</f>
        <v>-0.17009511170095237</v>
      </c>
      <c r="G2243" s="74">
        <f t="shared" ref="G2243:G2306" si="281">$B2243-$E$2</f>
        <v>-1033.6578190665782</v>
      </c>
      <c r="H2243" s="74">
        <f t="shared" ref="H2243:H2306" si="282">$F2243*$G2243</f>
        <v>175.82014219469244</v>
      </c>
      <c r="I2243" s="75">
        <f t="shared" ref="I2243:I2306" si="283">$F2243^2</f>
        <v>2.8932347024559466E-2</v>
      </c>
      <c r="P2243" s="75">
        <f t="shared" ref="P2243:P2306" si="284">$G2243^2</f>
        <v>1068448.486917475</v>
      </c>
      <c r="Q2243" s="74">
        <f t="shared" ref="Q2243:Q2306" si="285">$N$2+$M$2*$A2243</f>
        <v>1418.6006378738489</v>
      </c>
      <c r="R2243" s="75">
        <f t="shared" ref="R2243:R2306" si="286">($Q2243-$E$2)^2</f>
        <v>16.460719230636599</v>
      </c>
      <c r="S2243" s="75">
        <f t="shared" ref="S2243:S2306" si="287">($B2243-$Q2243)^2</f>
        <v>1060077.4735102365</v>
      </c>
    </row>
    <row r="2244" spans="1:19">
      <c r="A2244" s="62">
        <v>34</v>
      </c>
      <c r="B2244" s="62">
        <v>10</v>
      </c>
      <c r="F2244" s="74">
        <f t="shared" si="280"/>
        <v>-7.1700951117009524</v>
      </c>
      <c r="G2244" s="74">
        <f t="shared" si="281"/>
        <v>-1412.6578190665782</v>
      </c>
      <c r="H2244" s="74">
        <f t="shared" si="282"/>
        <v>10128.890922995401</v>
      </c>
      <c r="I2244" s="75">
        <f t="shared" si="283"/>
        <v>51.410263910837891</v>
      </c>
      <c r="P2244" s="75">
        <f t="shared" si="284"/>
        <v>1995602.1137699413</v>
      </c>
      <c r="Q2244" s="74">
        <f t="shared" si="285"/>
        <v>1251.6336506094785</v>
      </c>
      <c r="R2244" s="75">
        <f t="shared" si="286"/>
        <v>29249.266196442408</v>
      </c>
      <c r="S2244" s="75">
        <f t="shared" si="287"/>
        <v>1541654.1223258206</v>
      </c>
    </row>
    <row r="2245" spans="1:19">
      <c r="A2245" s="62">
        <v>32</v>
      </c>
      <c r="B2245" s="62">
        <v>401</v>
      </c>
      <c r="F2245" s="74">
        <f t="shared" si="280"/>
        <v>-9.1700951117009524</v>
      </c>
      <c r="G2245" s="74">
        <f t="shared" si="281"/>
        <v>-1021.6578190665782</v>
      </c>
      <c r="H2245" s="74">
        <f t="shared" si="282"/>
        <v>9368.6993724534841</v>
      </c>
      <c r="I2245" s="75">
        <f t="shared" si="283"/>
        <v>84.090644357641708</v>
      </c>
      <c r="P2245" s="75">
        <f t="shared" si="284"/>
        <v>1043784.6992598771</v>
      </c>
      <c r="Q2245" s="74">
        <f t="shared" si="285"/>
        <v>1203.9287971053727</v>
      </c>
      <c r="R2245" s="75">
        <f t="shared" si="286"/>
        <v>47842.385048105512</v>
      </c>
      <c r="S2245" s="75">
        <f t="shared" si="287"/>
        <v>644694.65322108078</v>
      </c>
    </row>
    <row r="2246" spans="1:19">
      <c r="A2246" s="62">
        <v>58</v>
      </c>
      <c r="B2246" s="62">
        <v>145</v>
      </c>
      <c r="F2246" s="74">
        <f t="shared" si="280"/>
        <v>16.829904888299048</v>
      </c>
      <c r="G2246" s="74">
        <f t="shared" si="281"/>
        <v>-1277.6578190665782</v>
      </c>
      <c r="H2246" s="74">
        <f t="shared" si="282"/>
        <v>-21502.859574682105</v>
      </c>
      <c r="I2246" s="75">
        <f t="shared" si="283"/>
        <v>283.24569854919218</v>
      </c>
      <c r="P2246" s="75">
        <f t="shared" si="284"/>
        <v>1632409.502621965</v>
      </c>
      <c r="Q2246" s="74">
        <f t="shared" si="285"/>
        <v>1824.0918926587485</v>
      </c>
      <c r="R2246" s="75">
        <f t="shared" si="286"/>
        <v>161149.315440804</v>
      </c>
      <c r="S2246" s="75">
        <f t="shared" si="287"/>
        <v>2819349.5839923383</v>
      </c>
    </row>
    <row r="2247" spans="1:19">
      <c r="A2247" s="62">
        <v>45</v>
      </c>
      <c r="B2247" s="62">
        <v>115</v>
      </c>
      <c r="F2247" s="74">
        <f t="shared" si="280"/>
        <v>3.8299048882990476</v>
      </c>
      <c r="G2247" s="74">
        <f t="shared" si="281"/>
        <v>-1307.6578190665782</v>
      </c>
      <c r="H2247" s="74">
        <f t="shared" si="282"/>
        <v>-5008.2050734655595</v>
      </c>
      <c r="I2247" s="75">
        <f t="shared" si="283"/>
        <v>14.668171453416941</v>
      </c>
      <c r="P2247" s="75">
        <f t="shared" si="284"/>
        <v>1709968.9717659599</v>
      </c>
      <c r="Q2247" s="74">
        <f t="shared" si="285"/>
        <v>1514.0103448820607</v>
      </c>
      <c r="R2247" s="75">
        <f t="shared" si="286"/>
        <v>8345.2839728684012</v>
      </c>
      <c r="S2247" s="75">
        <f t="shared" si="287"/>
        <v>1957229.9450870226</v>
      </c>
    </row>
    <row r="2248" spans="1:19">
      <c r="A2248" s="62">
        <v>28</v>
      </c>
      <c r="B2248" s="62">
        <v>89</v>
      </c>
      <c r="F2248" s="74">
        <f t="shared" si="280"/>
        <v>-13.170095111700952</v>
      </c>
      <c r="G2248" s="74">
        <f t="shared" si="281"/>
        <v>-1333.6578190665782</v>
      </c>
      <c r="H2248" s="74">
        <f t="shared" si="282"/>
        <v>17564.400323570495</v>
      </c>
      <c r="I2248" s="75">
        <f t="shared" si="283"/>
        <v>173.45140525124933</v>
      </c>
      <c r="P2248" s="75">
        <f t="shared" si="284"/>
        <v>1778643.1783574219</v>
      </c>
      <c r="Q2248" s="74">
        <f t="shared" si="285"/>
        <v>1108.5190900971611</v>
      </c>
      <c r="R2248" s="75">
        <f t="shared" si="286"/>
        <v>98683.141038520902</v>
      </c>
      <c r="S2248" s="75">
        <f t="shared" si="287"/>
        <v>1039419.1750725433</v>
      </c>
    </row>
    <row r="2249" spans="1:19">
      <c r="A2249" s="62">
        <v>35</v>
      </c>
      <c r="B2249" s="62">
        <v>94</v>
      </c>
      <c r="F2249" s="74">
        <f t="shared" si="280"/>
        <v>-6.1700951117009524</v>
      </c>
      <c r="G2249" s="74">
        <f t="shared" si="281"/>
        <v>-1328.6578190665782</v>
      </c>
      <c r="H2249" s="74">
        <f t="shared" si="282"/>
        <v>8197.9451145459425</v>
      </c>
      <c r="I2249" s="75">
        <f t="shared" si="283"/>
        <v>38.070073687435986</v>
      </c>
      <c r="P2249" s="75">
        <f t="shared" si="284"/>
        <v>1765331.6001667562</v>
      </c>
      <c r="Q2249" s="74">
        <f t="shared" si="285"/>
        <v>1275.4860773615314</v>
      </c>
      <c r="R2249" s="75">
        <f t="shared" si="286"/>
        <v>21659.521556497002</v>
      </c>
      <c r="S2249" s="75">
        <f t="shared" si="287"/>
        <v>1395909.3509991386</v>
      </c>
    </row>
    <row r="2250" spans="1:19">
      <c r="A2250" s="62">
        <v>39</v>
      </c>
      <c r="B2250" s="62">
        <v>1438</v>
      </c>
      <c r="F2250" s="74">
        <f t="shared" si="280"/>
        <v>-2.1700951117009524</v>
      </c>
      <c r="G2250" s="74">
        <f t="shared" si="281"/>
        <v>15.342180933421787</v>
      </c>
      <c r="H2250" s="74">
        <f t="shared" si="282"/>
        <v>-33.293991846450176</v>
      </c>
      <c r="I2250" s="75">
        <f t="shared" si="283"/>
        <v>4.709312793828369</v>
      </c>
      <c r="P2250" s="75">
        <f t="shared" si="284"/>
        <v>235.38251579385101</v>
      </c>
      <c r="Q2250" s="74">
        <f t="shared" si="285"/>
        <v>1370.8957843697431</v>
      </c>
      <c r="R2250" s="75">
        <f t="shared" si="286"/>
        <v>2679.3082359563655</v>
      </c>
      <c r="S2250" s="75">
        <f t="shared" si="287"/>
        <v>4502.9757553520185</v>
      </c>
    </row>
    <row r="2251" spans="1:19">
      <c r="A2251" s="62">
        <v>49</v>
      </c>
      <c r="B2251" s="62">
        <v>780</v>
      </c>
      <c r="F2251" s="74">
        <f t="shared" si="280"/>
        <v>7.8299048882990476</v>
      </c>
      <c r="G2251" s="74">
        <f t="shared" si="281"/>
        <v>-642.65781906657821</v>
      </c>
      <c r="H2251" s="74">
        <f t="shared" si="282"/>
        <v>-5031.9495990130054</v>
      </c>
      <c r="I2251" s="75">
        <f t="shared" si="283"/>
        <v>61.30741055980932</v>
      </c>
      <c r="P2251" s="75">
        <f t="shared" si="284"/>
        <v>413009.07240741077</v>
      </c>
      <c r="Q2251" s="74">
        <f t="shared" si="285"/>
        <v>1609.4200518902724</v>
      </c>
      <c r="R2251" s="75">
        <f t="shared" si="286"/>
        <v>34880.13160929174</v>
      </c>
      <c r="S2251" s="75">
        <f t="shared" si="287"/>
        <v>687937.62247766205</v>
      </c>
    </row>
    <row r="2252" spans="1:19">
      <c r="A2252" s="62">
        <v>50</v>
      </c>
      <c r="B2252" s="62">
        <v>207</v>
      </c>
      <c r="F2252" s="74">
        <f t="shared" si="280"/>
        <v>8.8299048882990476</v>
      </c>
      <c r="G2252" s="74">
        <f t="shared" si="281"/>
        <v>-1215.6578190665782</v>
      </c>
      <c r="H2252" s="74">
        <f t="shared" si="282"/>
        <v>-10734.142919074939</v>
      </c>
      <c r="I2252" s="75">
        <f t="shared" si="283"/>
        <v>77.967220336407422</v>
      </c>
      <c r="P2252" s="75">
        <f t="shared" si="284"/>
        <v>1477823.9330577094</v>
      </c>
      <c r="Q2252" s="74">
        <f t="shared" si="285"/>
        <v>1633.2724786423253</v>
      </c>
      <c r="R2252" s="75">
        <f t="shared" si="286"/>
        <v>44358.534828207819</v>
      </c>
      <c r="S2252" s="75">
        <f t="shared" si="287"/>
        <v>2034253.1833325222</v>
      </c>
    </row>
    <row r="2253" spans="1:19">
      <c r="A2253" s="62">
        <v>37</v>
      </c>
      <c r="B2253" s="62">
        <v>238</v>
      </c>
      <c r="F2253" s="74">
        <f t="shared" si="280"/>
        <v>-4.1700951117009524</v>
      </c>
      <c r="G2253" s="74">
        <f t="shared" si="281"/>
        <v>-1184.6578190665782</v>
      </c>
      <c r="H2253" s="74">
        <f t="shared" si="282"/>
        <v>4940.1357803278488</v>
      </c>
      <c r="I2253" s="75">
        <f t="shared" si="283"/>
        <v>17.389693240632177</v>
      </c>
      <c r="P2253" s="75">
        <f t="shared" si="284"/>
        <v>1403414.1482755817</v>
      </c>
      <c r="Q2253" s="74">
        <f t="shared" si="285"/>
        <v>1323.1909308656373</v>
      </c>
      <c r="R2253" s="75">
        <f t="shared" si="286"/>
        <v>9893.6618483784878</v>
      </c>
      <c r="S2253" s="75">
        <f t="shared" si="287"/>
        <v>1177639.3564330284</v>
      </c>
    </row>
    <row r="2254" spans="1:19">
      <c r="A2254" s="62">
        <v>45</v>
      </c>
      <c r="B2254" s="62">
        <v>2433</v>
      </c>
      <c r="F2254" s="74">
        <f t="shared" si="280"/>
        <v>3.8299048882990476</v>
      </c>
      <c r="G2254" s="74">
        <f t="shared" si="281"/>
        <v>1010.3421809334218</v>
      </c>
      <c r="H2254" s="74">
        <f t="shared" si="282"/>
        <v>3869.5144576116331</v>
      </c>
      <c r="I2254" s="75">
        <f t="shared" si="283"/>
        <v>14.668171453416941</v>
      </c>
      <c r="P2254" s="75">
        <f t="shared" si="284"/>
        <v>1020791.3225733032</v>
      </c>
      <c r="Q2254" s="74">
        <f t="shared" si="285"/>
        <v>1514.0103448820607</v>
      </c>
      <c r="R2254" s="75">
        <f t="shared" si="286"/>
        <v>8345.2839728684012</v>
      </c>
      <c r="S2254" s="75">
        <f t="shared" si="287"/>
        <v>844541.98621378897</v>
      </c>
    </row>
    <row r="2255" spans="1:19">
      <c r="A2255" s="62">
        <v>30</v>
      </c>
      <c r="B2255" s="62">
        <v>1924</v>
      </c>
      <c r="F2255" s="74">
        <f t="shared" si="280"/>
        <v>-11.170095111700952</v>
      </c>
      <c r="G2255" s="74">
        <f t="shared" si="281"/>
        <v>501.34218093342179</v>
      </c>
      <c r="H2255" s="74">
        <f t="shared" si="282"/>
        <v>-5600.0398445339088</v>
      </c>
      <c r="I2255" s="75">
        <f t="shared" si="283"/>
        <v>124.77102480444552</v>
      </c>
      <c r="P2255" s="75">
        <f t="shared" si="284"/>
        <v>251343.98238307983</v>
      </c>
      <c r="Q2255" s="74">
        <f t="shared" si="285"/>
        <v>1156.2239436012669</v>
      </c>
      <c r="R2255" s="75">
        <f t="shared" si="286"/>
        <v>70987.009995465007</v>
      </c>
      <c r="S2255" s="75">
        <f t="shared" si="287"/>
        <v>589480.07277919061</v>
      </c>
    </row>
    <row r="2256" spans="1:19">
      <c r="A2256" s="62">
        <v>48</v>
      </c>
      <c r="B2256" s="62">
        <v>-471</v>
      </c>
      <c r="F2256" s="74">
        <f t="shared" si="280"/>
        <v>6.8299048882990476</v>
      </c>
      <c r="G2256" s="74">
        <f t="shared" si="281"/>
        <v>-1893.6578190665782</v>
      </c>
      <c r="H2256" s="74">
        <f t="shared" si="282"/>
        <v>-12933.502795208537</v>
      </c>
      <c r="I2256" s="75">
        <f t="shared" si="283"/>
        <v>46.647600783211224</v>
      </c>
      <c r="P2256" s="75">
        <f t="shared" si="284"/>
        <v>3585939.9357119896</v>
      </c>
      <c r="Q2256" s="74">
        <f t="shared" si="285"/>
        <v>1585.5676251382195</v>
      </c>
      <c r="R2256" s="75">
        <f t="shared" si="286"/>
        <v>26539.604914299758</v>
      </c>
      <c r="S2256" s="75">
        <f t="shared" si="287"/>
        <v>4229470.3967666551</v>
      </c>
    </row>
    <row r="2257" spans="1:19">
      <c r="A2257" s="62">
        <v>36</v>
      </c>
      <c r="B2257" s="62">
        <v>1531</v>
      </c>
      <c r="F2257" s="74">
        <f t="shared" si="280"/>
        <v>-5.1700951117009524</v>
      </c>
      <c r="G2257" s="74">
        <f t="shared" si="281"/>
        <v>108.34218093342179</v>
      </c>
      <c r="H2257" s="74">
        <f t="shared" si="282"/>
        <v>-560.13938003490409</v>
      </c>
      <c r="I2257" s="75">
        <f t="shared" si="283"/>
        <v>26.729883464034081</v>
      </c>
      <c r="P2257" s="75">
        <f t="shared" si="284"/>
        <v>11738.028169410303</v>
      </c>
      <c r="Q2257" s="74">
        <f t="shared" si="285"/>
        <v>1299.3385041135843</v>
      </c>
      <c r="R2257" s="75">
        <f t="shared" si="286"/>
        <v>15207.653440475697</v>
      </c>
      <c r="S2257" s="75">
        <f t="shared" si="287"/>
        <v>53667.048676331775</v>
      </c>
    </row>
    <row r="2258" spans="1:19">
      <c r="A2258" s="62">
        <v>41</v>
      </c>
      <c r="B2258" s="62">
        <v>764</v>
      </c>
      <c r="F2258" s="74">
        <f t="shared" si="280"/>
        <v>-0.17009511170095237</v>
      </c>
      <c r="G2258" s="74">
        <f t="shared" si="281"/>
        <v>-658.65781906657821</v>
      </c>
      <c r="H2258" s="74">
        <f t="shared" si="282"/>
        <v>112.0344753068353</v>
      </c>
      <c r="I2258" s="75">
        <f t="shared" si="283"/>
        <v>2.8932347024559466E-2</v>
      </c>
      <c r="P2258" s="75">
        <f t="shared" si="284"/>
        <v>433830.12261754129</v>
      </c>
      <c r="Q2258" s="74">
        <f t="shared" si="285"/>
        <v>1418.6006378738489</v>
      </c>
      <c r="R2258" s="75">
        <f t="shared" si="286"/>
        <v>16.460719230636599</v>
      </c>
      <c r="S2258" s="75">
        <f t="shared" si="287"/>
        <v>428501.99510484986</v>
      </c>
    </row>
    <row r="2259" spans="1:19">
      <c r="A2259" s="62">
        <v>55</v>
      </c>
      <c r="B2259" s="62">
        <v>383</v>
      </c>
      <c r="F2259" s="74">
        <f t="shared" si="280"/>
        <v>13.829904888299048</v>
      </c>
      <c r="G2259" s="74">
        <f t="shared" si="281"/>
        <v>-1039.6578190665782</v>
      </c>
      <c r="H2259" s="74">
        <f t="shared" si="282"/>
        <v>-14378.368754067196</v>
      </c>
      <c r="I2259" s="75">
        <f t="shared" si="283"/>
        <v>191.26626921939788</v>
      </c>
      <c r="P2259" s="75">
        <f t="shared" si="284"/>
        <v>1080888.3807462738</v>
      </c>
      <c r="Q2259" s="74">
        <f t="shared" si="285"/>
        <v>1752.5346124025898</v>
      </c>
      <c r="R2259" s="75">
        <f t="shared" si="286"/>
        <v>108818.6987816497</v>
      </c>
      <c r="S2259" s="75">
        <f t="shared" si="287"/>
        <v>1875625.0545687119</v>
      </c>
    </row>
    <row r="2260" spans="1:19">
      <c r="A2260" s="62">
        <v>70</v>
      </c>
      <c r="B2260" s="62">
        <v>3782</v>
      </c>
      <c r="F2260" s="74">
        <f t="shared" si="280"/>
        <v>28.829904888299048</v>
      </c>
      <c r="G2260" s="74">
        <f t="shared" si="281"/>
        <v>2359.3421809334218</v>
      </c>
      <c r="H2260" s="74">
        <f t="shared" si="282"/>
        <v>68019.610675262593</v>
      </c>
      <c r="I2260" s="75">
        <f t="shared" si="283"/>
        <v>831.16341586836927</v>
      </c>
      <c r="P2260" s="75">
        <f t="shared" si="284"/>
        <v>5566495.5267316755</v>
      </c>
      <c r="Q2260" s="74">
        <f t="shared" si="285"/>
        <v>2110.3210136833832</v>
      </c>
      <c r="R2260" s="75">
        <f t="shared" si="286"/>
        <v>472880.66923058976</v>
      </c>
      <c r="S2260" s="75">
        <f t="shared" si="287"/>
        <v>2794510.6332925516</v>
      </c>
    </row>
    <row r="2261" spans="1:19">
      <c r="A2261" s="62">
        <v>41</v>
      </c>
      <c r="B2261" s="62">
        <v>326</v>
      </c>
      <c r="F2261" s="74">
        <f t="shared" si="280"/>
        <v>-0.17009511170095237</v>
      </c>
      <c r="G2261" s="74">
        <f t="shared" si="281"/>
        <v>-1096.6578190665782</v>
      </c>
      <c r="H2261" s="74">
        <f t="shared" si="282"/>
        <v>186.53613423185243</v>
      </c>
      <c r="I2261" s="75">
        <f t="shared" si="283"/>
        <v>2.8932347024559466E-2</v>
      </c>
      <c r="P2261" s="75">
        <f t="shared" si="284"/>
        <v>1202658.3721198638</v>
      </c>
      <c r="Q2261" s="74">
        <f t="shared" si="285"/>
        <v>1418.6006378738489</v>
      </c>
      <c r="R2261" s="75">
        <f t="shared" si="286"/>
        <v>16.460719230636599</v>
      </c>
      <c r="S2261" s="75">
        <f t="shared" si="287"/>
        <v>1193776.1538823415</v>
      </c>
    </row>
    <row r="2262" spans="1:19">
      <c r="A2262" s="62">
        <v>47</v>
      </c>
      <c r="B2262" s="62">
        <v>691</v>
      </c>
      <c r="F2262" s="74">
        <f t="shared" si="280"/>
        <v>5.8299048882990476</v>
      </c>
      <c r="G2262" s="74">
        <f t="shared" si="281"/>
        <v>-731.65781906657821</v>
      </c>
      <c r="H2262" s="74">
        <f t="shared" si="282"/>
        <v>-4265.495495938464</v>
      </c>
      <c r="I2262" s="75">
        <f t="shared" si="283"/>
        <v>33.987791006613129</v>
      </c>
      <c r="P2262" s="75">
        <f t="shared" si="284"/>
        <v>535323.16420126171</v>
      </c>
      <c r="Q2262" s="74">
        <f t="shared" si="285"/>
        <v>1561.7151983861665</v>
      </c>
      <c r="R2262" s="75">
        <f t="shared" si="286"/>
        <v>19336.954743231872</v>
      </c>
      <c r="S2262" s="75">
        <f t="shared" si="287"/>
        <v>758144.95670066134</v>
      </c>
    </row>
    <row r="2263" spans="1:19">
      <c r="A2263" s="62">
        <v>34</v>
      </c>
      <c r="B2263" s="62">
        <v>0</v>
      </c>
      <c r="F2263" s="74">
        <f t="shared" si="280"/>
        <v>-7.1700951117009524</v>
      </c>
      <c r="G2263" s="74">
        <f t="shared" si="281"/>
        <v>-1422.6578190665782</v>
      </c>
      <c r="H2263" s="74">
        <f t="shared" si="282"/>
        <v>10200.59187411241</v>
      </c>
      <c r="I2263" s="75">
        <f t="shared" si="283"/>
        <v>51.410263910837891</v>
      </c>
      <c r="P2263" s="75">
        <f t="shared" si="284"/>
        <v>2023955.2701512729</v>
      </c>
      <c r="Q2263" s="74">
        <f t="shared" si="285"/>
        <v>1251.6336506094785</v>
      </c>
      <c r="R2263" s="75">
        <f t="shared" si="286"/>
        <v>29249.266196442408</v>
      </c>
      <c r="S2263" s="75">
        <f t="shared" si="287"/>
        <v>1566586.7953380102</v>
      </c>
    </row>
    <row r="2264" spans="1:19">
      <c r="A2264" s="62">
        <v>33</v>
      </c>
      <c r="B2264" s="62">
        <v>99</v>
      </c>
      <c r="F2264" s="74">
        <f t="shared" si="280"/>
        <v>-8.1700951117009524</v>
      </c>
      <c r="G2264" s="74">
        <f t="shared" si="281"/>
        <v>-1323.6578190665782</v>
      </c>
      <c r="H2264" s="74">
        <f t="shared" si="282"/>
        <v>10814.410277120594</v>
      </c>
      <c r="I2264" s="75">
        <f t="shared" si="283"/>
        <v>66.750454134239803</v>
      </c>
      <c r="P2264" s="75">
        <f t="shared" si="284"/>
        <v>1752070.0219760903</v>
      </c>
      <c r="Q2264" s="74">
        <f t="shared" si="285"/>
        <v>1227.7812238574256</v>
      </c>
      <c r="R2264" s="75">
        <f t="shared" si="286"/>
        <v>37976.887360311914</v>
      </c>
      <c r="S2264" s="75">
        <f t="shared" si="287"/>
        <v>1274147.0513330677</v>
      </c>
    </row>
    <row r="2265" spans="1:19">
      <c r="A2265" s="62">
        <v>58</v>
      </c>
      <c r="B2265" s="62">
        <v>502</v>
      </c>
      <c r="F2265" s="74">
        <f t="shared" si="280"/>
        <v>16.829904888299048</v>
      </c>
      <c r="G2265" s="74">
        <f t="shared" si="281"/>
        <v>-920.65781906657821</v>
      </c>
      <c r="H2265" s="74">
        <f t="shared" si="282"/>
        <v>-15494.583529559344</v>
      </c>
      <c r="I2265" s="75">
        <f t="shared" si="283"/>
        <v>283.24569854919218</v>
      </c>
      <c r="P2265" s="75">
        <f t="shared" si="284"/>
        <v>847610.81980842829</v>
      </c>
      <c r="Q2265" s="74">
        <f t="shared" si="285"/>
        <v>1824.0918926587485</v>
      </c>
      <c r="R2265" s="75">
        <f t="shared" si="286"/>
        <v>161149.315440804</v>
      </c>
      <c r="S2265" s="75">
        <f t="shared" si="287"/>
        <v>1747926.9726339919</v>
      </c>
    </row>
    <row r="2266" spans="1:19">
      <c r="A2266" s="62">
        <v>51</v>
      </c>
      <c r="B2266" s="62">
        <v>-15</v>
      </c>
      <c r="F2266" s="74">
        <f t="shared" si="280"/>
        <v>9.8299048882990476</v>
      </c>
      <c r="G2266" s="74">
        <f t="shared" si="281"/>
        <v>-1437.6578190665782</v>
      </c>
      <c r="H2266" s="74">
        <f t="shared" si="282"/>
        <v>-14132.039623343904</v>
      </c>
      <c r="I2266" s="75">
        <f t="shared" si="283"/>
        <v>96.627030113005517</v>
      </c>
      <c r="P2266" s="75">
        <f t="shared" si="284"/>
        <v>2066860.0047232702</v>
      </c>
      <c r="Q2266" s="74">
        <f t="shared" si="285"/>
        <v>1657.1249053943782</v>
      </c>
      <c r="R2266" s="75">
        <f t="shared" si="286"/>
        <v>54974.814571048002</v>
      </c>
      <c r="S2266" s="75">
        <f t="shared" si="287"/>
        <v>2796001.6992401583</v>
      </c>
    </row>
    <row r="2267" spans="1:19">
      <c r="A2267" s="62">
        <v>45</v>
      </c>
      <c r="B2267" s="62">
        <v>1929</v>
      </c>
      <c r="F2267" s="74">
        <f t="shared" si="280"/>
        <v>3.8299048882990476</v>
      </c>
      <c r="G2267" s="74">
        <f t="shared" si="281"/>
        <v>506.34218093342179</v>
      </c>
      <c r="H2267" s="74">
        <f t="shared" si="282"/>
        <v>1939.2423939089128</v>
      </c>
      <c r="I2267" s="75">
        <f t="shared" si="283"/>
        <v>14.668171453416941</v>
      </c>
      <c r="P2267" s="75">
        <f t="shared" si="284"/>
        <v>256382.40419241405</v>
      </c>
      <c r="Q2267" s="74">
        <f t="shared" si="285"/>
        <v>1514.0103448820607</v>
      </c>
      <c r="R2267" s="75">
        <f t="shared" si="286"/>
        <v>8345.2839728684012</v>
      </c>
      <c r="S2267" s="75">
        <f t="shared" si="287"/>
        <v>172216.41385490616</v>
      </c>
    </row>
    <row r="2268" spans="1:19">
      <c r="A2268" s="62">
        <v>55</v>
      </c>
      <c r="B2268" s="62">
        <v>0</v>
      </c>
      <c r="F2268" s="74">
        <f t="shared" si="280"/>
        <v>13.829904888299048</v>
      </c>
      <c r="G2268" s="74">
        <f t="shared" si="281"/>
        <v>-1422.6578190665782</v>
      </c>
      <c r="H2268" s="74">
        <f t="shared" si="282"/>
        <v>-19675.222326285733</v>
      </c>
      <c r="I2268" s="75">
        <f t="shared" si="283"/>
        <v>191.26626921939788</v>
      </c>
      <c r="P2268" s="75">
        <f t="shared" si="284"/>
        <v>2023955.2701512729</v>
      </c>
      <c r="Q2268" s="74">
        <f t="shared" si="285"/>
        <v>1752.5346124025898</v>
      </c>
      <c r="R2268" s="75">
        <f t="shared" si="286"/>
        <v>108818.6987816497</v>
      </c>
      <c r="S2268" s="75">
        <f t="shared" si="287"/>
        <v>3071377.5676690955</v>
      </c>
    </row>
    <row r="2269" spans="1:19">
      <c r="A2269" s="62">
        <v>30</v>
      </c>
      <c r="B2269" s="62">
        <v>185</v>
      </c>
      <c r="F2269" s="74">
        <f t="shared" si="280"/>
        <v>-11.170095111700952</v>
      </c>
      <c r="G2269" s="74">
        <f t="shared" si="281"/>
        <v>-1237.6578190665782</v>
      </c>
      <c r="H2269" s="74">
        <f t="shared" si="282"/>
        <v>13824.755554714047</v>
      </c>
      <c r="I2269" s="75">
        <f t="shared" si="283"/>
        <v>124.77102480444552</v>
      </c>
      <c r="P2269" s="75">
        <f t="shared" si="284"/>
        <v>1531796.8770966388</v>
      </c>
      <c r="Q2269" s="74">
        <f t="shared" si="285"/>
        <v>1156.2239436012669</v>
      </c>
      <c r="R2269" s="75">
        <f t="shared" si="286"/>
        <v>70987.009995465007</v>
      </c>
      <c r="S2269" s="75">
        <f t="shared" si="287"/>
        <v>943275.94862439693</v>
      </c>
    </row>
    <row r="2270" spans="1:19">
      <c r="A2270" s="62">
        <v>33</v>
      </c>
      <c r="B2270" s="62">
        <v>-424</v>
      </c>
      <c r="F2270" s="74">
        <f t="shared" si="280"/>
        <v>-8.1700951117009524</v>
      </c>
      <c r="G2270" s="74">
        <f t="shared" si="281"/>
        <v>-1846.6578190665782</v>
      </c>
      <c r="H2270" s="74">
        <f t="shared" si="282"/>
        <v>15087.370020540193</v>
      </c>
      <c r="I2270" s="75">
        <f t="shared" si="283"/>
        <v>66.750454134239803</v>
      </c>
      <c r="P2270" s="75">
        <f t="shared" si="284"/>
        <v>3410145.1007197313</v>
      </c>
      <c r="Q2270" s="74">
        <f t="shared" si="285"/>
        <v>1227.7812238574256</v>
      </c>
      <c r="R2270" s="75">
        <f t="shared" si="286"/>
        <v>37976.887360311914</v>
      </c>
      <c r="S2270" s="75">
        <f t="shared" si="287"/>
        <v>2728381.2114879349</v>
      </c>
    </row>
    <row r="2271" spans="1:19">
      <c r="A2271" s="62">
        <v>27</v>
      </c>
      <c r="B2271" s="62">
        <v>0</v>
      </c>
      <c r="F2271" s="74">
        <f t="shared" si="280"/>
        <v>-14.170095111700952</v>
      </c>
      <c r="G2271" s="74">
        <f t="shared" si="281"/>
        <v>-1422.6578190665782</v>
      </c>
      <c r="H2271" s="74">
        <f t="shared" si="282"/>
        <v>20159.196607578458</v>
      </c>
      <c r="I2271" s="75">
        <f t="shared" si="283"/>
        <v>200.79159547465122</v>
      </c>
      <c r="P2271" s="75">
        <f t="shared" si="284"/>
        <v>2023955.2701512729</v>
      </c>
      <c r="Q2271" s="74">
        <f t="shared" si="285"/>
        <v>1084.6666633451082</v>
      </c>
      <c r="R2271" s="75">
        <f t="shared" si="286"/>
        <v>114238.02134593499</v>
      </c>
      <c r="S2271" s="75">
        <f t="shared" si="287"/>
        <v>1176501.7705722102</v>
      </c>
    </row>
    <row r="2272" spans="1:19">
      <c r="A2272" s="62">
        <v>59</v>
      </c>
      <c r="B2272" s="62">
        <v>319</v>
      </c>
      <c r="F2272" s="74">
        <f t="shared" si="280"/>
        <v>17.829904888299048</v>
      </c>
      <c r="G2272" s="74">
        <f t="shared" si="281"/>
        <v>-1103.6578190665782</v>
      </c>
      <c r="H2272" s="74">
        <f t="shared" si="282"/>
        <v>-19678.11394318465</v>
      </c>
      <c r="I2272" s="75">
        <f t="shared" si="283"/>
        <v>317.90550832579027</v>
      </c>
      <c r="P2272" s="75">
        <f t="shared" si="284"/>
        <v>1218060.5815867959</v>
      </c>
      <c r="Q2272" s="74">
        <f t="shared" si="285"/>
        <v>1847.9443194108014</v>
      </c>
      <c r="R2272" s="75">
        <f t="shared" si="286"/>
        <v>180868.60737503698</v>
      </c>
      <c r="S2272" s="75">
        <f t="shared" si="287"/>
        <v>2337670.731858559</v>
      </c>
    </row>
    <row r="2273" spans="1:19">
      <c r="A2273" s="62">
        <v>34</v>
      </c>
      <c r="B2273" s="62">
        <v>171</v>
      </c>
      <c r="F2273" s="74">
        <f t="shared" si="280"/>
        <v>-7.1700951117009524</v>
      </c>
      <c r="G2273" s="74">
        <f t="shared" si="281"/>
        <v>-1251.6578190665782</v>
      </c>
      <c r="H2273" s="74">
        <f t="shared" si="282"/>
        <v>8974.5056100115471</v>
      </c>
      <c r="I2273" s="75">
        <f t="shared" si="283"/>
        <v>51.410263910837891</v>
      </c>
      <c r="P2273" s="75">
        <f t="shared" si="284"/>
        <v>1566647.296030503</v>
      </c>
      <c r="Q2273" s="74">
        <f t="shared" si="285"/>
        <v>1251.6336506094785</v>
      </c>
      <c r="R2273" s="75">
        <f t="shared" si="286"/>
        <v>29249.266196442408</v>
      </c>
      <c r="S2273" s="75">
        <f t="shared" si="287"/>
        <v>1167769.0868295685</v>
      </c>
    </row>
    <row r="2274" spans="1:19">
      <c r="A2274" s="62">
        <v>47</v>
      </c>
      <c r="B2274" s="62">
        <v>-1148</v>
      </c>
      <c r="F2274" s="74">
        <f t="shared" si="280"/>
        <v>5.8299048882990476</v>
      </c>
      <c r="G2274" s="74">
        <f t="shared" si="281"/>
        <v>-2570.6578190665782</v>
      </c>
      <c r="H2274" s="74">
        <f t="shared" si="282"/>
        <v>-14986.690585520413</v>
      </c>
      <c r="I2274" s="75">
        <f t="shared" si="283"/>
        <v>33.987791006613129</v>
      </c>
      <c r="P2274" s="75">
        <f t="shared" si="284"/>
        <v>6608281.6227281364</v>
      </c>
      <c r="Q2274" s="74">
        <f t="shared" si="285"/>
        <v>1561.7151983861665</v>
      </c>
      <c r="R2274" s="75">
        <f t="shared" si="286"/>
        <v>19336.954743231872</v>
      </c>
      <c r="S2274" s="75">
        <f t="shared" si="287"/>
        <v>7342556.4563649828</v>
      </c>
    </row>
    <row r="2275" spans="1:19">
      <c r="A2275" s="62">
        <v>44</v>
      </c>
      <c r="B2275" s="62">
        <v>-11</v>
      </c>
      <c r="F2275" s="74">
        <f t="shared" si="280"/>
        <v>2.8299048882990476</v>
      </c>
      <c r="G2275" s="74">
        <f t="shared" si="281"/>
        <v>-1433.6578190665782</v>
      </c>
      <c r="H2275" s="74">
        <f t="shared" si="282"/>
        <v>-4057.1152703246612</v>
      </c>
      <c r="I2275" s="75">
        <f t="shared" si="283"/>
        <v>8.0083616768188453</v>
      </c>
      <c r="P2275" s="75">
        <f t="shared" si="284"/>
        <v>2055374.7421707376</v>
      </c>
      <c r="Q2275" s="74">
        <f t="shared" si="285"/>
        <v>1490.1579181300078</v>
      </c>
      <c r="R2275" s="75">
        <f t="shared" si="286"/>
        <v>4556.2633735728114</v>
      </c>
      <c r="S2275" s="75">
        <f t="shared" si="287"/>
        <v>2253475.0951644192</v>
      </c>
    </row>
    <row r="2276" spans="1:19">
      <c r="A2276" s="62">
        <v>35</v>
      </c>
      <c r="B2276" s="62">
        <v>0</v>
      </c>
      <c r="F2276" s="74">
        <f t="shared" si="280"/>
        <v>-6.1700951117009524</v>
      </c>
      <c r="G2276" s="74">
        <f t="shared" si="281"/>
        <v>-1422.6578190665782</v>
      </c>
      <c r="H2276" s="74">
        <f t="shared" si="282"/>
        <v>8777.9340550458328</v>
      </c>
      <c r="I2276" s="75">
        <f t="shared" si="283"/>
        <v>38.070073687435986</v>
      </c>
      <c r="P2276" s="75">
        <f t="shared" si="284"/>
        <v>2023955.2701512729</v>
      </c>
      <c r="Q2276" s="74">
        <f t="shared" si="285"/>
        <v>1275.4860773615314</v>
      </c>
      <c r="R2276" s="75">
        <f t="shared" si="286"/>
        <v>21659.521556497002</v>
      </c>
      <c r="S2276" s="75">
        <f t="shared" si="287"/>
        <v>1626864.7335431066</v>
      </c>
    </row>
    <row r="2277" spans="1:19">
      <c r="A2277" s="62">
        <v>45</v>
      </c>
      <c r="B2277" s="62">
        <v>-206</v>
      </c>
      <c r="F2277" s="74">
        <f t="shared" si="280"/>
        <v>3.8299048882990476</v>
      </c>
      <c r="G2277" s="74">
        <f t="shared" si="281"/>
        <v>-1628.6578190665782</v>
      </c>
      <c r="H2277" s="74">
        <f t="shared" si="282"/>
        <v>-6237.6045426095534</v>
      </c>
      <c r="I2277" s="75">
        <f t="shared" si="283"/>
        <v>14.668171453416941</v>
      </c>
      <c r="P2277" s="75">
        <f t="shared" si="284"/>
        <v>2652526.2916067028</v>
      </c>
      <c r="Q2277" s="74">
        <f t="shared" si="285"/>
        <v>1514.0103448820607</v>
      </c>
      <c r="R2277" s="75">
        <f t="shared" si="286"/>
        <v>8345.2839728684012</v>
      </c>
      <c r="S2277" s="75">
        <f t="shared" si="287"/>
        <v>2958435.5865013055</v>
      </c>
    </row>
    <row r="2278" spans="1:19">
      <c r="A2278" s="62">
        <v>42</v>
      </c>
      <c r="B2278" s="62">
        <v>704</v>
      </c>
      <c r="F2278" s="74">
        <f t="shared" si="280"/>
        <v>0.82990488829904763</v>
      </c>
      <c r="G2278" s="74">
        <f t="shared" si="281"/>
        <v>-718.65781906657821</v>
      </c>
      <c r="H2278" s="74">
        <f t="shared" si="282"/>
        <v>-596.41763705768574</v>
      </c>
      <c r="I2278" s="75">
        <f t="shared" si="283"/>
        <v>0.68874212362265474</v>
      </c>
      <c r="P2278" s="75">
        <f t="shared" si="284"/>
        <v>516469.06090553064</v>
      </c>
      <c r="Q2278" s="74">
        <f t="shared" si="285"/>
        <v>1442.4530646259018</v>
      </c>
      <c r="R2278" s="75">
        <f t="shared" si="286"/>
        <v>391.85174675391971</v>
      </c>
      <c r="S2278" s="75">
        <f t="shared" si="287"/>
        <v>545312.92865538632</v>
      </c>
    </row>
    <row r="2279" spans="1:19">
      <c r="A2279" s="62">
        <v>38</v>
      </c>
      <c r="B2279" s="62">
        <v>1931</v>
      </c>
      <c r="F2279" s="74">
        <f t="shared" si="280"/>
        <v>-3.1700951117009524</v>
      </c>
      <c r="G2279" s="74">
        <f t="shared" si="281"/>
        <v>508.34218093342179</v>
      </c>
      <c r="H2279" s="74">
        <f t="shared" si="282"/>
        <v>-1611.4930628484415</v>
      </c>
      <c r="I2279" s="75">
        <f t="shared" si="283"/>
        <v>10.049503017230274</v>
      </c>
      <c r="P2279" s="75">
        <f t="shared" si="284"/>
        <v>258411.77291614775</v>
      </c>
      <c r="Q2279" s="74">
        <f t="shared" si="285"/>
        <v>1347.0433576176902</v>
      </c>
      <c r="R2279" s="75">
        <f t="shared" si="286"/>
        <v>5717.5467802053772</v>
      </c>
      <c r="S2279" s="75">
        <f t="shared" si="287"/>
        <v>341005.36018242087</v>
      </c>
    </row>
    <row r="2280" spans="1:19">
      <c r="A2280" s="62">
        <v>34</v>
      </c>
      <c r="B2280" s="62">
        <v>943</v>
      </c>
      <c r="F2280" s="74">
        <f t="shared" si="280"/>
        <v>-7.1700951117009524</v>
      </c>
      <c r="G2280" s="74">
        <f t="shared" si="281"/>
        <v>-479.65781906657821</v>
      </c>
      <c r="H2280" s="74">
        <f t="shared" si="282"/>
        <v>3439.1921837784125</v>
      </c>
      <c r="I2280" s="75">
        <f t="shared" si="283"/>
        <v>51.410263910837891</v>
      </c>
      <c r="P2280" s="75">
        <f t="shared" si="284"/>
        <v>230071.62339170629</v>
      </c>
      <c r="Q2280" s="74">
        <f t="shared" si="285"/>
        <v>1251.6336506094785</v>
      </c>
      <c r="R2280" s="75">
        <f t="shared" si="286"/>
        <v>29249.266196442408</v>
      </c>
      <c r="S2280" s="75">
        <f t="shared" si="287"/>
        <v>95254.730288533668</v>
      </c>
    </row>
    <row r="2281" spans="1:19">
      <c r="A2281" s="62">
        <v>35</v>
      </c>
      <c r="B2281" s="62">
        <v>327</v>
      </c>
      <c r="F2281" s="74">
        <f t="shared" si="280"/>
        <v>-6.1700951117009524</v>
      </c>
      <c r="G2281" s="74">
        <f t="shared" si="281"/>
        <v>-1095.6578190665782</v>
      </c>
      <c r="H2281" s="74">
        <f t="shared" si="282"/>
        <v>6760.3129535196204</v>
      </c>
      <c r="I2281" s="75">
        <f t="shared" si="283"/>
        <v>38.070073687435986</v>
      </c>
      <c r="P2281" s="75">
        <f t="shared" si="284"/>
        <v>1200466.0564817307</v>
      </c>
      <c r="Q2281" s="74">
        <f t="shared" si="285"/>
        <v>1275.4860773615314</v>
      </c>
      <c r="R2281" s="75">
        <f t="shared" si="286"/>
        <v>21659.521556497002</v>
      </c>
      <c r="S2281" s="75">
        <f t="shared" si="287"/>
        <v>899625.83894866495</v>
      </c>
    </row>
    <row r="2282" spans="1:19">
      <c r="A2282" s="62">
        <v>29</v>
      </c>
      <c r="B2282" s="62">
        <v>-105</v>
      </c>
      <c r="F2282" s="74">
        <f t="shared" si="280"/>
        <v>-12.170095111700952</v>
      </c>
      <c r="G2282" s="74">
        <f t="shared" si="281"/>
        <v>-1527.6578190665782</v>
      </c>
      <c r="H2282" s="74">
        <f t="shared" si="282"/>
        <v>18591.7409561739</v>
      </c>
      <c r="I2282" s="75">
        <f t="shared" si="283"/>
        <v>148.11121502784741</v>
      </c>
      <c r="P2282" s="75">
        <f t="shared" si="284"/>
        <v>2333738.4121552543</v>
      </c>
      <c r="Q2282" s="74">
        <f t="shared" si="285"/>
        <v>1132.371516849214</v>
      </c>
      <c r="R2282" s="75">
        <f t="shared" si="286"/>
        <v>84266.137255030902</v>
      </c>
      <c r="S2282" s="75">
        <f t="shared" si="287"/>
        <v>1531088.2707097246</v>
      </c>
    </row>
    <row r="2283" spans="1:19">
      <c r="A2283" s="62">
        <v>58</v>
      </c>
      <c r="B2283" s="62">
        <v>983</v>
      </c>
      <c r="F2283" s="74">
        <f t="shared" si="280"/>
        <v>16.829904888299048</v>
      </c>
      <c r="G2283" s="74">
        <f t="shared" si="281"/>
        <v>-439.65781906657821</v>
      </c>
      <c r="H2283" s="74">
        <f t="shared" si="282"/>
        <v>-7399.399278287503</v>
      </c>
      <c r="I2283" s="75">
        <f t="shared" si="283"/>
        <v>283.24569854919218</v>
      </c>
      <c r="P2283" s="75">
        <f t="shared" si="284"/>
        <v>193298.99786638003</v>
      </c>
      <c r="Q2283" s="74">
        <f t="shared" si="285"/>
        <v>1824.0918926587485</v>
      </c>
      <c r="R2283" s="75">
        <f t="shared" si="286"/>
        <v>161149.315440804</v>
      </c>
      <c r="S2283" s="75">
        <f t="shared" si="287"/>
        <v>707435.57189627574</v>
      </c>
    </row>
    <row r="2284" spans="1:19">
      <c r="A2284" s="62">
        <v>44</v>
      </c>
      <c r="B2284" s="62">
        <v>787</v>
      </c>
      <c r="F2284" s="74">
        <f t="shared" si="280"/>
        <v>2.8299048882990476</v>
      </c>
      <c r="G2284" s="74">
        <f t="shared" si="281"/>
        <v>-635.65781906657821</v>
      </c>
      <c r="H2284" s="74">
        <f t="shared" si="282"/>
        <v>-1798.8511694620213</v>
      </c>
      <c r="I2284" s="75">
        <f t="shared" si="283"/>
        <v>8.0083616768188453</v>
      </c>
      <c r="P2284" s="75">
        <f t="shared" si="284"/>
        <v>404060.86294047866</v>
      </c>
      <c r="Q2284" s="74">
        <f t="shared" si="285"/>
        <v>1490.1579181300078</v>
      </c>
      <c r="R2284" s="75">
        <f t="shared" si="286"/>
        <v>4556.2633735728114</v>
      </c>
      <c r="S2284" s="75">
        <f t="shared" si="287"/>
        <v>494431.05782892677</v>
      </c>
    </row>
    <row r="2285" spans="1:19">
      <c r="A2285" s="62">
        <v>45</v>
      </c>
      <c r="B2285" s="62">
        <v>0</v>
      </c>
      <c r="F2285" s="74">
        <f t="shared" si="280"/>
        <v>3.8299048882990476</v>
      </c>
      <c r="G2285" s="74">
        <f t="shared" si="281"/>
        <v>-1422.6578190665782</v>
      </c>
      <c r="H2285" s="74">
        <f t="shared" si="282"/>
        <v>-5448.6441356199502</v>
      </c>
      <c r="I2285" s="75">
        <f t="shared" si="283"/>
        <v>14.668171453416941</v>
      </c>
      <c r="P2285" s="75">
        <f t="shared" si="284"/>
        <v>2023955.2701512729</v>
      </c>
      <c r="Q2285" s="74">
        <f t="shared" si="285"/>
        <v>1514.0103448820607</v>
      </c>
      <c r="R2285" s="75">
        <f t="shared" si="286"/>
        <v>8345.2839728684012</v>
      </c>
      <c r="S2285" s="75">
        <f t="shared" si="287"/>
        <v>2292227.3244098965</v>
      </c>
    </row>
    <row r="2286" spans="1:19">
      <c r="A2286" s="62">
        <v>43</v>
      </c>
      <c r="B2286" s="62">
        <v>3060</v>
      </c>
      <c r="F2286" s="74">
        <f t="shared" si="280"/>
        <v>1.8299048882990476</v>
      </c>
      <c r="G2286" s="74">
        <f t="shared" si="281"/>
        <v>1637.3421809334218</v>
      </c>
      <c r="H2286" s="74">
        <f t="shared" si="282"/>
        <v>2996.1804607082922</v>
      </c>
      <c r="I2286" s="75">
        <f t="shared" si="283"/>
        <v>3.34855190022075</v>
      </c>
      <c r="P2286" s="75">
        <f t="shared" si="284"/>
        <v>2680889.4174638139</v>
      </c>
      <c r="Q2286" s="74">
        <f t="shared" si="285"/>
        <v>1466.3054913779549</v>
      </c>
      <c r="R2286" s="75">
        <f t="shared" si="286"/>
        <v>1905.119298201321</v>
      </c>
      <c r="S2286" s="75">
        <f t="shared" si="287"/>
        <v>2539862.1868120618</v>
      </c>
    </row>
    <row r="2287" spans="1:19">
      <c r="A2287" s="62">
        <v>44</v>
      </c>
      <c r="B2287" s="62">
        <v>5780</v>
      </c>
      <c r="F2287" s="74">
        <f t="shared" si="280"/>
        <v>2.8299048882990476</v>
      </c>
      <c r="G2287" s="74">
        <f t="shared" si="281"/>
        <v>4357.3421809334213</v>
      </c>
      <c r="H2287" s="74">
        <f t="shared" si="282"/>
        <v>12330.863937815122</v>
      </c>
      <c r="I2287" s="75">
        <f t="shared" si="283"/>
        <v>8.0083616768188453</v>
      </c>
      <c r="P2287" s="75">
        <f t="shared" si="284"/>
        <v>18986430.881741624</v>
      </c>
      <c r="Q2287" s="74">
        <f t="shared" si="285"/>
        <v>1490.1579181300078</v>
      </c>
      <c r="R2287" s="75">
        <f t="shared" si="286"/>
        <v>4556.2633735728114</v>
      </c>
      <c r="S2287" s="75">
        <f t="shared" si="287"/>
        <v>18402745.08738267</v>
      </c>
    </row>
    <row r="2288" spans="1:19">
      <c r="A2288" s="62">
        <v>30</v>
      </c>
      <c r="B2288" s="62">
        <v>790</v>
      </c>
      <c r="F2288" s="74">
        <f t="shared" si="280"/>
        <v>-11.170095111700952</v>
      </c>
      <c r="G2288" s="74">
        <f t="shared" si="281"/>
        <v>-632.65781906657821</v>
      </c>
      <c r="H2288" s="74">
        <f t="shared" si="282"/>
        <v>7066.8480121349712</v>
      </c>
      <c r="I2288" s="75">
        <f t="shared" si="283"/>
        <v>124.77102480444552</v>
      </c>
      <c r="P2288" s="75">
        <f t="shared" si="284"/>
        <v>400255.91602607921</v>
      </c>
      <c r="Q2288" s="74">
        <f t="shared" si="285"/>
        <v>1156.2239436012669</v>
      </c>
      <c r="R2288" s="75">
        <f t="shared" si="286"/>
        <v>70987.009995465007</v>
      </c>
      <c r="S2288" s="75">
        <f t="shared" si="287"/>
        <v>134119.97686686393</v>
      </c>
    </row>
    <row r="2289" spans="1:19">
      <c r="A2289" s="62">
        <v>38</v>
      </c>
      <c r="B2289" s="62">
        <v>1449</v>
      </c>
      <c r="F2289" s="74">
        <f t="shared" si="280"/>
        <v>-3.1700951117009524</v>
      </c>
      <c r="G2289" s="74">
        <f t="shared" si="281"/>
        <v>26.342180933421787</v>
      </c>
      <c r="H2289" s="74">
        <f t="shared" si="282"/>
        <v>-83.507219008582439</v>
      </c>
      <c r="I2289" s="75">
        <f t="shared" si="283"/>
        <v>10.049503017230274</v>
      </c>
      <c r="P2289" s="75">
        <f t="shared" si="284"/>
        <v>693.9104963291303</v>
      </c>
      <c r="Q2289" s="74">
        <f t="shared" si="285"/>
        <v>1347.0433576176902</v>
      </c>
      <c r="R2289" s="75">
        <f t="shared" si="286"/>
        <v>5717.5467802053772</v>
      </c>
      <c r="S2289" s="75">
        <f t="shared" si="287"/>
        <v>10395.156925874218</v>
      </c>
    </row>
    <row r="2290" spans="1:19">
      <c r="A2290" s="62">
        <v>50</v>
      </c>
      <c r="B2290" s="62">
        <v>1412</v>
      </c>
      <c r="F2290" s="74">
        <f t="shared" si="280"/>
        <v>8.8299048882990476</v>
      </c>
      <c r="G2290" s="74">
        <f t="shared" si="281"/>
        <v>-10.657819066578213</v>
      </c>
      <c r="H2290" s="74">
        <f t="shared" si="282"/>
        <v>-94.107528674585751</v>
      </c>
      <c r="I2290" s="75">
        <f t="shared" si="283"/>
        <v>77.967220336407422</v>
      </c>
      <c r="P2290" s="75">
        <f t="shared" si="284"/>
        <v>113.58910725591809</v>
      </c>
      <c r="Q2290" s="74">
        <f t="shared" si="285"/>
        <v>1633.2724786423253</v>
      </c>
      <c r="R2290" s="75">
        <f t="shared" si="286"/>
        <v>44358.534828207819</v>
      </c>
      <c r="S2290" s="75">
        <f t="shared" si="287"/>
        <v>48961.509804518289</v>
      </c>
    </row>
    <row r="2291" spans="1:19">
      <c r="A2291" s="62">
        <v>21</v>
      </c>
      <c r="B2291" s="62">
        <v>681</v>
      </c>
      <c r="F2291" s="74">
        <f t="shared" si="280"/>
        <v>-20.170095111700952</v>
      </c>
      <c r="G2291" s="74">
        <f t="shared" si="281"/>
        <v>-741.65781906657821</v>
      </c>
      <c r="H2291" s="74">
        <f t="shared" si="282"/>
        <v>14959.308750909579</v>
      </c>
      <c r="I2291" s="75">
        <f t="shared" si="283"/>
        <v>406.83273681506267</v>
      </c>
      <c r="P2291" s="75">
        <f t="shared" si="284"/>
        <v>550056.32058259321</v>
      </c>
      <c r="Q2291" s="74">
        <f t="shared" si="285"/>
        <v>941.55210283279075</v>
      </c>
      <c r="R2291" s="75">
        <f t="shared" si="286"/>
        <v>231462.71019282562</v>
      </c>
      <c r="S2291" s="75">
        <f t="shared" si="287"/>
        <v>67887.398290589161</v>
      </c>
    </row>
    <row r="2292" spans="1:19">
      <c r="A2292" s="62">
        <v>38</v>
      </c>
      <c r="B2292" s="62">
        <v>228</v>
      </c>
      <c r="F2292" s="74">
        <f t="shared" si="280"/>
        <v>-3.1700951117009524</v>
      </c>
      <c r="G2292" s="74">
        <f t="shared" si="281"/>
        <v>-1194.6578190665782</v>
      </c>
      <c r="H2292" s="74">
        <f t="shared" si="282"/>
        <v>3787.1789123782805</v>
      </c>
      <c r="I2292" s="75">
        <f t="shared" si="283"/>
        <v>10.049503017230274</v>
      </c>
      <c r="P2292" s="75">
        <f t="shared" si="284"/>
        <v>1427207.304656913</v>
      </c>
      <c r="Q2292" s="74">
        <f t="shared" si="285"/>
        <v>1347.0433576176902</v>
      </c>
      <c r="R2292" s="75">
        <f t="shared" si="286"/>
        <v>5717.5467802053772</v>
      </c>
      <c r="S2292" s="75">
        <f t="shared" si="287"/>
        <v>1252258.0362282735</v>
      </c>
    </row>
    <row r="2293" spans="1:19">
      <c r="A2293" s="62">
        <v>42</v>
      </c>
      <c r="B2293" s="62">
        <v>0</v>
      </c>
      <c r="F2293" s="74">
        <f t="shared" si="280"/>
        <v>0.82990488829904763</v>
      </c>
      <c r="G2293" s="74">
        <f t="shared" si="281"/>
        <v>-1422.6578190665782</v>
      </c>
      <c r="H2293" s="74">
        <f t="shared" si="282"/>
        <v>-1180.6706784202154</v>
      </c>
      <c r="I2293" s="75">
        <f t="shared" si="283"/>
        <v>0.68874212362265474</v>
      </c>
      <c r="P2293" s="75">
        <f t="shared" si="284"/>
        <v>2023955.2701512729</v>
      </c>
      <c r="Q2293" s="74">
        <f t="shared" si="285"/>
        <v>1442.4530646259018</v>
      </c>
      <c r="R2293" s="75">
        <f t="shared" si="286"/>
        <v>391.85174675391971</v>
      </c>
      <c r="S2293" s="75">
        <f t="shared" si="287"/>
        <v>2080670.843648656</v>
      </c>
    </row>
    <row r="2294" spans="1:19">
      <c r="A2294" s="62">
        <v>45</v>
      </c>
      <c r="B2294" s="62">
        <v>2087</v>
      </c>
      <c r="F2294" s="74">
        <f t="shared" si="280"/>
        <v>3.8299048882990476</v>
      </c>
      <c r="G2294" s="74">
        <f t="shared" si="281"/>
        <v>664.34218093342179</v>
      </c>
      <c r="H2294" s="74">
        <f t="shared" si="282"/>
        <v>2544.3673662601623</v>
      </c>
      <c r="I2294" s="75">
        <f t="shared" si="283"/>
        <v>14.668171453416941</v>
      </c>
      <c r="P2294" s="75">
        <f t="shared" si="284"/>
        <v>441350.53336737532</v>
      </c>
      <c r="Q2294" s="74">
        <f t="shared" si="285"/>
        <v>1514.0103448820607</v>
      </c>
      <c r="R2294" s="75">
        <f t="shared" si="286"/>
        <v>8345.2839728684012</v>
      </c>
      <c r="S2294" s="75">
        <f t="shared" si="287"/>
        <v>328317.14487217501</v>
      </c>
    </row>
    <row r="2295" spans="1:19">
      <c r="A2295" s="62">
        <v>34</v>
      </c>
      <c r="B2295" s="62">
        <v>2</v>
      </c>
      <c r="F2295" s="74">
        <f t="shared" si="280"/>
        <v>-7.1700951117009524</v>
      </c>
      <c r="G2295" s="74">
        <f t="shared" si="281"/>
        <v>-1420.6578190665782</v>
      </c>
      <c r="H2295" s="74">
        <f t="shared" si="282"/>
        <v>10186.251683889008</v>
      </c>
      <c r="I2295" s="75">
        <f t="shared" si="283"/>
        <v>51.410263910837891</v>
      </c>
      <c r="P2295" s="75">
        <f t="shared" si="284"/>
        <v>2018268.6388750065</v>
      </c>
      <c r="Q2295" s="74">
        <f t="shared" si="285"/>
        <v>1251.6336506094785</v>
      </c>
      <c r="R2295" s="75">
        <f t="shared" si="286"/>
        <v>29249.266196442408</v>
      </c>
      <c r="S2295" s="75">
        <f t="shared" si="287"/>
        <v>1561584.2607355723</v>
      </c>
    </row>
    <row r="2296" spans="1:19">
      <c r="A2296" s="62">
        <v>48</v>
      </c>
      <c r="B2296" s="62">
        <v>197</v>
      </c>
      <c r="F2296" s="74">
        <f t="shared" si="280"/>
        <v>6.8299048882990476</v>
      </c>
      <c r="G2296" s="74">
        <f t="shared" si="281"/>
        <v>-1225.6578190665782</v>
      </c>
      <c r="H2296" s="74">
        <f t="shared" si="282"/>
        <v>-8371.1263298247723</v>
      </c>
      <c r="I2296" s="75">
        <f t="shared" si="283"/>
        <v>46.647600783211224</v>
      </c>
      <c r="P2296" s="75">
        <f t="shared" si="284"/>
        <v>1502237.089439041</v>
      </c>
      <c r="Q2296" s="74">
        <f t="shared" si="285"/>
        <v>1585.5676251382195</v>
      </c>
      <c r="R2296" s="75">
        <f t="shared" si="286"/>
        <v>26539.604914299758</v>
      </c>
      <c r="S2296" s="75">
        <f t="shared" si="287"/>
        <v>1928120.0495819948</v>
      </c>
    </row>
    <row r="2297" spans="1:19">
      <c r="A2297" s="62">
        <v>34</v>
      </c>
      <c r="B2297" s="62">
        <v>0</v>
      </c>
      <c r="F2297" s="74">
        <f t="shared" si="280"/>
        <v>-7.1700951117009524</v>
      </c>
      <c r="G2297" s="74">
        <f t="shared" si="281"/>
        <v>-1422.6578190665782</v>
      </c>
      <c r="H2297" s="74">
        <f t="shared" si="282"/>
        <v>10200.59187411241</v>
      </c>
      <c r="I2297" s="75">
        <f t="shared" si="283"/>
        <v>51.410263910837891</v>
      </c>
      <c r="P2297" s="75">
        <f t="shared" si="284"/>
        <v>2023955.2701512729</v>
      </c>
      <c r="Q2297" s="74">
        <f t="shared" si="285"/>
        <v>1251.6336506094785</v>
      </c>
      <c r="R2297" s="75">
        <f t="shared" si="286"/>
        <v>29249.266196442408</v>
      </c>
      <c r="S2297" s="75">
        <f t="shared" si="287"/>
        <v>1566586.7953380102</v>
      </c>
    </row>
    <row r="2298" spans="1:19">
      <c r="A2298" s="62">
        <v>32</v>
      </c>
      <c r="B2298" s="62">
        <v>1905</v>
      </c>
      <c r="F2298" s="74">
        <f t="shared" si="280"/>
        <v>-9.1700951117009524</v>
      </c>
      <c r="G2298" s="74">
        <f t="shared" si="281"/>
        <v>482.34218093342179</v>
      </c>
      <c r="H2298" s="74">
        <f t="shared" si="282"/>
        <v>-4423.1236755447471</v>
      </c>
      <c r="I2298" s="75">
        <f t="shared" si="283"/>
        <v>84.090644357641708</v>
      </c>
      <c r="P2298" s="75">
        <f t="shared" si="284"/>
        <v>232653.97950760979</v>
      </c>
      <c r="Q2298" s="74">
        <f t="shared" si="285"/>
        <v>1203.9287971053727</v>
      </c>
      <c r="R2298" s="75">
        <f t="shared" si="286"/>
        <v>47842.385048105512</v>
      </c>
      <c r="S2298" s="75">
        <f t="shared" si="287"/>
        <v>491500.83152811963</v>
      </c>
    </row>
    <row r="2299" spans="1:19">
      <c r="A2299" s="62">
        <v>35</v>
      </c>
      <c r="B2299" s="62">
        <v>118</v>
      </c>
      <c r="F2299" s="74">
        <f t="shared" si="280"/>
        <v>-6.1700951117009524</v>
      </c>
      <c r="G2299" s="74">
        <f t="shared" si="281"/>
        <v>-1304.6578190665782</v>
      </c>
      <c r="H2299" s="74">
        <f t="shared" si="282"/>
        <v>8049.8628318651199</v>
      </c>
      <c r="I2299" s="75">
        <f t="shared" si="283"/>
        <v>38.070073687435986</v>
      </c>
      <c r="P2299" s="75">
        <f t="shared" si="284"/>
        <v>1702132.0248515604</v>
      </c>
      <c r="Q2299" s="74">
        <f t="shared" si="285"/>
        <v>1275.4860773615314</v>
      </c>
      <c r="R2299" s="75">
        <f t="shared" si="286"/>
        <v>21659.521556497002</v>
      </c>
      <c r="S2299" s="75">
        <f t="shared" si="287"/>
        <v>1339774.0192857853</v>
      </c>
    </row>
    <row r="2300" spans="1:19">
      <c r="A2300" s="62">
        <v>39</v>
      </c>
      <c r="B2300" s="62">
        <v>2644</v>
      </c>
      <c r="F2300" s="74">
        <f t="shared" si="280"/>
        <v>-2.1700951117009524</v>
      </c>
      <c r="G2300" s="74">
        <f t="shared" si="281"/>
        <v>1221.3421809334218</v>
      </c>
      <c r="H2300" s="74">
        <f t="shared" si="282"/>
        <v>-2650.428696557799</v>
      </c>
      <c r="I2300" s="75">
        <f t="shared" si="283"/>
        <v>4.709312793828369</v>
      </c>
      <c r="P2300" s="75">
        <f t="shared" si="284"/>
        <v>1491676.7229272071</v>
      </c>
      <c r="Q2300" s="74">
        <f t="shared" si="285"/>
        <v>1370.8957843697431</v>
      </c>
      <c r="R2300" s="75">
        <f t="shared" si="286"/>
        <v>2679.3082359563655</v>
      </c>
      <c r="S2300" s="75">
        <f t="shared" si="287"/>
        <v>1620794.3438555317</v>
      </c>
    </row>
    <row r="2301" spans="1:19">
      <c r="A2301" s="62">
        <v>36</v>
      </c>
      <c r="B2301" s="62">
        <v>16430</v>
      </c>
      <c r="F2301" s="74">
        <f t="shared" si="280"/>
        <v>-5.1700951117009524</v>
      </c>
      <c r="G2301" s="74">
        <f t="shared" si="281"/>
        <v>15007.342180933421</v>
      </c>
      <c r="H2301" s="74">
        <f t="shared" si="282"/>
        <v>-77589.386449267389</v>
      </c>
      <c r="I2301" s="75">
        <f t="shared" si="283"/>
        <v>26.729883464034081</v>
      </c>
      <c r="P2301" s="75">
        <f t="shared" si="284"/>
        <v>225220319.3356235</v>
      </c>
      <c r="Q2301" s="74">
        <f t="shared" si="285"/>
        <v>1299.3385041135843</v>
      </c>
      <c r="R2301" s="75">
        <f t="shared" si="286"/>
        <v>15207.653440475697</v>
      </c>
      <c r="S2301" s="75">
        <f t="shared" si="287"/>
        <v>228936917.30309975</v>
      </c>
    </row>
    <row r="2302" spans="1:19">
      <c r="A2302" s="62">
        <v>35</v>
      </c>
      <c r="B2302" s="62">
        <v>13</v>
      </c>
      <c r="F2302" s="74">
        <f t="shared" si="280"/>
        <v>-6.1700951117009524</v>
      </c>
      <c r="G2302" s="74">
        <f t="shared" si="281"/>
        <v>-1409.6578190665782</v>
      </c>
      <c r="H2302" s="74">
        <f t="shared" si="282"/>
        <v>8697.7228185937201</v>
      </c>
      <c r="I2302" s="75">
        <f t="shared" si="283"/>
        <v>38.070073687435986</v>
      </c>
      <c r="P2302" s="75">
        <f t="shared" si="284"/>
        <v>1987135.1668555418</v>
      </c>
      <c r="Q2302" s="74">
        <f t="shared" si="285"/>
        <v>1275.4860773615314</v>
      </c>
      <c r="R2302" s="75">
        <f t="shared" si="286"/>
        <v>21659.521556497002</v>
      </c>
      <c r="S2302" s="75">
        <f t="shared" si="287"/>
        <v>1593871.0955317067</v>
      </c>
    </row>
    <row r="2303" spans="1:19">
      <c r="A2303" s="62">
        <v>57</v>
      </c>
      <c r="B2303" s="62">
        <v>14</v>
      </c>
      <c r="F2303" s="74">
        <f t="shared" si="280"/>
        <v>15.829904888299048</v>
      </c>
      <c r="G2303" s="74">
        <f t="shared" si="281"/>
        <v>-1408.6578190665782</v>
      </c>
      <c r="H2303" s="74">
        <f t="shared" si="282"/>
        <v>-22298.919295982701</v>
      </c>
      <c r="I2303" s="75">
        <f t="shared" si="283"/>
        <v>250.58588877259407</v>
      </c>
      <c r="P2303" s="75">
        <f t="shared" si="284"/>
        <v>1984316.8512174087</v>
      </c>
      <c r="Q2303" s="74">
        <f t="shared" si="285"/>
        <v>1800.2394659066956</v>
      </c>
      <c r="R2303" s="75">
        <f t="shared" si="286"/>
        <v>142567.90003049513</v>
      </c>
      <c r="S2303" s="75">
        <f t="shared" si="287"/>
        <v>3190651.4295626371</v>
      </c>
    </row>
    <row r="2304" spans="1:19">
      <c r="A2304" s="62">
        <v>28</v>
      </c>
      <c r="B2304" s="62">
        <v>769</v>
      </c>
      <c r="F2304" s="74">
        <f t="shared" si="280"/>
        <v>-13.170095111700952</v>
      </c>
      <c r="G2304" s="74">
        <f t="shared" si="281"/>
        <v>-653.65781906657821</v>
      </c>
      <c r="H2304" s="74">
        <f t="shared" si="282"/>
        <v>8608.7356476138466</v>
      </c>
      <c r="I2304" s="75">
        <f t="shared" si="283"/>
        <v>173.45140525124933</v>
      </c>
      <c r="P2304" s="75">
        <f t="shared" si="284"/>
        <v>427268.54442687548</v>
      </c>
      <c r="Q2304" s="74">
        <f t="shared" si="285"/>
        <v>1108.5190900971611</v>
      </c>
      <c r="R2304" s="75">
        <f t="shared" si="286"/>
        <v>98683.141038520902</v>
      </c>
      <c r="S2304" s="75">
        <f t="shared" si="287"/>
        <v>115273.2125404042</v>
      </c>
    </row>
    <row r="2305" spans="1:19">
      <c r="A2305" s="62">
        <v>43</v>
      </c>
      <c r="B2305" s="62">
        <v>3485</v>
      </c>
      <c r="F2305" s="74">
        <f t="shared" si="280"/>
        <v>1.8299048882990476</v>
      </c>
      <c r="G2305" s="74">
        <f t="shared" si="281"/>
        <v>2062.3421809334218</v>
      </c>
      <c r="H2305" s="74">
        <f t="shared" si="282"/>
        <v>3773.8900382353877</v>
      </c>
      <c r="I2305" s="75">
        <f t="shared" si="283"/>
        <v>3.34855190022075</v>
      </c>
      <c r="P2305" s="75">
        <f t="shared" si="284"/>
        <v>4253255.2712572226</v>
      </c>
      <c r="Q2305" s="74">
        <f t="shared" si="285"/>
        <v>1466.3054913779549</v>
      </c>
      <c r="R2305" s="75">
        <f t="shared" si="286"/>
        <v>1905.119298201321</v>
      </c>
      <c r="S2305" s="75">
        <f t="shared" si="287"/>
        <v>4075127.5191408</v>
      </c>
    </row>
    <row r="2306" spans="1:19">
      <c r="A2306" s="62">
        <v>57</v>
      </c>
      <c r="B2306" s="62">
        <v>139</v>
      </c>
      <c r="F2306" s="74">
        <f t="shared" si="280"/>
        <v>15.829904888299048</v>
      </c>
      <c r="G2306" s="74">
        <f t="shared" si="281"/>
        <v>-1283.6578190665782</v>
      </c>
      <c r="H2306" s="74">
        <f t="shared" si="282"/>
        <v>-20320.181184945322</v>
      </c>
      <c r="I2306" s="75">
        <f t="shared" si="283"/>
        <v>250.58588877259407</v>
      </c>
      <c r="P2306" s="75">
        <f t="shared" si="284"/>
        <v>1647777.396450764</v>
      </c>
      <c r="Q2306" s="74">
        <f t="shared" si="285"/>
        <v>1800.2394659066956</v>
      </c>
      <c r="R2306" s="75">
        <f t="shared" si="286"/>
        <v>142567.90003049513</v>
      </c>
      <c r="S2306" s="75">
        <f t="shared" si="287"/>
        <v>2759716.5630859635</v>
      </c>
    </row>
    <row r="2307" spans="1:19">
      <c r="A2307" s="62">
        <v>34</v>
      </c>
      <c r="B2307" s="62">
        <v>202</v>
      </c>
      <c r="F2307" s="74">
        <f t="shared" ref="F2307:F2370" si="288">$A2307-$D$2</f>
        <v>-7.1700951117009524</v>
      </c>
      <c r="G2307" s="74">
        <f t="shared" ref="G2307:G2370" si="289">$B2307-$E$2</f>
        <v>-1220.6578190665782</v>
      </c>
      <c r="H2307" s="74">
        <f t="shared" ref="H2307:H2370" si="290">$F2307*$G2307</f>
        <v>8752.2326615488182</v>
      </c>
      <c r="I2307" s="75">
        <f t="shared" ref="I2307:I2370" si="291">$F2307^2</f>
        <v>51.410263910837891</v>
      </c>
      <c r="P2307" s="75">
        <f t="shared" ref="P2307:P2370" si="292">$G2307^2</f>
        <v>1490005.5112483753</v>
      </c>
      <c r="Q2307" s="74">
        <f t="shared" ref="Q2307:Q2370" si="293">$N$2+$M$2*$A2307</f>
        <v>1251.6336506094785</v>
      </c>
      <c r="R2307" s="75">
        <f t="shared" ref="R2307:R2370" si="294">($Q2307-$E$2)^2</f>
        <v>29249.266196442408</v>
      </c>
      <c r="S2307" s="75">
        <f t="shared" ref="S2307:S2370" si="295">($B2307-$Q2307)^2</f>
        <v>1101730.800491781</v>
      </c>
    </row>
    <row r="2308" spans="1:19">
      <c r="A2308" s="62">
        <v>36</v>
      </c>
      <c r="B2308" s="62">
        <v>6</v>
      </c>
      <c r="F2308" s="74">
        <f t="shared" si="288"/>
        <v>-5.1700951117009524</v>
      </c>
      <c r="G2308" s="74">
        <f t="shared" si="289"/>
        <v>-1416.6578190665782</v>
      </c>
      <c r="H2308" s="74">
        <f t="shared" si="290"/>
        <v>7324.2556653090487</v>
      </c>
      <c r="I2308" s="75">
        <f t="shared" si="291"/>
        <v>26.729883464034081</v>
      </c>
      <c r="P2308" s="75">
        <f t="shared" si="292"/>
        <v>2006919.3763224739</v>
      </c>
      <c r="Q2308" s="74">
        <f t="shared" si="293"/>
        <v>1299.3385041135843</v>
      </c>
      <c r="R2308" s="75">
        <f t="shared" si="294"/>
        <v>15207.653440475697</v>
      </c>
      <c r="S2308" s="75">
        <f t="shared" si="295"/>
        <v>1672724.486222764</v>
      </c>
    </row>
    <row r="2309" spans="1:19">
      <c r="A2309" s="62">
        <v>47</v>
      </c>
      <c r="B2309" s="62">
        <v>2515</v>
      </c>
      <c r="F2309" s="74">
        <f t="shared" si="288"/>
        <v>5.8299048882990476</v>
      </c>
      <c r="G2309" s="74">
        <f t="shared" si="289"/>
        <v>1092.3421809334218</v>
      </c>
      <c r="H2309" s="74">
        <f t="shared" si="290"/>
        <v>6368.2510203189986</v>
      </c>
      <c r="I2309" s="75">
        <f t="shared" si="291"/>
        <v>33.987791006613129</v>
      </c>
      <c r="P2309" s="75">
        <f t="shared" si="292"/>
        <v>1193211.4402463844</v>
      </c>
      <c r="Q2309" s="74">
        <f t="shared" si="293"/>
        <v>1561.7151983861665</v>
      </c>
      <c r="R2309" s="75">
        <f t="shared" si="294"/>
        <v>19336.954743231872</v>
      </c>
      <c r="S2309" s="75">
        <f t="shared" si="295"/>
        <v>908751.91298792581</v>
      </c>
    </row>
    <row r="2310" spans="1:19">
      <c r="A2310" s="62">
        <v>36</v>
      </c>
      <c r="B2310" s="62">
        <v>5195</v>
      </c>
      <c r="F2310" s="74">
        <f t="shared" si="288"/>
        <v>-5.1700951117009524</v>
      </c>
      <c r="G2310" s="74">
        <f t="shared" si="289"/>
        <v>3772.3421809334218</v>
      </c>
      <c r="H2310" s="74">
        <f t="shared" si="290"/>
        <v>-19503.367869307192</v>
      </c>
      <c r="I2310" s="75">
        <f t="shared" si="291"/>
        <v>26.729883464034081</v>
      </c>
      <c r="P2310" s="75">
        <f t="shared" si="292"/>
        <v>14230565.530049525</v>
      </c>
      <c r="Q2310" s="74">
        <f t="shared" si="293"/>
        <v>1299.3385041135843</v>
      </c>
      <c r="R2310" s="75">
        <f t="shared" si="294"/>
        <v>15207.653440475697</v>
      </c>
      <c r="S2310" s="75">
        <f t="shared" si="295"/>
        <v>15176178.490531987</v>
      </c>
    </row>
    <row r="2311" spans="1:19">
      <c r="A2311" s="62">
        <v>33</v>
      </c>
      <c r="B2311" s="62">
        <v>2098</v>
      </c>
      <c r="F2311" s="74">
        <f t="shared" si="288"/>
        <v>-8.1700951117009524</v>
      </c>
      <c r="G2311" s="74">
        <f t="shared" si="289"/>
        <v>675.34218093342179</v>
      </c>
      <c r="H2311" s="74">
        <f t="shared" si="290"/>
        <v>-5517.6098511696091</v>
      </c>
      <c r="I2311" s="75">
        <f t="shared" si="291"/>
        <v>66.750454134239803</v>
      </c>
      <c r="P2311" s="75">
        <f t="shared" si="292"/>
        <v>456087.06134791061</v>
      </c>
      <c r="Q2311" s="74">
        <f t="shared" si="293"/>
        <v>1227.7812238574256</v>
      </c>
      <c r="R2311" s="75">
        <f t="shared" si="294"/>
        <v>37976.887360311914</v>
      </c>
      <c r="S2311" s="75">
        <f t="shared" si="295"/>
        <v>757280.71835107997</v>
      </c>
    </row>
    <row r="2312" spans="1:19">
      <c r="A2312" s="62">
        <v>57</v>
      </c>
      <c r="B2312" s="62">
        <v>320</v>
      </c>
      <c r="F2312" s="74">
        <f t="shared" si="288"/>
        <v>15.829904888299048</v>
      </c>
      <c r="G2312" s="74">
        <f t="shared" si="289"/>
        <v>-1102.6578190665782</v>
      </c>
      <c r="H2312" s="74">
        <f t="shared" si="290"/>
        <v>-17454.968400163194</v>
      </c>
      <c r="I2312" s="75">
        <f t="shared" si="291"/>
        <v>250.58588877259407</v>
      </c>
      <c r="P2312" s="75">
        <f t="shared" si="292"/>
        <v>1215854.2659486628</v>
      </c>
      <c r="Q2312" s="74">
        <f t="shared" si="293"/>
        <v>1800.2394659066956</v>
      </c>
      <c r="R2312" s="75">
        <f t="shared" si="294"/>
        <v>142567.90003049513</v>
      </c>
      <c r="S2312" s="75">
        <f t="shared" si="295"/>
        <v>2191108.8764277394</v>
      </c>
    </row>
    <row r="2313" spans="1:19">
      <c r="A2313" s="62">
        <v>57</v>
      </c>
      <c r="B2313" s="62">
        <v>3431</v>
      </c>
      <c r="F2313" s="74">
        <f t="shared" si="288"/>
        <v>15.829904888299048</v>
      </c>
      <c r="G2313" s="74">
        <f t="shared" si="289"/>
        <v>2008.3421809334218</v>
      </c>
      <c r="H2313" s="74">
        <f t="shared" si="290"/>
        <v>31791.865707335142</v>
      </c>
      <c r="I2313" s="75">
        <f t="shared" si="291"/>
        <v>250.58588877259407</v>
      </c>
      <c r="P2313" s="75">
        <f t="shared" si="292"/>
        <v>4033438.3157164133</v>
      </c>
      <c r="Q2313" s="74">
        <f t="shared" si="293"/>
        <v>1800.2394659066956</v>
      </c>
      <c r="R2313" s="75">
        <f t="shared" si="294"/>
        <v>142567.90003049513</v>
      </c>
      <c r="S2313" s="75">
        <f t="shared" si="295"/>
        <v>2659379.9195562792</v>
      </c>
    </row>
    <row r="2314" spans="1:19">
      <c r="A2314" s="62">
        <v>34</v>
      </c>
      <c r="B2314" s="62">
        <v>50</v>
      </c>
      <c r="F2314" s="74">
        <f t="shared" si="288"/>
        <v>-7.1700951117009524</v>
      </c>
      <c r="G2314" s="74">
        <f t="shared" si="289"/>
        <v>-1372.6578190665782</v>
      </c>
      <c r="H2314" s="74">
        <f t="shared" si="290"/>
        <v>9842.0871185273627</v>
      </c>
      <c r="I2314" s="75">
        <f t="shared" si="291"/>
        <v>51.410263910837891</v>
      </c>
      <c r="P2314" s="75">
        <f t="shared" si="292"/>
        <v>1884189.488244615</v>
      </c>
      <c r="Q2314" s="74">
        <f t="shared" si="293"/>
        <v>1251.6336506094785</v>
      </c>
      <c r="R2314" s="75">
        <f t="shared" si="294"/>
        <v>29249.266196442408</v>
      </c>
      <c r="S2314" s="75">
        <f t="shared" si="295"/>
        <v>1443923.4302770623</v>
      </c>
    </row>
    <row r="2315" spans="1:19">
      <c r="A2315" s="62">
        <v>51</v>
      </c>
      <c r="B2315" s="62">
        <v>370</v>
      </c>
      <c r="F2315" s="74">
        <f t="shared" si="288"/>
        <v>9.8299048882990476</v>
      </c>
      <c r="G2315" s="74">
        <f t="shared" si="289"/>
        <v>-1052.6578190665782</v>
      </c>
      <c r="H2315" s="74">
        <f t="shared" si="290"/>
        <v>-10347.526241348771</v>
      </c>
      <c r="I2315" s="75">
        <f t="shared" si="291"/>
        <v>96.627030113005517</v>
      </c>
      <c r="P2315" s="75">
        <f t="shared" si="292"/>
        <v>1108088.4840420049</v>
      </c>
      <c r="Q2315" s="74">
        <f t="shared" si="293"/>
        <v>1657.1249053943782</v>
      </c>
      <c r="R2315" s="75">
        <f t="shared" si="294"/>
        <v>54974.814571048002</v>
      </c>
      <c r="S2315" s="75">
        <f t="shared" si="295"/>
        <v>1656690.5220864869</v>
      </c>
    </row>
    <row r="2316" spans="1:19">
      <c r="A2316" s="62">
        <v>54</v>
      </c>
      <c r="B2316" s="62">
        <v>-182</v>
      </c>
      <c r="F2316" s="74">
        <f t="shared" si="288"/>
        <v>12.829904888299048</v>
      </c>
      <c r="G2316" s="74">
        <f t="shared" si="289"/>
        <v>-1604.6578190665782</v>
      </c>
      <c r="H2316" s="74">
        <f t="shared" si="290"/>
        <v>-20587.607196889581</v>
      </c>
      <c r="I2316" s="75">
        <f t="shared" si="291"/>
        <v>164.6064594427998</v>
      </c>
      <c r="P2316" s="75">
        <f t="shared" si="292"/>
        <v>2574926.7162915072</v>
      </c>
      <c r="Q2316" s="74">
        <f t="shared" si="293"/>
        <v>1728.6821856505369</v>
      </c>
      <c r="R2316" s="75">
        <f t="shared" si="294"/>
        <v>93650.91294311313</v>
      </c>
      <c r="S2316" s="75">
        <f t="shared" si="295"/>
        <v>3650706.4145623129</v>
      </c>
    </row>
    <row r="2317" spans="1:19">
      <c r="A2317" s="62">
        <v>52</v>
      </c>
      <c r="B2317" s="62">
        <v>1623</v>
      </c>
      <c r="F2317" s="74">
        <f t="shared" si="288"/>
        <v>10.829904888299048</v>
      </c>
      <c r="G2317" s="74">
        <f t="shared" si="289"/>
        <v>200.34218093342179</v>
      </c>
      <c r="H2317" s="74">
        <f t="shared" si="290"/>
        <v>2169.6867646233568</v>
      </c>
      <c r="I2317" s="75">
        <f t="shared" si="291"/>
        <v>117.28683988960361</v>
      </c>
      <c r="P2317" s="75">
        <f t="shared" si="292"/>
        <v>40136.989461159916</v>
      </c>
      <c r="Q2317" s="74">
        <f t="shared" si="293"/>
        <v>1680.9773321464311</v>
      </c>
      <c r="R2317" s="75">
        <f t="shared" si="294"/>
        <v>66728.970837812274</v>
      </c>
      <c r="S2317" s="75">
        <f t="shared" si="295"/>
        <v>3361.3710428175909</v>
      </c>
    </row>
    <row r="2318" spans="1:19">
      <c r="A2318" s="62">
        <v>43</v>
      </c>
      <c r="B2318" s="62">
        <v>13342</v>
      </c>
      <c r="F2318" s="74">
        <f t="shared" si="288"/>
        <v>1.8299048882990476</v>
      </c>
      <c r="G2318" s="74">
        <f t="shared" si="289"/>
        <v>11919.342180933421</v>
      </c>
      <c r="H2318" s="74">
        <f t="shared" si="290"/>
        <v>21811.2625221991</v>
      </c>
      <c r="I2318" s="75">
        <f t="shared" si="291"/>
        <v>3.34855190022075</v>
      </c>
      <c r="P2318" s="75">
        <f t="shared" si="292"/>
        <v>142070718.02617869</v>
      </c>
      <c r="Q2318" s="74">
        <f t="shared" si="293"/>
        <v>1466.3054913779549</v>
      </c>
      <c r="R2318" s="75">
        <f t="shared" si="294"/>
        <v>1905.119298201321</v>
      </c>
      <c r="S2318" s="75">
        <f t="shared" si="295"/>
        <v>141032120.06211582</v>
      </c>
    </row>
    <row r="2319" spans="1:19">
      <c r="A2319" s="62">
        <v>58</v>
      </c>
      <c r="B2319" s="62">
        <v>6570</v>
      </c>
      <c r="F2319" s="74">
        <f t="shared" si="288"/>
        <v>16.829904888299048</v>
      </c>
      <c r="G2319" s="74">
        <f t="shared" si="289"/>
        <v>5147.3421809334213</v>
      </c>
      <c r="H2319" s="74">
        <f t="shared" si="290"/>
        <v>86629.279332639271</v>
      </c>
      <c r="I2319" s="75">
        <f t="shared" si="291"/>
        <v>283.24569854919218</v>
      </c>
      <c r="P2319" s="75">
        <f t="shared" si="292"/>
        <v>26495131.52761643</v>
      </c>
      <c r="Q2319" s="74">
        <f t="shared" si="293"/>
        <v>1824.0918926587485</v>
      </c>
      <c r="R2319" s="75">
        <f t="shared" si="294"/>
        <v>161149.315440804</v>
      </c>
      <c r="S2319" s="75">
        <f t="shared" si="295"/>
        <v>22523643.763327423</v>
      </c>
    </row>
    <row r="2320" spans="1:19">
      <c r="A2320" s="62">
        <v>53</v>
      </c>
      <c r="B2320" s="62">
        <v>225</v>
      </c>
      <c r="F2320" s="74">
        <f t="shared" si="288"/>
        <v>11.829904888299048</v>
      </c>
      <c r="G2320" s="74">
        <f t="shared" si="289"/>
        <v>-1197.6578190665782</v>
      </c>
      <c r="H2320" s="74">
        <f t="shared" si="290"/>
        <v>-14168.178088285289</v>
      </c>
      <c r="I2320" s="75">
        <f t="shared" si="291"/>
        <v>139.94664966620169</v>
      </c>
      <c r="P2320" s="75">
        <f t="shared" si="292"/>
        <v>1434384.2515713125</v>
      </c>
      <c r="Q2320" s="74">
        <f t="shared" si="293"/>
        <v>1704.829758898484</v>
      </c>
      <c r="R2320" s="75">
        <f t="shared" si="294"/>
        <v>79621.00362850065</v>
      </c>
      <c r="S2320" s="75">
        <f t="shared" si="295"/>
        <v>2189896.1153215454</v>
      </c>
    </row>
    <row r="2321" spans="1:19">
      <c r="A2321" s="62">
        <v>44</v>
      </c>
      <c r="B2321" s="62">
        <v>-665</v>
      </c>
      <c r="F2321" s="74">
        <f t="shared" si="288"/>
        <v>2.8299048882990476</v>
      </c>
      <c r="G2321" s="74">
        <f t="shared" si="289"/>
        <v>-2087.6578190665782</v>
      </c>
      <c r="H2321" s="74">
        <f t="shared" si="290"/>
        <v>-5907.8730672722386</v>
      </c>
      <c r="I2321" s="75">
        <f t="shared" si="291"/>
        <v>8.0083616768188453</v>
      </c>
      <c r="P2321" s="75">
        <f t="shared" si="292"/>
        <v>4358315.1695098216</v>
      </c>
      <c r="Q2321" s="74">
        <f t="shared" si="293"/>
        <v>1490.1579181300078</v>
      </c>
      <c r="R2321" s="75">
        <f t="shared" si="294"/>
        <v>4556.2633735728114</v>
      </c>
      <c r="S2321" s="75">
        <f t="shared" si="295"/>
        <v>4644705.6520784684</v>
      </c>
    </row>
    <row r="2322" spans="1:19">
      <c r="A2322" s="62">
        <v>29</v>
      </c>
      <c r="B2322" s="62">
        <v>0</v>
      </c>
      <c r="F2322" s="74">
        <f t="shared" si="288"/>
        <v>-12.170095111700952</v>
      </c>
      <c r="G2322" s="74">
        <f t="shared" si="289"/>
        <v>-1422.6578190665782</v>
      </c>
      <c r="H2322" s="74">
        <f t="shared" si="290"/>
        <v>17313.880969445301</v>
      </c>
      <c r="I2322" s="75">
        <f t="shared" si="291"/>
        <v>148.11121502784741</v>
      </c>
      <c r="P2322" s="75">
        <f t="shared" si="292"/>
        <v>2023955.2701512729</v>
      </c>
      <c r="Q2322" s="74">
        <f t="shared" si="293"/>
        <v>1132.371516849214</v>
      </c>
      <c r="R2322" s="75">
        <f t="shared" si="294"/>
        <v>84266.137255030902</v>
      </c>
      <c r="S2322" s="75">
        <f t="shared" si="295"/>
        <v>1282265.2521713898</v>
      </c>
    </row>
    <row r="2323" spans="1:19">
      <c r="A2323" s="62">
        <v>27</v>
      </c>
      <c r="B2323" s="62">
        <v>54</v>
      </c>
      <c r="F2323" s="74">
        <f t="shared" si="288"/>
        <v>-14.170095111700952</v>
      </c>
      <c r="G2323" s="74">
        <f t="shared" si="289"/>
        <v>-1368.6578190665782</v>
      </c>
      <c r="H2323" s="74">
        <f t="shared" si="290"/>
        <v>19394.011471546608</v>
      </c>
      <c r="I2323" s="75">
        <f t="shared" si="291"/>
        <v>200.79159547465122</v>
      </c>
      <c r="P2323" s="75">
        <f t="shared" si="292"/>
        <v>1873224.2256920824</v>
      </c>
      <c r="Q2323" s="74">
        <f t="shared" si="293"/>
        <v>1084.6666633451082</v>
      </c>
      <c r="R2323" s="75">
        <f t="shared" si="294"/>
        <v>114238.02134593499</v>
      </c>
      <c r="S2323" s="75">
        <f t="shared" si="295"/>
        <v>1062273.7709309387</v>
      </c>
    </row>
    <row r="2324" spans="1:19">
      <c r="A2324" s="62">
        <v>35</v>
      </c>
      <c r="B2324" s="62">
        <v>46</v>
      </c>
      <c r="F2324" s="74">
        <f t="shared" si="288"/>
        <v>-6.1700951117009524</v>
      </c>
      <c r="G2324" s="74">
        <f t="shared" si="289"/>
        <v>-1376.6578190665782</v>
      </c>
      <c r="H2324" s="74">
        <f t="shared" si="290"/>
        <v>8494.1096799075876</v>
      </c>
      <c r="I2324" s="75">
        <f t="shared" si="291"/>
        <v>38.070073687435986</v>
      </c>
      <c r="P2324" s="75">
        <f t="shared" si="292"/>
        <v>1895186.7507971476</v>
      </c>
      <c r="Q2324" s="74">
        <f t="shared" si="293"/>
        <v>1275.4860773615314</v>
      </c>
      <c r="R2324" s="75">
        <f t="shared" si="294"/>
        <v>21659.521556497002</v>
      </c>
      <c r="S2324" s="75">
        <f t="shared" si="295"/>
        <v>1511636.0144258456</v>
      </c>
    </row>
    <row r="2325" spans="1:19">
      <c r="A2325" s="62">
        <v>40</v>
      </c>
      <c r="B2325" s="62">
        <v>2</v>
      </c>
      <c r="F2325" s="74">
        <f t="shared" si="288"/>
        <v>-1.1700951117009524</v>
      </c>
      <c r="G2325" s="74">
        <f t="shared" si="289"/>
        <v>-1420.6578190665782</v>
      </c>
      <c r="H2325" s="74">
        <f t="shared" si="290"/>
        <v>1662.3047694895392</v>
      </c>
      <c r="I2325" s="75">
        <f t="shared" si="291"/>
        <v>1.3691225704264642</v>
      </c>
      <c r="P2325" s="75">
        <f t="shared" si="292"/>
        <v>2018268.6388750065</v>
      </c>
      <c r="Q2325" s="74">
        <f t="shared" si="293"/>
        <v>1394.748211121796</v>
      </c>
      <c r="R2325" s="75">
        <f t="shared" si="294"/>
        <v>778.94621563145176</v>
      </c>
      <c r="S2325" s="75">
        <f t="shared" si="295"/>
        <v>1939747.5795829627</v>
      </c>
    </row>
    <row r="2326" spans="1:19">
      <c r="A2326" s="62">
        <v>34</v>
      </c>
      <c r="B2326" s="62">
        <v>103</v>
      </c>
      <c r="F2326" s="74">
        <f t="shared" si="288"/>
        <v>-7.1700951117009524</v>
      </c>
      <c r="G2326" s="74">
        <f t="shared" si="289"/>
        <v>-1319.6578190665782</v>
      </c>
      <c r="H2326" s="74">
        <f t="shared" si="290"/>
        <v>9462.0720776072121</v>
      </c>
      <c r="I2326" s="75">
        <f t="shared" si="291"/>
        <v>51.410263910837891</v>
      </c>
      <c r="P2326" s="75">
        <f t="shared" si="292"/>
        <v>1741496.7594235577</v>
      </c>
      <c r="Q2326" s="74">
        <f t="shared" si="293"/>
        <v>1251.6336506094785</v>
      </c>
      <c r="R2326" s="75">
        <f t="shared" si="294"/>
        <v>29249.266196442408</v>
      </c>
      <c r="S2326" s="75">
        <f t="shared" si="295"/>
        <v>1319359.2633124576</v>
      </c>
    </row>
    <row r="2327" spans="1:19">
      <c r="A2327" s="62">
        <v>38</v>
      </c>
      <c r="B2327" s="62">
        <v>883</v>
      </c>
      <c r="F2327" s="74">
        <f t="shared" si="288"/>
        <v>-3.1700951117009524</v>
      </c>
      <c r="G2327" s="74">
        <f t="shared" si="289"/>
        <v>-539.65781906657821</v>
      </c>
      <c r="H2327" s="74">
        <f t="shared" si="290"/>
        <v>1710.7666142141566</v>
      </c>
      <c r="I2327" s="75">
        <f t="shared" si="291"/>
        <v>10.049503017230274</v>
      </c>
      <c r="P2327" s="75">
        <f t="shared" si="292"/>
        <v>291230.56167969567</v>
      </c>
      <c r="Q2327" s="74">
        <f t="shared" si="293"/>
        <v>1347.0433576176902</v>
      </c>
      <c r="R2327" s="75">
        <f t="shared" si="294"/>
        <v>5717.5467802053772</v>
      </c>
      <c r="S2327" s="75">
        <f t="shared" si="295"/>
        <v>215336.23774909947</v>
      </c>
    </row>
    <row r="2328" spans="1:19">
      <c r="A2328" s="62">
        <v>32</v>
      </c>
      <c r="B2328" s="62">
        <v>55</v>
      </c>
      <c r="F2328" s="74">
        <f t="shared" si="288"/>
        <v>-9.1700951117009524</v>
      </c>
      <c r="G2328" s="74">
        <f t="shared" si="289"/>
        <v>-1367.6578190665782</v>
      </c>
      <c r="H2328" s="74">
        <f t="shared" si="290"/>
        <v>12541.552281102015</v>
      </c>
      <c r="I2328" s="75">
        <f t="shared" si="291"/>
        <v>84.090644357641708</v>
      </c>
      <c r="P2328" s="75">
        <f t="shared" si="292"/>
        <v>1870487.9100539491</v>
      </c>
      <c r="Q2328" s="74">
        <f t="shared" si="293"/>
        <v>1203.9287971053727</v>
      </c>
      <c r="R2328" s="75">
        <f t="shared" si="294"/>
        <v>47842.385048105512</v>
      </c>
      <c r="S2328" s="75">
        <f t="shared" si="295"/>
        <v>1320037.3808179987</v>
      </c>
    </row>
    <row r="2329" spans="1:19">
      <c r="A2329" s="62">
        <v>41</v>
      </c>
      <c r="B2329" s="62">
        <v>8238</v>
      </c>
      <c r="F2329" s="74">
        <f t="shared" si="288"/>
        <v>-0.17009511170095237</v>
      </c>
      <c r="G2329" s="74">
        <f t="shared" si="289"/>
        <v>6815.3421809334213</v>
      </c>
      <c r="H2329" s="74">
        <f t="shared" si="290"/>
        <v>-1159.2563895460826</v>
      </c>
      <c r="I2329" s="75">
        <f t="shared" si="291"/>
        <v>2.8932347024559466E-2</v>
      </c>
      <c r="P2329" s="75">
        <f t="shared" si="292"/>
        <v>46448889.043210328</v>
      </c>
      <c r="Q2329" s="74">
        <f t="shared" si="293"/>
        <v>1418.6006378738489</v>
      </c>
      <c r="R2329" s="75">
        <f t="shared" si="294"/>
        <v>16.460719230636599</v>
      </c>
      <c r="S2329" s="75">
        <f t="shared" si="295"/>
        <v>46504207.660166554</v>
      </c>
    </row>
    <row r="2330" spans="1:19">
      <c r="A2330" s="62">
        <v>25</v>
      </c>
      <c r="B2330" s="62">
        <v>913</v>
      </c>
      <c r="F2330" s="74">
        <f t="shared" si="288"/>
        <v>-16.170095111700952</v>
      </c>
      <c r="G2330" s="74">
        <f t="shared" si="289"/>
        <v>-509.65781906657821</v>
      </c>
      <c r="H2330" s="74">
        <f t="shared" si="290"/>
        <v>8241.2154087286453</v>
      </c>
      <c r="I2330" s="75">
        <f t="shared" si="291"/>
        <v>261.47197592145505</v>
      </c>
      <c r="P2330" s="75">
        <f t="shared" si="292"/>
        <v>259751.09253570097</v>
      </c>
      <c r="Q2330" s="74">
        <f t="shared" si="293"/>
        <v>1036.9618098410024</v>
      </c>
      <c r="R2330" s="75">
        <f t="shared" si="294"/>
        <v>148761.41153253548</v>
      </c>
      <c r="S2330" s="75">
        <f t="shared" si="295"/>
        <v>15366.530299056834</v>
      </c>
    </row>
    <row r="2331" spans="1:19">
      <c r="A2331" s="62">
        <v>38</v>
      </c>
      <c r="B2331" s="62">
        <v>595</v>
      </c>
      <c r="F2331" s="74">
        <f t="shared" si="288"/>
        <v>-3.1700951117009524</v>
      </c>
      <c r="G2331" s="74">
        <f t="shared" si="289"/>
        <v>-827.65781906657821</v>
      </c>
      <c r="H2331" s="74">
        <f t="shared" si="290"/>
        <v>2623.7540063840311</v>
      </c>
      <c r="I2331" s="75">
        <f t="shared" si="291"/>
        <v>10.049503017230274</v>
      </c>
      <c r="P2331" s="75">
        <f t="shared" si="292"/>
        <v>685017.4654620447</v>
      </c>
      <c r="Q2331" s="74">
        <f t="shared" si="293"/>
        <v>1347.0433576176902</v>
      </c>
      <c r="R2331" s="75">
        <f t="shared" si="294"/>
        <v>5717.5467802053772</v>
      </c>
      <c r="S2331" s="75">
        <f t="shared" si="295"/>
        <v>565569.21173688897</v>
      </c>
    </row>
    <row r="2332" spans="1:19">
      <c r="A2332" s="62">
        <v>26</v>
      </c>
      <c r="B2332" s="62">
        <v>7</v>
      </c>
      <c r="F2332" s="74">
        <f t="shared" si="288"/>
        <v>-15.170095111700952</v>
      </c>
      <c r="G2332" s="74">
        <f t="shared" si="289"/>
        <v>-1415.6578190665782</v>
      </c>
      <c r="H2332" s="74">
        <f t="shared" si="290"/>
        <v>21475.663760863128</v>
      </c>
      <c r="I2332" s="75">
        <f t="shared" si="291"/>
        <v>230.13178569805314</v>
      </c>
      <c r="P2332" s="75">
        <f t="shared" si="292"/>
        <v>2004087.0606843408</v>
      </c>
      <c r="Q2332" s="74">
        <f t="shared" si="293"/>
        <v>1060.8142365930553</v>
      </c>
      <c r="R2332" s="75">
        <f t="shared" si="294"/>
        <v>130930.77817727318</v>
      </c>
      <c r="S2332" s="75">
        <f t="shared" si="295"/>
        <v>1110524.4452462038</v>
      </c>
    </row>
    <row r="2333" spans="1:19">
      <c r="A2333" s="62">
        <v>37</v>
      </c>
      <c r="B2333" s="62">
        <v>1661</v>
      </c>
      <c r="F2333" s="74">
        <f t="shared" si="288"/>
        <v>-4.1700951117009524</v>
      </c>
      <c r="G2333" s="74">
        <f t="shared" si="289"/>
        <v>238.34218093342179</v>
      </c>
      <c r="H2333" s="74">
        <f t="shared" si="290"/>
        <v>-993.90956362260613</v>
      </c>
      <c r="I2333" s="75">
        <f t="shared" si="291"/>
        <v>17.389693240632177</v>
      </c>
      <c r="P2333" s="75">
        <f t="shared" si="292"/>
        <v>56806.995212099966</v>
      </c>
      <c r="Q2333" s="74">
        <f t="shared" si="293"/>
        <v>1323.1909308656373</v>
      </c>
      <c r="R2333" s="75">
        <f t="shared" si="294"/>
        <v>9893.6618483784878</v>
      </c>
      <c r="S2333" s="75">
        <f t="shared" si="295"/>
        <v>114114.96718942467</v>
      </c>
    </row>
    <row r="2334" spans="1:19">
      <c r="A2334" s="62">
        <v>30</v>
      </c>
      <c r="B2334" s="62">
        <v>102</v>
      </c>
      <c r="F2334" s="74">
        <f t="shared" si="288"/>
        <v>-11.170095111700952</v>
      </c>
      <c r="G2334" s="74">
        <f t="shared" si="289"/>
        <v>-1320.6578190665782</v>
      </c>
      <c r="H2334" s="74">
        <f t="shared" si="290"/>
        <v>14751.873448985227</v>
      </c>
      <c r="I2334" s="75">
        <f t="shared" si="291"/>
        <v>124.77102480444552</v>
      </c>
      <c r="P2334" s="75">
        <f t="shared" si="292"/>
        <v>1744137.0750616908</v>
      </c>
      <c r="Q2334" s="74">
        <f t="shared" si="293"/>
        <v>1156.2239436012669</v>
      </c>
      <c r="R2334" s="75">
        <f t="shared" si="294"/>
        <v>70987.009995465007</v>
      </c>
      <c r="S2334" s="75">
        <f t="shared" si="295"/>
        <v>1111388.1232622073</v>
      </c>
    </row>
    <row r="2335" spans="1:19">
      <c r="A2335" s="62">
        <v>36</v>
      </c>
      <c r="B2335" s="62">
        <v>338</v>
      </c>
      <c r="F2335" s="74">
        <f t="shared" si="288"/>
        <v>-5.1700951117009524</v>
      </c>
      <c r="G2335" s="74">
        <f t="shared" si="289"/>
        <v>-1084.6578190665782</v>
      </c>
      <c r="H2335" s="74">
        <f t="shared" si="290"/>
        <v>5607.7840882243318</v>
      </c>
      <c r="I2335" s="75">
        <f t="shared" si="291"/>
        <v>26.729883464034081</v>
      </c>
      <c r="P2335" s="75">
        <f t="shared" si="292"/>
        <v>1176482.5844622659</v>
      </c>
      <c r="Q2335" s="74">
        <f t="shared" si="293"/>
        <v>1299.3385041135843</v>
      </c>
      <c r="R2335" s="75">
        <f t="shared" si="294"/>
        <v>15207.653440475697</v>
      </c>
      <c r="S2335" s="75">
        <f t="shared" si="295"/>
        <v>924171.71949134406</v>
      </c>
    </row>
    <row r="2336" spans="1:19">
      <c r="A2336" s="62">
        <v>33</v>
      </c>
      <c r="B2336" s="62">
        <v>3132</v>
      </c>
      <c r="F2336" s="74">
        <f t="shared" si="288"/>
        <v>-8.1700951117009524</v>
      </c>
      <c r="G2336" s="74">
        <f t="shared" si="289"/>
        <v>1709.3421809334218</v>
      </c>
      <c r="H2336" s="74">
        <f t="shared" si="290"/>
        <v>-13965.488196668393</v>
      </c>
      <c r="I2336" s="75">
        <f t="shared" si="291"/>
        <v>66.750454134239803</v>
      </c>
      <c r="P2336" s="75">
        <f t="shared" si="292"/>
        <v>2921850.6915182266</v>
      </c>
      <c r="Q2336" s="74">
        <f t="shared" si="293"/>
        <v>1227.7812238574256</v>
      </c>
      <c r="R2336" s="75">
        <f t="shared" si="294"/>
        <v>37976.887360311914</v>
      </c>
      <c r="S2336" s="75">
        <f t="shared" si="295"/>
        <v>3626049.1474139239</v>
      </c>
    </row>
    <row r="2337" spans="1:19">
      <c r="A2337" s="62">
        <v>33</v>
      </c>
      <c r="B2337" s="62">
        <v>490</v>
      </c>
      <c r="F2337" s="74">
        <f t="shared" si="288"/>
        <v>-8.1700951117009524</v>
      </c>
      <c r="G2337" s="74">
        <f t="shared" si="289"/>
        <v>-932.65781906657821</v>
      </c>
      <c r="H2337" s="74">
        <f t="shared" si="290"/>
        <v>7619.9030884455224</v>
      </c>
      <c r="I2337" s="75">
        <f t="shared" si="291"/>
        <v>66.750454134239803</v>
      </c>
      <c r="P2337" s="75">
        <f t="shared" si="292"/>
        <v>869850.60746602609</v>
      </c>
      <c r="Q2337" s="74">
        <f t="shared" si="293"/>
        <v>1227.7812238574256</v>
      </c>
      <c r="R2337" s="75">
        <f t="shared" si="294"/>
        <v>37976.887360311914</v>
      </c>
      <c r="S2337" s="75">
        <f t="shared" si="295"/>
        <v>544321.13427656074</v>
      </c>
    </row>
    <row r="2338" spans="1:19">
      <c r="A2338" s="62">
        <v>35</v>
      </c>
      <c r="B2338" s="62">
        <v>2682</v>
      </c>
      <c r="F2338" s="74">
        <f t="shared" si="288"/>
        <v>-6.1700951117009524</v>
      </c>
      <c r="G2338" s="74">
        <f t="shared" si="289"/>
        <v>1259.3421809334218</v>
      </c>
      <c r="H2338" s="74">
        <f t="shared" si="290"/>
        <v>-7770.2610345361218</v>
      </c>
      <c r="I2338" s="75">
        <f t="shared" si="291"/>
        <v>38.070073687435986</v>
      </c>
      <c r="P2338" s="75">
        <f t="shared" si="292"/>
        <v>1585942.7286781473</v>
      </c>
      <c r="Q2338" s="74">
        <f t="shared" si="293"/>
        <v>1275.4860773615314</v>
      </c>
      <c r="R2338" s="75">
        <f t="shared" si="294"/>
        <v>21659.521556497002</v>
      </c>
      <c r="S2338" s="75">
        <f t="shared" si="295"/>
        <v>1978281.414575852</v>
      </c>
    </row>
    <row r="2339" spans="1:19">
      <c r="A2339" s="62">
        <v>24</v>
      </c>
      <c r="B2339" s="62">
        <v>0</v>
      </c>
      <c r="F2339" s="74">
        <f t="shared" si="288"/>
        <v>-17.170095111700952</v>
      </c>
      <c r="G2339" s="74">
        <f t="shared" si="289"/>
        <v>-1422.6578190665782</v>
      </c>
      <c r="H2339" s="74">
        <f t="shared" si="290"/>
        <v>24427.170064778191</v>
      </c>
      <c r="I2339" s="75">
        <f t="shared" si="291"/>
        <v>294.81216614485692</v>
      </c>
      <c r="P2339" s="75">
        <f t="shared" si="292"/>
        <v>2023955.2701512729</v>
      </c>
      <c r="Q2339" s="74">
        <f t="shared" si="293"/>
        <v>1013.1093830889496</v>
      </c>
      <c r="R2339" s="75">
        <f t="shared" si="294"/>
        <v>167729.92141172176</v>
      </c>
      <c r="S2339" s="75">
        <f t="shared" si="295"/>
        <v>1026390.622102872</v>
      </c>
    </row>
    <row r="2340" spans="1:19">
      <c r="A2340" s="62">
        <v>29</v>
      </c>
      <c r="B2340" s="62">
        <v>596</v>
      </c>
      <c r="F2340" s="74">
        <f t="shared" si="288"/>
        <v>-12.170095111700952</v>
      </c>
      <c r="G2340" s="74">
        <f t="shared" si="289"/>
        <v>-826.65781906657821</v>
      </c>
      <c r="H2340" s="74">
        <f t="shared" si="290"/>
        <v>10060.504282871534</v>
      </c>
      <c r="I2340" s="75">
        <f t="shared" si="291"/>
        <v>148.11121502784741</v>
      </c>
      <c r="P2340" s="75">
        <f t="shared" si="292"/>
        <v>683363.1498239116</v>
      </c>
      <c r="Q2340" s="74">
        <f t="shared" si="293"/>
        <v>1132.371516849214</v>
      </c>
      <c r="R2340" s="75">
        <f t="shared" si="294"/>
        <v>84266.137255030902</v>
      </c>
      <c r="S2340" s="75">
        <f t="shared" si="295"/>
        <v>287694.40408712666</v>
      </c>
    </row>
    <row r="2341" spans="1:19">
      <c r="A2341" s="62">
        <v>54</v>
      </c>
      <c r="B2341" s="62">
        <v>2059</v>
      </c>
      <c r="F2341" s="74">
        <f t="shared" si="288"/>
        <v>12.829904888299048</v>
      </c>
      <c r="G2341" s="74">
        <f t="shared" si="289"/>
        <v>636.34218093342179</v>
      </c>
      <c r="H2341" s="74">
        <f t="shared" si="290"/>
        <v>8164.209657788585</v>
      </c>
      <c r="I2341" s="75">
        <f t="shared" si="291"/>
        <v>164.6064594427998</v>
      </c>
      <c r="P2341" s="75">
        <f t="shared" si="292"/>
        <v>404931.3712351037</v>
      </c>
      <c r="Q2341" s="74">
        <f t="shared" si="293"/>
        <v>1728.6821856505369</v>
      </c>
      <c r="R2341" s="75">
        <f t="shared" si="294"/>
        <v>93650.91294311313</v>
      </c>
      <c r="S2341" s="75">
        <f t="shared" si="295"/>
        <v>109109.85847660637</v>
      </c>
    </row>
    <row r="2342" spans="1:19">
      <c r="A2342" s="62">
        <v>27</v>
      </c>
      <c r="B2342" s="62">
        <v>132</v>
      </c>
      <c r="F2342" s="74">
        <f t="shared" si="288"/>
        <v>-14.170095111700952</v>
      </c>
      <c r="G2342" s="74">
        <f t="shared" si="289"/>
        <v>-1290.6578190665782</v>
      </c>
      <c r="H2342" s="74">
        <f t="shared" si="290"/>
        <v>18288.744052833932</v>
      </c>
      <c r="I2342" s="75">
        <f t="shared" si="291"/>
        <v>200.79159547465122</v>
      </c>
      <c r="P2342" s="75">
        <f t="shared" si="292"/>
        <v>1665797.6059176961</v>
      </c>
      <c r="Q2342" s="74">
        <f t="shared" si="293"/>
        <v>1084.6666633451082</v>
      </c>
      <c r="R2342" s="75">
        <f t="shared" si="294"/>
        <v>114238.02134593499</v>
      </c>
      <c r="S2342" s="75">
        <f t="shared" si="295"/>
        <v>907573.77144910174</v>
      </c>
    </row>
    <row r="2343" spans="1:19">
      <c r="A2343" s="62">
        <v>34</v>
      </c>
      <c r="B2343" s="62">
        <v>0</v>
      </c>
      <c r="F2343" s="74">
        <f t="shared" si="288"/>
        <v>-7.1700951117009524</v>
      </c>
      <c r="G2343" s="74">
        <f t="shared" si="289"/>
        <v>-1422.6578190665782</v>
      </c>
      <c r="H2343" s="74">
        <f t="shared" si="290"/>
        <v>10200.59187411241</v>
      </c>
      <c r="I2343" s="75">
        <f t="shared" si="291"/>
        <v>51.410263910837891</v>
      </c>
      <c r="P2343" s="75">
        <f t="shared" si="292"/>
        <v>2023955.2701512729</v>
      </c>
      <c r="Q2343" s="74">
        <f t="shared" si="293"/>
        <v>1251.6336506094785</v>
      </c>
      <c r="R2343" s="75">
        <f t="shared" si="294"/>
        <v>29249.266196442408</v>
      </c>
      <c r="S2343" s="75">
        <f t="shared" si="295"/>
        <v>1566586.7953380102</v>
      </c>
    </row>
    <row r="2344" spans="1:19">
      <c r="A2344" s="62">
        <v>39</v>
      </c>
      <c r="B2344" s="62">
        <v>385</v>
      </c>
      <c r="F2344" s="74">
        <f t="shared" si="288"/>
        <v>-2.1700951117009524</v>
      </c>
      <c r="G2344" s="74">
        <f t="shared" si="289"/>
        <v>-1037.6578190665782</v>
      </c>
      <c r="H2344" s="74">
        <f t="shared" si="290"/>
        <v>2251.8161607746529</v>
      </c>
      <c r="I2344" s="75">
        <f t="shared" si="291"/>
        <v>4.709312793828369</v>
      </c>
      <c r="P2344" s="75">
        <f t="shared" si="292"/>
        <v>1076733.7494700076</v>
      </c>
      <c r="Q2344" s="74">
        <f t="shared" si="293"/>
        <v>1370.8957843697431</v>
      </c>
      <c r="R2344" s="75">
        <f t="shared" si="294"/>
        <v>2679.3082359563655</v>
      </c>
      <c r="S2344" s="75">
        <f t="shared" si="295"/>
        <v>971990.49763803091</v>
      </c>
    </row>
    <row r="2345" spans="1:19">
      <c r="A2345" s="62">
        <v>38</v>
      </c>
      <c r="B2345" s="62">
        <v>223</v>
      </c>
      <c r="F2345" s="74">
        <f t="shared" si="288"/>
        <v>-3.1700951117009524</v>
      </c>
      <c r="G2345" s="74">
        <f t="shared" si="289"/>
        <v>-1199.6578190665782</v>
      </c>
      <c r="H2345" s="74">
        <f t="shared" si="290"/>
        <v>3803.029387936785</v>
      </c>
      <c r="I2345" s="75">
        <f t="shared" si="291"/>
        <v>10.049503017230274</v>
      </c>
      <c r="P2345" s="75">
        <f t="shared" si="292"/>
        <v>1439178.882847579</v>
      </c>
      <c r="Q2345" s="74">
        <f t="shared" si="293"/>
        <v>1347.0433576176902</v>
      </c>
      <c r="R2345" s="75">
        <f t="shared" si="294"/>
        <v>5717.5467802053772</v>
      </c>
      <c r="S2345" s="75">
        <f t="shared" si="295"/>
        <v>1263473.4698044504</v>
      </c>
    </row>
    <row r="2346" spans="1:19">
      <c r="A2346" s="62">
        <v>37</v>
      </c>
      <c r="B2346" s="62">
        <v>0</v>
      </c>
      <c r="F2346" s="74">
        <f t="shared" si="288"/>
        <v>-4.1700951117009524</v>
      </c>
      <c r="G2346" s="74">
        <f t="shared" si="289"/>
        <v>-1422.6578190665782</v>
      </c>
      <c r="H2346" s="74">
        <f t="shared" si="290"/>
        <v>5932.6184169126755</v>
      </c>
      <c r="I2346" s="75">
        <f t="shared" si="291"/>
        <v>17.389693240632177</v>
      </c>
      <c r="P2346" s="75">
        <f t="shared" si="292"/>
        <v>2023955.2701512729</v>
      </c>
      <c r="Q2346" s="74">
        <f t="shared" si="293"/>
        <v>1323.1909308656373</v>
      </c>
      <c r="R2346" s="75">
        <f t="shared" si="294"/>
        <v>9893.6618483784878</v>
      </c>
      <c r="S2346" s="75">
        <f t="shared" si="295"/>
        <v>1750834.2395250716</v>
      </c>
    </row>
    <row r="2347" spans="1:19">
      <c r="A2347" s="62">
        <v>26</v>
      </c>
      <c r="B2347" s="62">
        <v>512</v>
      </c>
      <c r="F2347" s="74">
        <f t="shared" si="288"/>
        <v>-15.170095111700952</v>
      </c>
      <c r="G2347" s="74">
        <f t="shared" si="289"/>
        <v>-910.65781906657821</v>
      </c>
      <c r="H2347" s="74">
        <f t="shared" si="290"/>
        <v>13814.765729454148</v>
      </c>
      <c r="I2347" s="75">
        <f t="shared" si="291"/>
        <v>230.13178569805314</v>
      </c>
      <c r="P2347" s="75">
        <f t="shared" si="292"/>
        <v>829297.66342709668</v>
      </c>
      <c r="Q2347" s="74">
        <f t="shared" si="293"/>
        <v>1060.8142365930553</v>
      </c>
      <c r="R2347" s="75">
        <f t="shared" si="294"/>
        <v>130930.77817727318</v>
      </c>
      <c r="S2347" s="75">
        <f t="shared" si="295"/>
        <v>301197.06628721807</v>
      </c>
    </row>
    <row r="2348" spans="1:19">
      <c r="A2348" s="62">
        <v>36</v>
      </c>
      <c r="B2348" s="62">
        <v>1169</v>
      </c>
      <c r="F2348" s="74">
        <f t="shared" si="288"/>
        <v>-5.1700951117009524</v>
      </c>
      <c r="G2348" s="74">
        <f t="shared" si="289"/>
        <v>-253.65781906657821</v>
      </c>
      <c r="H2348" s="74">
        <f t="shared" si="290"/>
        <v>1311.4350504008407</v>
      </c>
      <c r="I2348" s="75">
        <f t="shared" si="291"/>
        <v>26.729883464034081</v>
      </c>
      <c r="P2348" s="75">
        <f t="shared" si="292"/>
        <v>64342.289173612931</v>
      </c>
      <c r="Q2348" s="74">
        <f t="shared" si="293"/>
        <v>1299.3385041135843</v>
      </c>
      <c r="R2348" s="75">
        <f t="shared" si="294"/>
        <v>15207.653440475697</v>
      </c>
      <c r="S2348" s="75">
        <f t="shared" si="295"/>
        <v>16988.125654566844</v>
      </c>
    </row>
    <row r="2349" spans="1:19">
      <c r="A2349" s="62">
        <v>35</v>
      </c>
      <c r="B2349" s="62">
        <v>71</v>
      </c>
      <c r="F2349" s="74">
        <f t="shared" si="288"/>
        <v>-6.1700951117009524</v>
      </c>
      <c r="G2349" s="74">
        <f t="shared" si="289"/>
        <v>-1351.6578190665782</v>
      </c>
      <c r="H2349" s="74">
        <f t="shared" si="290"/>
        <v>8339.8573021150642</v>
      </c>
      <c r="I2349" s="75">
        <f t="shared" si="291"/>
        <v>38.070073687435986</v>
      </c>
      <c r="P2349" s="75">
        <f t="shared" si="292"/>
        <v>1826978.8598438187</v>
      </c>
      <c r="Q2349" s="74">
        <f t="shared" si="293"/>
        <v>1275.4860773615314</v>
      </c>
      <c r="R2349" s="75">
        <f t="shared" si="294"/>
        <v>21659.521556497002</v>
      </c>
      <c r="S2349" s="75">
        <f t="shared" si="295"/>
        <v>1450786.7105577691</v>
      </c>
    </row>
    <row r="2350" spans="1:19">
      <c r="A2350" s="62">
        <v>30</v>
      </c>
      <c r="B2350" s="62">
        <v>940</v>
      </c>
      <c r="F2350" s="74">
        <f t="shared" si="288"/>
        <v>-11.170095111700952</v>
      </c>
      <c r="G2350" s="74">
        <f t="shared" si="289"/>
        <v>-482.65781906657821</v>
      </c>
      <c r="H2350" s="74">
        <f t="shared" si="290"/>
        <v>5391.3337453798276</v>
      </c>
      <c r="I2350" s="75">
        <f t="shared" si="291"/>
        <v>124.77102480444552</v>
      </c>
      <c r="P2350" s="75">
        <f t="shared" si="292"/>
        <v>232958.57030610574</v>
      </c>
      <c r="Q2350" s="74">
        <f t="shared" si="293"/>
        <v>1156.2239436012669</v>
      </c>
      <c r="R2350" s="75">
        <f t="shared" si="294"/>
        <v>70987.009995465007</v>
      </c>
      <c r="S2350" s="75">
        <f t="shared" si="295"/>
        <v>46752.793786483853</v>
      </c>
    </row>
    <row r="2351" spans="1:19">
      <c r="A2351" s="62">
        <v>25</v>
      </c>
      <c r="B2351" s="62">
        <v>-80</v>
      </c>
      <c r="F2351" s="74">
        <f t="shared" si="288"/>
        <v>-16.170095111700952</v>
      </c>
      <c r="G2351" s="74">
        <f t="shared" si="289"/>
        <v>-1502.6578190665782</v>
      </c>
      <c r="H2351" s="74">
        <f t="shared" si="290"/>
        <v>24298.119854647692</v>
      </c>
      <c r="I2351" s="75">
        <f t="shared" si="291"/>
        <v>261.47197592145505</v>
      </c>
      <c r="P2351" s="75">
        <f t="shared" si="292"/>
        <v>2257980.5212019254</v>
      </c>
      <c r="Q2351" s="74">
        <f t="shared" si="293"/>
        <v>1036.9618098410024</v>
      </c>
      <c r="R2351" s="75">
        <f t="shared" si="294"/>
        <v>148761.41153253548</v>
      </c>
      <c r="S2351" s="75">
        <f t="shared" si="295"/>
        <v>1247603.6846432874</v>
      </c>
    </row>
    <row r="2352" spans="1:19">
      <c r="A2352" s="62">
        <v>34</v>
      </c>
      <c r="B2352" s="62">
        <v>0</v>
      </c>
      <c r="F2352" s="74">
        <f t="shared" si="288"/>
        <v>-7.1700951117009524</v>
      </c>
      <c r="G2352" s="74">
        <f t="shared" si="289"/>
        <v>-1422.6578190665782</v>
      </c>
      <c r="H2352" s="74">
        <f t="shared" si="290"/>
        <v>10200.59187411241</v>
      </c>
      <c r="I2352" s="75">
        <f t="shared" si="291"/>
        <v>51.410263910837891</v>
      </c>
      <c r="P2352" s="75">
        <f t="shared" si="292"/>
        <v>2023955.2701512729</v>
      </c>
      <c r="Q2352" s="74">
        <f t="shared" si="293"/>
        <v>1251.6336506094785</v>
      </c>
      <c r="R2352" s="75">
        <f t="shared" si="294"/>
        <v>29249.266196442408</v>
      </c>
      <c r="S2352" s="75">
        <f t="shared" si="295"/>
        <v>1566586.7953380102</v>
      </c>
    </row>
    <row r="2353" spans="1:19">
      <c r="A2353" s="62">
        <v>52</v>
      </c>
      <c r="B2353" s="62">
        <v>1317</v>
      </c>
      <c r="F2353" s="74">
        <f t="shared" si="288"/>
        <v>10.829904888299048</v>
      </c>
      <c r="G2353" s="74">
        <f t="shared" si="289"/>
        <v>-105.65781906657821</v>
      </c>
      <c r="H2353" s="74">
        <f t="shared" si="290"/>
        <v>-1144.2641311961518</v>
      </c>
      <c r="I2353" s="75">
        <f t="shared" si="291"/>
        <v>117.28683988960361</v>
      </c>
      <c r="P2353" s="75">
        <f t="shared" si="292"/>
        <v>11163.574729905778</v>
      </c>
      <c r="Q2353" s="74">
        <f t="shared" si="293"/>
        <v>1680.9773321464311</v>
      </c>
      <c r="R2353" s="75">
        <f t="shared" si="294"/>
        <v>66728.970837812274</v>
      </c>
      <c r="S2353" s="75">
        <f t="shared" si="295"/>
        <v>132479.49831643343</v>
      </c>
    </row>
    <row r="2354" spans="1:19">
      <c r="A2354" s="62">
        <v>39</v>
      </c>
      <c r="B2354" s="62">
        <v>179</v>
      </c>
      <c r="F2354" s="74">
        <f t="shared" si="288"/>
        <v>-2.1700951117009524</v>
      </c>
      <c r="G2354" s="74">
        <f t="shared" si="289"/>
        <v>-1243.6578190665782</v>
      </c>
      <c r="H2354" s="74">
        <f t="shared" si="290"/>
        <v>2698.8557537850488</v>
      </c>
      <c r="I2354" s="75">
        <f t="shared" si="291"/>
        <v>4.709312793828369</v>
      </c>
      <c r="P2354" s="75">
        <f t="shared" si="292"/>
        <v>1546684.7709254378</v>
      </c>
      <c r="Q2354" s="74">
        <f t="shared" si="293"/>
        <v>1370.8957843697431</v>
      </c>
      <c r="R2354" s="75">
        <f t="shared" si="294"/>
        <v>2679.3082359563655</v>
      </c>
      <c r="S2354" s="75">
        <f t="shared" si="295"/>
        <v>1420615.5607983652</v>
      </c>
    </row>
    <row r="2355" spans="1:19">
      <c r="A2355" s="62">
        <v>34</v>
      </c>
      <c r="B2355" s="62">
        <v>1007</v>
      </c>
      <c r="F2355" s="74">
        <f t="shared" si="288"/>
        <v>-7.1700951117009524</v>
      </c>
      <c r="G2355" s="74">
        <f t="shared" si="289"/>
        <v>-415.65781906657821</v>
      </c>
      <c r="H2355" s="74">
        <f t="shared" si="290"/>
        <v>2980.3060966295516</v>
      </c>
      <c r="I2355" s="75">
        <f t="shared" si="291"/>
        <v>51.410263910837891</v>
      </c>
      <c r="P2355" s="75">
        <f t="shared" si="292"/>
        <v>172771.42255118428</v>
      </c>
      <c r="Q2355" s="74">
        <f t="shared" si="293"/>
        <v>1251.6336506094785</v>
      </c>
      <c r="R2355" s="75">
        <f t="shared" si="294"/>
        <v>29249.266196442408</v>
      </c>
      <c r="S2355" s="75">
        <f t="shared" si="295"/>
        <v>59845.623010520416</v>
      </c>
    </row>
    <row r="2356" spans="1:19">
      <c r="A2356" s="62">
        <v>34</v>
      </c>
      <c r="B2356" s="62">
        <v>0</v>
      </c>
      <c r="F2356" s="74">
        <f t="shared" si="288"/>
        <v>-7.1700951117009524</v>
      </c>
      <c r="G2356" s="74">
        <f t="shared" si="289"/>
        <v>-1422.6578190665782</v>
      </c>
      <c r="H2356" s="74">
        <f t="shared" si="290"/>
        <v>10200.59187411241</v>
      </c>
      <c r="I2356" s="75">
        <f t="shared" si="291"/>
        <v>51.410263910837891</v>
      </c>
      <c r="P2356" s="75">
        <f t="shared" si="292"/>
        <v>2023955.2701512729</v>
      </c>
      <c r="Q2356" s="74">
        <f t="shared" si="293"/>
        <v>1251.6336506094785</v>
      </c>
      <c r="R2356" s="75">
        <f t="shared" si="294"/>
        <v>29249.266196442408</v>
      </c>
      <c r="S2356" s="75">
        <f t="shared" si="295"/>
        <v>1566586.7953380102</v>
      </c>
    </row>
    <row r="2357" spans="1:19">
      <c r="A2357" s="62">
        <v>30</v>
      </c>
      <c r="B2357" s="62">
        <v>1286</v>
      </c>
      <c r="F2357" s="74">
        <f t="shared" si="288"/>
        <v>-11.170095111700952</v>
      </c>
      <c r="G2357" s="74">
        <f t="shared" si="289"/>
        <v>-136.65781906657821</v>
      </c>
      <c r="H2357" s="74">
        <f t="shared" si="290"/>
        <v>1526.4808367312985</v>
      </c>
      <c r="I2357" s="75">
        <f t="shared" si="291"/>
        <v>124.77102480444552</v>
      </c>
      <c r="P2357" s="75">
        <f t="shared" si="292"/>
        <v>18675.359512033629</v>
      </c>
      <c r="Q2357" s="74">
        <f t="shared" si="293"/>
        <v>1156.2239436012669</v>
      </c>
      <c r="R2357" s="75">
        <f t="shared" si="294"/>
        <v>70987.009995465007</v>
      </c>
      <c r="S2357" s="75">
        <f t="shared" si="295"/>
        <v>16841.824814407151</v>
      </c>
    </row>
    <row r="2358" spans="1:19">
      <c r="A2358" s="62">
        <v>33</v>
      </c>
      <c r="B2358" s="62">
        <v>804</v>
      </c>
      <c r="F2358" s="74">
        <f t="shared" si="288"/>
        <v>-8.1700951117009524</v>
      </c>
      <c r="G2358" s="74">
        <f t="shared" si="289"/>
        <v>-618.65781906657821</v>
      </c>
      <c r="H2358" s="74">
        <f t="shared" si="290"/>
        <v>5054.4932233714226</v>
      </c>
      <c r="I2358" s="75">
        <f t="shared" si="291"/>
        <v>66.750454134239803</v>
      </c>
      <c r="P2358" s="75">
        <f t="shared" si="292"/>
        <v>382737.49709221505</v>
      </c>
      <c r="Q2358" s="74">
        <f t="shared" si="293"/>
        <v>1227.7812238574256</v>
      </c>
      <c r="R2358" s="75">
        <f t="shared" si="294"/>
        <v>37976.887360311914</v>
      </c>
      <c r="S2358" s="75">
        <f t="shared" si="295"/>
        <v>179590.52569409748</v>
      </c>
    </row>
    <row r="2359" spans="1:19">
      <c r="A2359" s="62">
        <v>30</v>
      </c>
      <c r="B2359" s="62">
        <v>4</v>
      </c>
      <c r="F2359" s="74">
        <f t="shared" si="288"/>
        <v>-11.170095111700952</v>
      </c>
      <c r="G2359" s="74">
        <f t="shared" si="289"/>
        <v>-1418.6578190665782</v>
      </c>
      <c r="H2359" s="74">
        <f t="shared" si="290"/>
        <v>15846.542769931919</v>
      </c>
      <c r="I2359" s="75">
        <f t="shared" si="291"/>
        <v>124.77102480444552</v>
      </c>
      <c r="P2359" s="75">
        <f t="shared" si="292"/>
        <v>2012590.0075987403</v>
      </c>
      <c r="Q2359" s="74">
        <f t="shared" si="293"/>
        <v>1156.2239436012669</v>
      </c>
      <c r="R2359" s="75">
        <f t="shared" si="294"/>
        <v>70987.009995465007</v>
      </c>
      <c r="S2359" s="75">
        <f t="shared" si="295"/>
        <v>1327620.0162080554</v>
      </c>
    </row>
    <row r="2360" spans="1:19">
      <c r="A2360" s="62">
        <v>51</v>
      </c>
      <c r="B2360" s="62">
        <v>0</v>
      </c>
      <c r="F2360" s="74">
        <f t="shared" si="288"/>
        <v>9.8299048882990476</v>
      </c>
      <c r="G2360" s="74">
        <f t="shared" si="289"/>
        <v>-1422.6578190665782</v>
      </c>
      <c r="H2360" s="74">
        <f t="shared" si="290"/>
        <v>-13984.591050019419</v>
      </c>
      <c r="I2360" s="75">
        <f t="shared" si="291"/>
        <v>96.627030113005517</v>
      </c>
      <c r="P2360" s="75">
        <f t="shared" si="292"/>
        <v>2023955.2701512729</v>
      </c>
      <c r="Q2360" s="74">
        <f t="shared" si="293"/>
        <v>1657.1249053943782</v>
      </c>
      <c r="R2360" s="75">
        <f t="shared" si="294"/>
        <v>54974.814571048002</v>
      </c>
      <c r="S2360" s="75">
        <f t="shared" si="295"/>
        <v>2746062.9520783266</v>
      </c>
    </row>
    <row r="2361" spans="1:19">
      <c r="A2361" s="62">
        <v>36</v>
      </c>
      <c r="B2361" s="62">
        <v>417</v>
      </c>
      <c r="F2361" s="74">
        <f t="shared" si="288"/>
        <v>-5.1700951117009524</v>
      </c>
      <c r="G2361" s="74">
        <f t="shared" si="289"/>
        <v>-1005.6578190665782</v>
      </c>
      <c r="H2361" s="74">
        <f t="shared" si="290"/>
        <v>5199.3465743999568</v>
      </c>
      <c r="I2361" s="75">
        <f t="shared" si="291"/>
        <v>26.729883464034081</v>
      </c>
      <c r="P2361" s="75">
        <f t="shared" si="292"/>
        <v>1011347.6490497466</v>
      </c>
      <c r="Q2361" s="74">
        <f t="shared" si="293"/>
        <v>1299.3385041135843</v>
      </c>
      <c r="R2361" s="75">
        <f t="shared" si="294"/>
        <v>15207.653440475697</v>
      </c>
      <c r="S2361" s="75">
        <f t="shared" si="295"/>
        <v>778521.23584139766</v>
      </c>
    </row>
    <row r="2362" spans="1:19">
      <c r="A2362" s="62">
        <v>48</v>
      </c>
      <c r="B2362" s="62">
        <v>1678</v>
      </c>
      <c r="F2362" s="74">
        <f t="shared" si="288"/>
        <v>6.8299048882990476</v>
      </c>
      <c r="G2362" s="74">
        <f t="shared" si="289"/>
        <v>255.34218093342179</v>
      </c>
      <c r="H2362" s="74">
        <f t="shared" si="290"/>
        <v>1743.9628097461173</v>
      </c>
      <c r="I2362" s="75">
        <f t="shared" si="291"/>
        <v>46.647600783211224</v>
      </c>
      <c r="P2362" s="75">
        <f t="shared" si="292"/>
        <v>65199.629363836306</v>
      </c>
      <c r="Q2362" s="74">
        <f t="shared" si="293"/>
        <v>1585.5676251382195</v>
      </c>
      <c r="R2362" s="75">
        <f t="shared" si="294"/>
        <v>26539.604914299758</v>
      </c>
      <c r="S2362" s="75">
        <f t="shared" si="295"/>
        <v>8543.7439225887192</v>
      </c>
    </row>
    <row r="2363" spans="1:19">
      <c r="A2363" s="62">
        <v>37</v>
      </c>
      <c r="B2363" s="62">
        <v>532</v>
      </c>
      <c r="F2363" s="74">
        <f t="shared" si="288"/>
        <v>-4.1700951117009524</v>
      </c>
      <c r="G2363" s="74">
        <f t="shared" si="289"/>
        <v>-890.65781906657821</v>
      </c>
      <c r="H2363" s="74">
        <f t="shared" si="290"/>
        <v>3714.1278174877689</v>
      </c>
      <c r="I2363" s="75">
        <f t="shared" si="291"/>
        <v>17.389693240632177</v>
      </c>
      <c r="P2363" s="75">
        <f t="shared" si="292"/>
        <v>793271.35066443356</v>
      </c>
      <c r="Q2363" s="74">
        <f t="shared" si="293"/>
        <v>1323.1909308656373</v>
      </c>
      <c r="R2363" s="75">
        <f t="shared" si="294"/>
        <v>9893.6618483784878</v>
      </c>
      <c r="S2363" s="75">
        <f t="shared" si="295"/>
        <v>625983.08908403362</v>
      </c>
    </row>
    <row r="2364" spans="1:19">
      <c r="A2364" s="62">
        <v>58</v>
      </c>
      <c r="B2364" s="62">
        <v>407</v>
      </c>
      <c r="F2364" s="74">
        <f t="shared" si="288"/>
        <v>16.829904888299048</v>
      </c>
      <c r="G2364" s="74">
        <f t="shared" si="289"/>
        <v>-1015.6578190665782</v>
      </c>
      <c r="H2364" s="74">
        <f t="shared" si="290"/>
        <v>-17093.424493947754</v>
      </c>
      <c r="I2364" s="75">
        <f t="shared" si="291"/>
        <v>283.24569854919218</v>
      </c>
      <c r="P2364" s="75">
        <f t="shared" si="292"/>
        <v>1031560.8054310781</v>
      </c>
      <c r="Q2364" s="74">
        <f t="shared" si="293"/>
        <v>1824.0918926587485</v>
      </c>
      <c r="R2364" s="75">
        <f t="shared" si="294"/>
        <v>161149.315440804</v>
      </c>
      <c r="S2364" s="75">
        <f t="shared" si="295"/>
        <v>2008149.4322391541</v>
      </c>
    </row>
    <row r="2365" spans="1:19">
      <c r="A2365" s="62">
        <v>56</v>
      </c>
      <c r="B2365" s="62">
        <v>659</v>
      </c>
      <c r="F2365" s="74">
        <f t="shared" si="288"/>
        <v>14.829904888299048</v>
      </c>
      <c r="G2365" s="74">
        <f t="shared" si="289"/>
        <v>-763.65781906657821</v>
      </c>
      <c r="H2365" s="74">
        <f t="shared" si="290"/>
        <v>-11324.972823963239</v>
      </c>
      <c r="I2365" s="75">
        <f t="shared" si="291"/>
        <v>219.92607899599599</v>
      </c>
      <c r="P2365" s="75">
        <f t="shared" si="292"/>
        <v>583173.26462152274</v>
      </c>
      <c r="Q2365" s="74">
        <f t="shared" si="293"/>
        <v>1776.3870391546427</v>
      </c>
      <c r="R2365" s="75">
        <f t="shared" si="294"/>
        <v>125124.36114411037</v>
      </c>
      <c r="S2365" s="75">
        <f t="shared" si="295"/>
        <v>1248553.7952707789</v>
      </c>
    </row>
    <row r="2366" spans="1:19">
      <c r="A2366" s="62">
        <v>34</v>
      </c>
      <c r="B2366" s="62">
        <v>393</v>
      </c>
      <c r="F2366" s="74">
        <f t="shared" si="288"/>
        <v>-7.1700951117009524</v>
      </c>
      <c r="G2366" s="74">
        <f t="shared" si="289"/>
        <v>-1029.6578190665782</v>
      </c>
      <c r="H2366" s="74">
        <f t="shared" si="290"/>
        <v>7382.7444952139358</v>
      </c>
      <c r="I2366" s="75">
        <f t="shared" si="291"/>
        <v>51.410263910837891</v>
      </c>
      <c r="P2366" s="75">
        <f t="shared" si="292"/>
        <v>1060195.2243649424</v>
      </c>
      <c r="Q2366" s="74">
        <f t="shared" si="293"/>
        <v>1251.6336506094785</v>
      </c>
      <c r="R2366" s="75">
        <f t="shared" si="294"/>
        <v>29249.266196442408</v>
      </c>
      <c r="S2366" s="75">
        <f t="shared" si="295"/>
        <v>737251.74595896003</v>
      </c>
    </row>
    <row r="2367" spans="1:19">
      <c r="A2367" s="62">
        <v>33</v>
      </c>
      <c r="B2367" s="62">
        <v>661</v>
      </c>
      <c r="F2367" s="74">
        <f t="shared" si="288"/>
        <v>-8.1700951117009524</v>
      </c>
      <c r="G2367" s="74">
        <f t="shared" si="289"/>
        <v>-761.65781906657821</v>
      </c>
      <c r="H2367" s="74">
        <f t="shared" si="290"/>
        <v>6222.8168243446589</v>
      </c>
      <c r="I2367" s="75">
        <f t="shared" si="291"/>
        <v>66.750454134239803</v>
      </c>
      <c r="P2367" s="75">
        <f t="shared" si="292"/>
        <v>580122.63334525644</v>
      </c>
      <c r="Q2367" s="74">
        <f t="shared" si="293"/>
        <v>1227.7812238574256</v>
      </c>
      <c r="R2367" s="75">
        <f t="shared" si="294"/>
        <v>37976.887360311914</v>
      </c>
      <c r="S2367" s="75">
        <f t="shared" si="295"/>
        <v>321240.95571732125</v>
      </c>
    </row>
    <row r="2368" spans="1:19">
      <c r="A2368" s="62">
        <v>26</v>
      </c>
      <c r="B2368" s="62">
        <v>0</v>
      </c>
      <c r="F2368" s="74">
        <f t="shared" si="288"/>
        <v>-15.170095111700952</v>
      </c>
      <c r="G2368" s="74">
        <f t="shared" si="289"/>
        <v>-1422.6578190665782</v>
      </c>
      <c r="H2368" s="74">
        <f t="shared" si="290"/>
        <v>21581.854426645037</v>
      </c>
      <c r="I2368" s="75">
        <f t="shared" si="291"/>
        <v>230.13178569805314</v>
      </c>
      <c r="P2368" s="75">
        <f t="shared" si="292"/>
        <v>2023955.2701512729</v>
      </c>
      <c r="Q2368" s="74">
        <f t="shared" si="293"/>
        <v>1060.8142365930553</v>
      </c>
      <c r="R2368" s="75">
        <f t="shared" si="294"/>
        <v>130930.77817727318</v>
      </c>
      <c r="S2368" s="75">
        <f t="shared" si="295"/>
        <v>1125326.8445585067</v>
      </c>
    </row>
    <row r="2369" spans="1:19">
      <c r="A2369" s="62">
        <v>40</v>
      </c>
      <c r="B2369" s="62">
        <v>838</v>
      </c>
      <c r="F2369" s="74">
        <f t="shared" si="288"/>
        <v>-1.1700951117009524</v>
      </c>
      <c r="G2369" s="74">
        <f t="shared" si="289"/>
        <v>-584.65781906657821</v>
      </c>
      <c r="H2369" s="74">
        <f t="shared" si="290"/>
        <v>684.10525610754303</v>
      </c>
      <c r="I2369" s="75">
        <f t="shared" si="291"/>
        <v>1.3691225704264642</v>
      </c>
      <c r="P2369" s="75">
        <f t="shared" si="292"/>
        <v>341824.76539568772</v>
      </c>
      <c r="Q2369" s="74">
        <f t="shared" si="293"/>
        <v>1394.748211121796</v>
      </c>
      <c r="R2369" s="75">
        <f t="shared" si="294"/>
        <v>778.94621563145176</v>
      </c>
      <c r="S2369" s="75">
        <f t="shared" si="295"/>
        <v>309968.5705873199</v>
      </c>
    </row>
    <row r="2370" spans="1:19">
      <c r="A2370" s="62">
        <v>35</v>
      </c>
      <c r="B2370" s="62">
        <v>195</v>
      </c>
      <c r="F2370" s="74">
        <f t="shared" si="288"/>
        <v>-6.1700951117009524</v>
      </c>
      <c r="G2370" s="74">
        <f t="shared" si="289"/>
        <v>-1227.6578190665782</v>
      </c>
      <c r="H2370" s="74">
        <f t="shared" si="290"/>
        <v>7574.7655082641468</v>
      </c>
      <c r="I2370" s="75">
        <f t="shared" si="291"/>
        <v>38.070073687435986</v>
      </c>
      <c r="P2370" s="75">
        <f t="shared" si="292"/>
        <v>1507143.7207153074</v>
      </c>
      <c r="Q2370" s="74">
        <f t="shared" si="293"/>
        <v>1275.4860773615314</v>
      </c>
      <c r="R2370" s="75">
        <f t="shared" si="294"/>
        <v>21659.521556497002</v>
      </c>
      <c r="S2370" s="75">
        <f t="shared" si="295"/>
        <v>1167450.1633721094</v>
      </c>
    </row>
    <row r="2371" spans="1:19">
      <c r="A2371" s="62">
        <v>45</v>
      </c>
      <c r="B2371" s="62">
        <v>68</v>
      </c>
      <c r="F2371" s="74">
        <f t="shared" ref="F2371:F2434" si="296">$A2371-$D$2</f>
        <v>3.8299048882990476</v>
      </c>
      <c r="G2371" s="74">
        <f t="shared" ref="G2371:G2434" si="297">$B2371-$E$2</f>
        <v>-1354.6578190665782</v>
      </c>
      <c r="H2371" s="74">
        <f t="shared" ref="H2371:H2434" si="298">$F2371*$G2371</f>
        <v>-5188.2106032156144</v>
      </c>
      <c r="I2371" s="75">
        <f t="shared" ref="I2371:I2434" si="299">$F2371^2</f>
        <v>14.668171453416941</v>
      </c>
      <c r="P2371" s="75">
        <f t="shared" ref="P2371:P2434" si="300">$G2371^2</f>
        <v>1835097.8067582182</v>
      </c>
      <c r="Q2371" s="74">
        <f t="shared" ref="Q2371:Q2434" si="301">$N$2+$M$2*$A2371</f>
        <v>1514.0103448820607</v>
      </c>
      <c r="R2371" s="75">
        <f t="shared" ref="R2371:R2434" si="302">($Q2371-$E$2)^2</f>
        <v>8345.2839728684012</v>
      </c>
      <c r="S2371" s="75">
        <f t="shared" ref="S2371:S2434" si="303">($B2371-$Q2371)^2</f>
        <v>2090945.9175059362</v>
      </c>
    </row>
    <row r="2372" spans="1:19">
      <c r="A2372" s="62">
        <v>37</v>
      </c>
      <c r="B2372" s="62">
        <v>-242</v>
      </c>
      <c r="F2372" s="74">
        <f t="shared" si="296"/>
        <v>-4.1700951117009524</v>
      </c>
      <c r="G2372" s="74">
        <f t="shared" si="297"/>
        <v>-1664.6578190665782</v>
      </c>
      <c r="H2372" s="74">
        <f t="shared" si="298"/>
        <v>6941.7814339443066</v>
      </c>
      <c r="I2372" s="75">
        <f t="shared" si="299"/>
        <v>17.389693240632177</v>
      </c>
      <c r="P2372" s="75">
        <f t="shared" si="300"/>
        <v>2771085.6545794965</v>
      </c>
      <c r="Q2372" s="74">
        <f t="shared" si="301"/>
        <v>1323.1909308656373</v>
      </c>
      <c r="R2372" s="75">
        <f t="shared" si="302"/>
        <v>9893.6618483784878</v>
      </c>
      <c r="S2372" s="75">
        <f t="shared" si="303"/>
        <v>2449822.65006404</v>
      </c>
    </row>
    <row r="2373" spans="1:19">
      <c r="A2373" s="62">
        <v>35</v>
      </c>
      <c r="B2373" s="62">
        <v>321</v>
      </c>
      <c r="F2373" s="74">
        <f t="shared" si="296"/>
        <v>-6.1700951117009524</v>
      </c>
      <c r="G2373" s="74">
        <f t="shared" si="297"/>
        <v>-1101.6578190665782</v>
      </c>
      <c r="H2373" s="74">
        <f t="shared" si="298"/>
        <v>6797.3335241898267</v>
      </c>
      <c r="I2373" s="75">
        <f t="shared" si="299"/>
        <v>38.070073687435986</v>
      </c>
      <c r="P2373" s="75">
        <f t="shared" si="300"/>
        <v>1213649.9503105297</v>
      </c>
      <c r="Q2373" s="74">
        <f t="shared" si="301"/>
        <v>1275.4860773615314</v>
      </c>
      <c r="R2373" s="75">
        <f t="shared" si="302"/>
        <v>21659.521556497002</v>
      </c>
      <c r="S2373" s="75">
        <f t="shared" si="303"/>
        <v>911043.67187700339</v>
      </c>
    </row>
    <row r="2374" spans="1:19">
      <c r="A2374" s="62">
        <v>43</v>
      </c>
      <c r="B2374" s="62">
        <v>3403</v>
      </c>
      <c r="F2374" s="74">
        <f t="shared" si="296"/>
        <v>1.8299048882990476</v>
      </c>
      <c r="G2374" s="74">
        <f t="shared" si="297"/>
        <v>1980.3421809334218</v>
      </c>
      <c r="H2374" s="74">
        <f t="shared" si="298"/>
        <v>3623.8378373948653</v>
      </c>
      <c r="I2374" s="75">
        <f t="shared" si="299"/>
        <v>3.34855190022075</v>
      </c>
      <c r="P2374" s="75">
        <f t="shared" si="300"/>
        <v>3921755.1535841413</v>
      </c>
      <c r="Q2374" s="74">
        <f t="shared" si="301"/>
        <v>1466.3054913779549</v>
      </c>
      <c r="R2374" s="75">
        <f t="shared" si="302"/>
        <v>1905.119298201321</v>
      </c>
      <c r="S2374" s="75">
        <f t="shared" si="303"/>
        <v>3750785.6197267845</v>
      </c>
    </row>
    <row r="2375" spans="1:19">
      <c r="A2375" s="62">
        <v>28</v>
      </c>
      <c r="B2375" s="62">
        <v>8</v>
      </c>
      <c r="F2375" s="74">
        <f t="shared" si="296"/>
        <v>-13.170095111700952</v>
      </c>
      <c r="G2375" s="74">
        <f t="shared" si="297"/>
        <v>-1414.6578190665782</v>
      </c>
      <c r="H2375" s="74">
        <f t="shared" si="298"/>
        <v>18631.178027618273</v>
      </c>
      <c r="I2375" s="75">
        <f t="shared" si="299"/>
        <v>173.45140525124933</v>
      </c>
      <c r="P2375" s="75">
        <f t="shared" si="300"/>
        <v>2001256.7450462074</v>
      </c>
      <c r="Q2375" s="74">
        <f t="shared" si="301"/>
        <v>1108.5190900971611</v>
      </c>
      <c r="R2375" s="75">
        <f t="shared" si="302"/>
        <v>98683.141038520902</v>
      </c>
      <c r="S2375" s="75">
        <f t="shared" si="303"/>
        <v>1211142.2676682833</v>
      </c>
    </row>
    <row r="2376" spans="1:19">
      <c r="A2376" s="62">
        <v>32</v>
      </c>
      <c r="B2376" s="62">
        <v>739</v>
      </c>
      <c r="F2376" s="74">
        <f t="shared" si="296"/>
        <v>-9.1700951117009524</v>
      </c>
      <c r="G2376" s="74">
        <f t="shared" si="297"/>
        <v>-683.65781906657821</v>
      </c>
      <c r="H2376" s="74">
        <f t="shared" si="298"/>
        <v>6269.2072246985626</v>
      </c>
      <c r="I2376" s="75">
        <f t="shared" si="299"/>
        <v>84.090644357641708</v>
      </c>
      <c r="P2376" s="75">
        <f t="shared" si="300"/>
        <v>467388.01357087021</v>
      </c>
      <c r="Q2376" s="74">
        <f t="shared" si="301"/>
        <v>1203.9287971053727</v>
      </c>
      <c r="R2376" s="75">
        <f t="shared" si="302"/>
        <v>47842.385048105512</v>
      </c>
      <c r="S2376" s="75">
        <f t="shared" si="303"/>
        <v>216158.78637784882</v>
      </c>
    </row>
    <row r="2377" spans="1:19">
      <c r="A2377" s="62">
        <v>26</v>
      </c>
      <c r="B2377" s="62">
        <v>622</v>
      </c>
      <c r="F2377" s="74">
        <f t="shared" si="296"/>
        <v>-15.170095111700952</v>
      </c>
      <c r="G2377" s="74">
        <f t="shared" si="297"/>
        <v>-800.65781906657821</v>
      </c>
      <c r="H2377" s="74">
        <f t="shared" si="298"/>
        <v>12146.055267167043</v>
      </c>
      <c r="I2377" s="75">
        <f t="shared" si="299"/>
        <v>230.13178569805314</v>
      </c>
      <c r="P2377" s="75">
        <f t="shared" si="300"/>
        <v>641052.94323244947</v>
      </c>
      <c r="Q2377" s="74">
        <f t="shared" si="301"/>
        <v>1060.8142365930553</v>
      </c>
      <c r="R2377" s="75">
        <f t="shared" si="302"/>
        <v>130930.77817727318</v>
      </c>
      <c r="S2377" s="75">
        <f t="shared" si="303"/>
        <v>192557.9342367459</v>
      </c>
    </row>
    <row r="2378" spans="1:19">
      <c r="A2378" s="62">
        <v>35</v>
      </c>
      <c r="B2378" s="62">
        <v>152</v>
      </c>
      <c r="F2378" s="74">
        <f t="shared" si="296"/>
        <v>-6.1700951117009524</v>
      </c>
      <c r="G2378" s="74">
        <f t="shared" si="297"/>
        <v>-1270.6578190665782</v>
      </c>
      <c r="H2378" s="74">
        <f t="shared" si="298"/>
        <v>7840.0795980672874</v>
      </c>
      <c r="I2378" s="75">
        <f t="shared" si="299"/>
        <v>38.070073687435986</v>
      </c>
      <c r="P2378" s="75">
        <f t="shared" si="300"/>
        <v>1614571.2931550329</v>
      </c>
      <c r="Q2378" s="74">
        <f t="shared" si="301"/>
        <v>1275.4860773615314</v>
      </c>
      <c r="R2378" s="75">
        <f t="shared" si="302"/>
        <v>21659.521556497002</v>
      </c>
      <c r="S2378" s="75">
        <f t="shared" si="303"/>
        <v>1262220.9660252009</v>
      </c>
    </row>
    <row r="2379" spans="1:19">
      <c r="A2379" s="62">
        <v>35</v>
      </c>
      <c r="B2379" s="62">
        <v>2</v>
      </c>
      <c r="F2379" s="74">
        <f t="shared" si="296"/>
        <v>-6.1700951117009524</v>
      </c>
      <c r="G2379" s="74">
        <f t="shared" si="297"/>
        <v>-1420.6578190665782</v>
      </c>
      <c r="H2379" s="74">
        <f t="shared" si="298"/>
        <v>8765.593864822431</v>
      </c>
      <c r="I2379" s="75">
        <f t="shared" si="299"/>
        <v>38.070073687435986</v>
      </c>
      <c r="P2379" s="75">
        <f t="shared" si="300"/>
        <v>2018268.6388750065</v>
      </c>
      <c r="Q2379" s="74">
        <f t="shared" si="301"/>
        <v>1275.4860773615314</v>
      </c>
      <c r="R2379" s="75">
        <f t="shared" si="302"/>
        <v>21659.521556497002</v>
      </c>
      <c r="S2379" s="75">
        <f t="shared" si="303"/>
        <v>1621766.7892336606</v>
      </c>
    </row>
    <row r="2380" spans="1:19">
      <c r="A2380" s="62">
        <v>39</v>
      </c>
      <c r="B2380" s="62">
        <v>1439</v>
      </c>
      <c r="F2380" s="74">
        <f t="shared" si="296"/>
        <v>-2.1700951117009524</v>
      </c>
      <c r="G2380" s="74">
        <f t="shared" si="297"/>
        <v>16.342180933421787</v>
      </c>
      <c r="H2380" s="74">
        <f t="shared" si="298"/>
        <v>-35.464086958151128</v>
      </c>
      <c r="I2380" s="75">
        <f t="shared" si="299"/>
        <v>4.709312793828369</v>
      </c>
      <c r="P2380" s="75">
        <f t="shared" si="300"/>
        <v>267.06687766069456</v>
      </c>
      <c r="Q2380" s="74">
        <f t="shared" si="301"/>
        <v>1370.8957843697431</v>
      </c>
      <c r="R2380" s="75">
        <f t="shared" si="302"/>
        <v>2679.3082359563655</v>
      </c>
      <c r="S2380" s="75">
        <f t="shared" si="303"/>
        <v>4638.1841866125324</v>
      </c>
    </row>
    <row r="2381" spans="1:19">
      <c r="A2381" s="62">
        <v>42</v>
      </c>
      <c r="B2381" s="62">
        <v>1491</v>
      </c>
      <c r="F2381" s="74">
        <f t="shared" si="296"/>
        <v>0.82990488829904763</v>
      </c>
      <c r="G2381" s="74">
        <f t="shared" si="297"/>
        <v>68.342180933421787</v>
      </c>
      <c r="H2381" s="74">
        <f t="shared" si="298"/>
        <v>56.717510033664709</v>
      </c>
      <c r="I2381" s="75">
        <f t="shared" si="299"/>
        <v>0.68874212362265474</v>
      </c>
      <c r="P2381" s="75">
        <f t="shared" si="300"/>
        <v>4670.6536947365603</v>
      </c>
      <c r="Q2381" s="74">
        <f t="shared" si="301"/>
        <v>1442.4530646259018</v>
      </c>
      <c r="R2381" s="75">
        <f t="shared" si="302"/>
        <v>391.85174675391971</v>
      </c>
      <c r="S2381" s="75">
        <f t="shared" si="303"/>
        <v>2356.8049342168683</v>
      </c>
    </row>
    <row r="2382" spans="1:19">
      <c r="A2382" s="62">
        <v>32</v>
      </c>
      <c r="B2382" s="62">
        <v>6402</v>
      </c>
      <c r="F2382" s="74">
        <f t="shared" si="296"/>
        <v>-9.1700951117009524</v>
      </c>
      <c r="G2382" s="74">
        <f t="shared" si="297"/>
        <v>4979.3421809334213</v>
      </c>
      <c r="H2382" s="74">
        <f t="shared" si="298"/>
        <v>-45661.041392863925</v>
      </c>
      <c r="I2382" s="75">
        <f t="shared" si="299"/>
        <v>84.090644357641708</v>
      </c>
      <c r="P2382" s="75">
        <f t="shared" si="300"/>
        <v>24793848.554822803</v>
      </c>
      <c r="Q2382" s="74">
        <f t="shared" si="301"/>
        <v>1203.9287971053727</v>
      </c>
      <c r="R2382" s="75">
        <f t="shared" si="302"/>
        <v>47842.385048105512</v>
      </c>
      <c r="S2382" s="75">
        <f t="shared" si="303"/>
        <v>27019944.230362397</v>
      </c>
    </row>
    <row r="2383" spans="1:19">
      <c r="A2383" s="62">
        <v>30</v>
      </c>
      <c r="B2383" s="62">
        <v>1210</v>
      </c>
      <c r="F2383" s="74">
        <f t="shared" si="296"/>
        <v>-11.170095111700952</v>
      </c>
      <c r="G2383" s="74">
        <f t="shared" si="297"/>
        <v>-212.65781906657821</v>
      </c>
      <c r="H2383" s="74">
        <f t="shared" si="298"/>
        <v>2375.4080652205707</v>
      </c>
      <c r="I2383" s="75">
        <f t="shared" si="299"/>
        <v>124.77102480444552</v>
      </c>
      <c r="P2383" s="75">
        <f t="shared" si="300"/>
        <v>45223.348010153517</v>
      </c>
      <c r="Q2383" s="74">
        <f t="shared" si="301"/>
        <v>1156.2239436012669</v>
      </c>
      <c r="R2383" s="75">
        <f t="shared" si="302"/>
        <v>70987.009995465007</v>
      </c>
      <c r="S2383" s="75">
        <f t="shared" si="303"/>
        <v>2891.8642417997221</v>
      </c>
    </row>
    <row r="2384" spans="1:19">
      <c r="A2384" s="62">
        <v>26</v>
      </c>
      <c r="B2384" s="62">
        <v>122</v>
      </c>
      <c r="F2384" s="74">
        <f t="shared" si="296"/>
        <v>-15.170095111700952</v>
      </c>
      <c r="G2384" s="74">
        <f t="shared" si="297"/>
        <v>-1300.6578190665782</v>
      </c>
      <c r="H2384" s="74">
        <f t="shared" si="298"/>
        <v>19731.102823017522</v>
      </c>
      <c r="I2384" s="75">
        <f t="shared" si="299"/>
        <v>230.13178569805314</v>
      </c>
      <c r="P2384" s="75">
        <f t="shared" si="300"/>
        <v>1691710.7622990278</v>
      </c>
      <c r="Q2384" s="74">
        <f t="shared" si="301"/>
        <v>1060.8142365930553</v>
      </c>
      <c r="R2384" s="75">
        <f t="shared" si="302"/>
        <v>130930.77817727318</v>
      </c>
      <c r="S2384" s="75">
        <f t="shared" si="303"/>
        <v>881372.17082980124</v>
      </c>
    </row>
    <row r="2385" spans="1:19">
      <c r="A2385" s="62">
        <v>30</v>
      </c>
      <c r="B2385" s="62">
        <v>0</v>
      </c>
      <c r="F2385" s="74">
        <f t="shared" si="296"/>
        <v>-11.170095111700952</v>
      </c>
      <c r="G2385" s="74">
        <f t="shared" si="297"/>
        <v>-1422.6578190665782</v>
      </c>
      <c r="H2385" s="74">
        <f t="shared" si="298"/>
        <v>15891.223150378722</v>
      </c>
      <c r="I2385" s="75">
        <f t="shared" si="299"/>
        <v>124.77102480444552</v>
      </c>
      <c r="P2385" s="75">
        <f t="shared" si="300"/>
        <v>2023955.2701512729</v>
      </c>
      <c r="Q2385" s="74">
        <f t="shared" si="301"/>
        <v>1156.2239436012669</v>
      </c>
      <c r="R2385" s="75">
        <f t="shared" si="302"/>
        <v>70987.009995465007</v>
      </c>
      <c r="S2385" s="75">
        <f t="shared" si="303"/>
        <v>1336853.8077568656</v>
      </c>
    </row>
    <row r="2386" spans="1:19">
      <c r="A2386" s="62">
        <v>32</v>
      </c>
      <c r="B2386" s="62">
        <v>62</v>
      </c>
      <c r="F2386" s="74">
        <f t="shared" si="296"/>
        <v>-9.1700951117009524</v>
      </c>
      <c r="G2386" s="74">
        <f t="shared" si="297"/>
        <v>-1360.6578190665782</v>
      </c>
      <c r="H2386" s="74">
        <f t="shared" si="298"/>
        <v>12477.361615320107</v>
      </c>
      <c r="I2386" s="75">
        <f t="shared" si="299"/>
        <v>84.090644357641708</v>
      </c>
      <c r="P2386" s="75">
        <f t="shared" si="300"/>
        <v>1851389.700587017</v>
      </c>
      <c r="Q2386" s="74">
        <f t="shared" si="301"/>
        <v>1203.9287971053727</v>
      </c>
      <c r="R2386" s="75">
        <f t="shared" si="302"/>
        <v>47842.385048105512</v>
      </c>
      <c r="S2386" s="75">
        <f t="shared" si="303"/>
        <v>1304001.3776585236</v>
      </c>
    </row>
    <row r="2387" spans="1:19">
      <c r="A2387" s="62">
        <v>47</v>
      </c>
      <c r="B2387" s="62">
        <v>3333</v>
      </c>
      <c r="F2387" s="74">
        <f t="shared" si="296"/>
        <v>5.8299048882990476</v>
      </c>
      <c r="G2387" s="74">
        <f t="shared" si="297"/>
        <v>1910.3421809334218</v>
      </c>
      <c r="H2387" s="74">
        <f t="shared" si="298"/>
        <v>11137.113218947619</v>
      </c>
      <c r="I2387" s="75">
        <f t="shared" si="299"/>
        <v>33.987791006613129</v>
      </c>
      <c r="P2387" s="75">
        <f t="shared" si="300"/>
        <v>3649407.2482534624</v>
      </c>
      <c r="Q2387" s="74">
        <f t="shared" si="301"/>
        <v>1561.7151983861665</v>
      </c>
      <c r="R2387" s="75">
        <f t="shared" si="302"/>
        <v>19336.954743231872</v>
      </c>
      <c r="S2387" s="75">
        <f t="shared" si="303"/>
        <v>3137449.8484281572</v>
      </c>
    </row>
    <row r="2388" spans="1:19">
      <c r="A2388" s="62">
        <v>33</v>
      </c>
      <c r="B2388" s="62">
        <v>16992</v>
      </c>
      <c r="F2388" s="74">
        <f t="shared" si="296"/>
        <v>-8.1700951117009524</v>
      </c>
      <c r="G2388" s="74">
        <f t="shared" si="297"/>
        <v>15569.342180933421</v>
      </c>
      <c r="H2388" s="74">
        <f t="shared" si="298"/>
        <v>-127203.00644484359</v>
      </c>
      <c r="I2388" s="75">
        <f t="shared" si="299"/>
        <v>66.750454134239803</v>
      </c>
      <c r="P2388" s="75">
        <f t="shared" si="300"/>
        <v>242404415.94699267</v>
      </c>
      <c r="Q2388" s="74">
        <f t="shared" si="301"/>
        <v>1227.7812238574256</v>
      </c>
      <c r="R2388" s="75">
        <f t="shared" si="302"/>
        <v>37976.887360311914</v>
      </c>
      <c r="S2388" s="75">
        <f t="shared" si="303"/>
        <v>248510593.62208608</v>
      </c>
    </row>
    <row r="2389" spans="1:19">
      <c r="A2389" s="62">
        <v>57</v>
      </c>
      <c r="B2389" s="62">
        <v>23</v>
      </c>
      <c r="F2389" s="74">
        <f t="shared" si="296"/>
        <v>15.829904888299048</v>
      </c>
      <c r="G2389" s="74">
        <f t="shared" si="297"/>
        <v>-1399.6578190665782</v>
      </c>
      <c r="H2389" s="74">
        <f t="shared" si="298"/>
        <v>-22156.45015198801</v>
      </c>
      <c r="I2389" s="75">
        <f t="shared" si="299"/>
        <v>250.58588877259407</v>
      </c>
      <c r="P2389" s="75">
        <f t="shared" si="300"/>
        <v>1959042.0104742101</v>
      </c>
      <c r="Q2389" s="74">
        <f t="shared" si="301"/>
        <v>1800.2394659066956</v>
      </c>
      <c r="R2389" s="75">
        <f t="shared" si="302"/>
        <v>142567.90003049513</v>
      </c>
      <c r="S2389" s="75">
        <f t="shared" si="303"/>
        <v>3158580.1191763165</v>
      </c>
    </row>
    <row r="2390" spans="1:19">
      <c r="A2390" s="62">
        <v>35</v>
      </c>
      <c r="B2390" s="62">
        <v>0</v>
      </c>
      <c r="F2390" s="74">
        <f t="shared" si="296"/>
        <v>-6.1700951117009524</v>
      </c>
      <c r="G2390" s="74">
        <f t="shared" si="297"/>
        <v>-1422.6578190665782</v>
      </c>
      <c r="H2390" s="74">
        <f t="shared" si="298"/>
        <v>8777.9340550458328</v>
      </c>
      <c r="I2390" s="75">
        <f t="shared" si="299"/>
        <v>38.070073687435986</v>
      </c>
      <c r="P2390" s="75">
        <f t="shared" si="300"/>
        <v>2023955.2701512729</v>
      </c>
      <c r="Q2390" s="74">
        <f t="shared" si="301"/>
        <v>1275.4860773615314</v>
      </c>
      <c r="R2390" s="75">
        <f t="shared" si="302"/>
        <v>21659.521556497002</v>
      </c>
      <c r="S2390" s="75">
        <f t="shared" si="303"/>
        <v>1626864.7335431066</v>
      </c>
    </row>
    <row r="2391" spans="1:19">
      <c r="A2391" s="62">
        <v>53</v>
      </c>
      <c r="B2391" s="62">
        <v>6072</v>
      </c>
      <c r="F2391" s="74">
        <f t="shared" si="296"/>
        <v>11.829904888299048</v>
      </c>
      <c r="G2391" s="74">
        <f t="shared" si="297"/>
        <v>4649.3421809334213</v>
      </c>
      <c r="H2391" s="74">
        <f t="shared" si="298"/>
        <v>55001.275793599234</v>
      </c>
      <c r="I2391" s="75">
        <f t="shared" si="299"/>
        <v>139.94664966620169</v>
      </c>
      <c r="P2391" s="75">
        <f t="shared" si="300"/>
        <v>21616382.715406742</v>
      </c>
      <c r="Q2391" s="74">
        <f t="shared" si="301"/>
        <v>1704.829758898484</v>
      </c>
      <c r="R2391" s="75">
        <f t="shared" si="302"/>
        <v>79621.00362850065</v>
      </c>
      <c r="S2391" s="75">
        <f t="shared" si="303"/>
        <v>19072175.914762672</v>
      </c>
    </row>
    <row r="2392" spans="1:19">
      <c r="A2392" s="62">
        <v>24</v>
      </c>
      <c r="B2392" s="62">
        <v>366</v>
      </c>
      <c r="F2392" s="74">
        <f t="shared" si="296"/>
        <v>-17.170095111700952</v>
      </c>
      <c r="G2392" s="74">
        <f t="shared" si="297"/>
        <v>-1056.6578190665782</v>
      </c>
      <c r="H2392" s="74">
        <f t="shared" si="298"/>
        <v>18142.915253895644</v>
      </c>
      <c r="I2392" s="75">
        <f t="shared" si="299"/>
        <v>294.81216614485692</v>
      </c>
      <c r="P2392" s="75">
        <f t="shared" si="300"/>
        <v>1116525.7465945375</v>
      </c>
      <c r="Q2392" s="74">
        <f t="shared" si="301"/>
        <v>1013.1093830889496</v>
      </c>
      <c r="R2392" s="75">
        <f t="shared" si="302"/>
        <v>167729.92141172176</v>
      </c>
      <c r="S2392" s="75">
        <f t="shared" si="303"/>
        <v>418750.55368176091</v>
      </c>
    </row>
    <row r="2393" spans="1:19">
      <c r="A2393" s="62">
        <v>54</v>
      </c>
      <c r="B2393" s="62">
        <v>0</v>
      </c>
      <c r="F2393" s="74">
        <f t="shared" si="296"/>
        <v>12.829904888299048</v>
      </c>
      <c r="G2393" s="74">
        <f t="shared" si="297"/>
        <v>-1422.6578190665782</v>
      </c>
      <c r="H2393" s="74">
        <f t="shared" si="298"/>
        <v>-18252.564507219155</v>
      </c>
      <c r="I2393" s="75">
        <f t="shared" si="299"/>
        <v>164.6064594427998</v>
      </c>
      <c r="P2393" s="75">
        <f t="shared" si="300"/>
        <v>2023955.2701512729</v>
      </c>
      <c r="Q2393" s="74">
        <f t="shared" si="301"/>
        <v>1728.6821856505369</v>
      </c>
      <c r="R2393" s="75">
        <f t="shared" si="302"/>
        <v>93650.91294311313</v>
      </c>
      <c r="S2393" s="75">
        <f t="shared" si="303"/>
        <v>2988342.0989855174</v>
      </c>
    </row>
    <row r="2394" spans="1:19">
      <c r="A2394" s="62">
        <v>31</v>
      </c>
      <c r="B2394" s="62">
        <v>1343</v>
      </c>
      <c r="F2394" s="74">
        <f t="shared" si="296"/>
        <v>-10.170095111700952</v>
      </c>
      <c r="G2394" s="74">
        <f t="shared" si="297"/>
        <v>-79.657819066578213</v>
      </c>
      <c r="H2394" s="74">
        <f t="shared" si="298"/>
        <v>810.12759629776599</v>
      </c>
      <c r="I2394" s="75">
        <f t="shared" si="299"/>
        <v>103.43083458104361</v>
      </c>
      <c r="P2394" s="75">
        <f t="shared" si="300"/>
        <v>6345.3681384437114</v>
      </c>
      <c r="Q2394" s="74">
        <f t="shared" si="301"/>
        <v>1180.0763703533198</v>
      </c>
      <c r="R2394" s="75">
        <f t="shared" si="302"/>
        <v>58845.759259823215</v>
      </c>
      <c r="S2394" s="75">
        <f t="shared" si="303"/>
        <v>26544.109097248605</v>
      </c>
    </row>
    <row r="2395" spans="1:19">
      <c r="A2395" s="62">
        <v>41</v>
      </c>
      <c r="B2395" s="62">
        <v>2105</v>
      </c>
      <c r="F2395" s="74">
        <f t="shared" si="296"/>
        <v>-0.17009511170095237</v>
      </c>
      <c r="G2395" s="74">
        <f t="shared" si="297"/>
        <v>682.34218093342179</v>
      </c>
      <c r="H2395" s="74">
        <f t="shared" si="298"/>
        <v>-116.06306948414183</v>
      </c>
      <c r="I2395" s="75">
        <f t="shared" si="299"/>
        <v>2.8932347024559466E-2</v>
      </c>
      <c r="P2395" s="75">
        <f t="shared" si="300"/>
        <v>465590.8518809785</v>
      </c>
      <c r="Q2395" s="74">
        <f t="shared" si="301"/>
        <v>1418.6006378738489</v>
      </c>
      <c r="R2395" s="75">
        <f t="shared" si="302"/>
        <v>16.460719230636599</v>
      </c>
      <c r="S2395" s="75">
        <f t="shared" si="303"/>
        <v>471144.08432718716</v>
      </c>
    </row>
    <row r="2396" spans="1:19">
      <c r="A2396" s="62">
        <v>44</v>
      </c>
      <c r="B2396" s="62">
        <v>2319</v>
      </c>
      <c r="F2396" s="74">
        <f t="shared" si="296"/>
        <v>2.8299048882990476</v>
      </c>
      <c r="G2396" s="74">
        <f t="shared" si="297"/>
        <v>896.34218093342179</v>
      </c>
      <c r="H2396" s="74">
        <f t="shared" si="298"/>
        <v>2536.5631194121197</v>
      </c>
      <c r="I2396" s="75">
        <f t="shared" si="299"/>
        <v>8.0083616768188453</v>
      </c>
      <c r="P2396" s="75">
        <f t="shared" si="300"/>
        <v>803429.30532048305</v>
      </c>
      <c r="Q2396" s="74">
        <f t="shared" si="301"/>
        <v>1490.1579181300078</v>
      </c>
      <c r="R2396" s="75">
        <f t="shared" si="302"/>
        <v>4556.2633735728114</v>
      </c>
      <c r="S2396" s="75">
        <f t="shared" si="303"/>
        <v>686979.19667858281</v>
      </c>
    </row>
    <row r="2397" spans="1:19">
      <c r="A2397" s="62">
        <v>35</v>
      </c>
      <c r="B2397" s="62">
        <v>35</v>
      </c>
      <c r="F2397" s="74">
        <f t="shared" si="296"/>
        <v>-6.1700951117009524</v>
      </c>
      <c r="G2397" s="74">
        <f t="shared" si="297"/>
        <v>-1387.6578190665782</v>
      </c>
      <c r="H2397" s="74">
        <f t="shared" si="298"/>
        <v>8561.9807261362985</v>
      </c>
      <c r="I2397" s="75">
        <f t="shared" si="299"/>
        <v>38.070073687435986</v>
      </c>
      <c r="P2397" s="75">
        <f t="shared" si="300"/>
        <v>1925594.2228166123</v>
      </c>
      <c r="Q2397" s="74">
        <f t="shared" si="301"/>
        <v>1275.4860773615314</v>
      </c>
      <c r="R2397" s="75">
        <f t="shared" si="302"/>
        <v>21659.521556497002</v>
      </c>
      <c r="S2397" s="75">
        <f t="shared" si="303"/>
        <v>1538805.7081277994</v>
      </c>
    </row>
    <row r="2398" spans="1:19">
      <c r="A2398" s="62">
        <v>30</v>
      </c>
      <c r="B2398" s="62">
        <v>877</v>
      </c>
      <c r="F2398" s="74">
        <f t="shared" si="296"/>
        <v>-11.170095111700952</v>
      </c>
      <c r="G2398" s="74">
        <f t="shared" si="297"/>
        <v>-545.65781906657821</v>
      </c>
      <c r="H2398" s="74">
        <f t="shared" si="298"/>
        <v>6095.0497374169881</v>
      </c>
      <c r="I2398" s="75">
        <f t="shared" si="299"/>
        <v>124.77102480444552</v>
      </c>
      <c r="P2398" s="75">
        <f t="shared" si="300"/>
        <v>297742.45550849463</v>
      </c>
      <c r="Q2398" s="74">
        <f t="shared" si="301"/>
        <v>1156.2239436012669</v>
      </c>
      <c r="R2398" s="75">
        <f t="shared" si="302"/>
        <v>70987.009995465007</v>
      </c>
      <c r="S2398" s="75">
        <f t="shared" si="303"/>
        <v>77966.010680243489</v>
      </c>
    </row>
    <row r="2399" spans="1:19">
      <c r="A2399" s="62">
        <v>43</v>
      </c>
      <c r="B2399" s="62">
        <v>30</v>
      </c>
      <c r="F2399" s="74">
        <f t="shared" si="296"/>
        <v>1.8299048882990476</v>
      </c>
      <c r="G2399" s="74">
        <f t="shared" si="297"/>
        <v>-1392.6578190665782</v>
      </c>
      <c r="H2399" s="74">
        <f t="shared" si="298"/>
        <v>-2548.4313508378223</v>
      </c>
      <c r="I2399" s="75">
        <f t="shared" si="299"/>
        <v>3.34855190022075</v>
      </c>
      <c r="P2399" s="75">
        <f t="shared" si="300"/>
        <v>1939495.801007278</v>
      </c>
      <c r="Q2399" s="74">
        <f t="shared" si="301"/>
        <v>1466.3054913779549</v>
      </c>
      <c r="R2399" s="75">
        <f t="shared" si="302"/>
        <v>1905.119298201321</v>
      </c>
      <c r="S2399" s="75">
        <f t="shared" si="303"/>
        <v>2062973.4645624685</v>
      </c>
    </row>
    <row r="2400" spans="1:19">
      <c r="A2400" s="62">
        <v>51</v>
      </c>
      <c r="B2400" s="62">
        <v>-2082</v>
      </c>
      <c r="F2400" s="74">
        <f t="shared" si="296"/>
        <v>9.8299048882990476</v>
      </c>
      <c r="G2400" s="74">
        <f t="shared" si="297"/>
        <v>-3504.6578190665782</v>
      </c>
      <c r="H2400" s="74">
        <f t="shared" si="298"/>
        <v>-34450.453027458039</v>
      </c>
      <c r="I2400" s="75">
        <f t="shared" si="299"/>
        <v>96.627030113005517</v>
      </c>
      <c r="P2400" s="75">
        <f t="shared" si="300"/>
        <v>12282626.428744504</v>
      </c>
      <c r="Q2400" s="74">
        <f t="shared" si="301"/>
        <v>1657.1249053943782</v>
      </c>
      <c r="R2400" s="75">
        <f t="shared" si="302"/>
        <v>54974.814571048002</v>
      </c>
      <c r="S2400" s="75">
        <f t="shared" si="303"/>
        <v>13981055.05814052</v>
      </c>
    </row>
    <row r="2401" spans="1:19">
      <c r="A2401" s="62">
        <v>60</v>
      </c>
      <c r="B2401" s="62">
        <v>89</v>
      </c>
      <c r="F2401" s="74">
        <f t="shared" si="296"/>
        <v>18.829904888299048</v>
      </c>
      <c r="G2401" s="74">
        <f t="shared" si="297"/>
        <v>-1333.6578190665782</v>
      </c>
      <c r="H2401" s="74">
        <f t="shared" si="298"/>
        <v>-25112.649886560008</v>
      </c>
      <c r="I2401" s="75">
        <f t="shared" si="299"/>
        <v>354.56531810238835</v>
      </c>
      <c r="P2401" s="75">
        <f t="shared" si="300"/>
        <v>1778643.1783574219</v>
      </c>
      <c r="Q2401" s="74">
        <f t="shared" si="301"/>
        <v>1871.7967461628543</v>
      </c>
      <c r="R2401" s="75">
        <f t="shared" si="302"/>
        <v>201725.77583319403</v>
      </c>
      <c r="S2401" s="75">
        <f t="shared" si="303"/>
        <v>3178364.2381288609</v>
      </c>
    </row>
    <row r="2402" spans="1:19">
      <c r="A2402" s="62">
        <v>43</v>
      </c>
      <c r="B2402" s="62">
        <v>104</v>
      </c>
      <c r="F2402" s="74">
        <f t="shared" si="296"/>
        <v>1.8299048882990476</v>
      </c>
      <c r="G2402" s="74">
        <f t="shared" si="297"/>
        <v>-1318.6578190665782</v>
      </c>
      <c r="H2402" s="74">
        <f t="shared" si="298"/>
        <v>-2413.0183891036927</v>
      </c>
      <c r="I2402" s="75">
        <f t="shared" si="299"/>
        <v>3.34855190022075</v>
      </c>
      <c r="P2402" s="75">
        <f t="shared" si="300"/>
        <v>1738858.4437854246</v>
      </c>
      <c r="Q2402" s="74">
        <f t="shared" si="301"/>
        <v>1466.3054913779549</v>
      </c>
      <c r="R2402" s="75">
        <f t="shared" si="302"/>
        <v>1905.119298201321</v>
      </c>
      <c r="S2402" s="75">
        <f t="shared" si="303"/>
        <v>1855876.2518385311</v>
      </c>
    </row>
    <row r="2403" spans="1:19">
      <c r="A2403" s="62">
        <v>31</v>
      </c>
      <c r="B2403" s="62">
        <v>1750</v>
      </c>
      <c r="F2403" s="74">
        <f t="shared" si="296"/>
        <v>-10.170095111700952</v>
      </c>
      <c r="G2403" s="74">
        <f t="shared" si="297"/>
        <v>327.34218093342179</v>
      </c>
      <c r="H2403" s="74">
        <f t="shared" si="298"/>
        <v>-3329.1011141645217</v>
      </c>
      <c r="I2403" s="75">
        <f t="shared" si="299"/>
        <v>103.43083458104361</v>
      </c>
      <c r="P2403" s="75">
        <f t="shared" si="300"/>
        <v>107152.90341824904</v>
      </c>
      <c r="Q2403" s="74">
        <f t="shared" si="301"/>
        <v>1180.0763703533198</v>
      </c>
      <c r="R2403" s="75">
        <f t="shared" si="302"/>
        <v>58845.759259823215</v>
      </c>
      <c r="S2403" s="75">
        <f t="shared" si="303"/>
        <v>324812.94362964627</v>
      </c>
    </row>
    <row r="2404" spans="1:19">
      <c r="A2404" s="62">
        <v>56</v>
      </c>
      <c r="B2404" s="62">
        <v>772</v>
      </c>
      <c r="F2404" s="74">
        <f t="shared" si="296"/>
        <v>14.829904888299048</v>
      </c>
      <c r="G2404" s="74">
        <f t="shared" si="297"/>
        <v>-650.65781906657821</v>
      </c>
      <c r="H2404" s="74">
        <f t="shared" si="298"/>
        <v>-9649.1935715854452</v>
      </c>
      <c r="I2404" s="75">
        <f t="shared" si="299"/>
        <v>219.92607899599599</v>
      </c>
      <c r="P2404" s="75">
        <f t="shared" si="300"/>
        <v>423355.59751247603</v>
      </c>
      <c r="Q2404" s="74">
        <f t="shared" si="301"/>
        <v>1776.3870391546427</v>
      </c>
      <c r="R2404" s="75">
        <f t="shared" si="302"/>
        <v>125124.36114411037</v>
      </c>
      <c r="S2404" s="75">
        <f t="shared" si="303"/>
        <v>1008793.3244218298</v>
      </c>
    </row>
    <row r="2405" spans="1:19">
      <c r="A2405" s="62">
        <v>42</v>
      </c>
      <c r="B2405" s="62">
        <v>1048</v>
      </c>
      <c r="F2405" s="74">
        <f t="shared" si="296"/>
        <v>0.82990488829904763</v>
      </c>
      <c r="G2405" s="74">
        <f t="shared" si="297"/>
        <v>-374.65781906657821</v>
      </c>
      <c r="H2405" s="74">
        <f t="shared" si="298"/>
        <v>-310.93035548281341</v>
      </c>
      <c r="I2405" s="75">
        <f t="shared" si="299"/>
        <v>0.68874212362265474</v>
      </c>
      <c r="P2405" s="75">
        <f t="shared" si="300"/>
        <v>140368.48138772487</v>
      </c>
      <c r="Q2405" s="74">
        <f t="shared" si="301"/>
        <v>1442.4530646259018</v>
      </c>
      <c r="R2405" s="75">
        <f t="shared" si="302"/>
        <v>391.85174675391971</v>
      </c>
      <c r="S2405" s="75">
        <f t="shared" si="303"/>
        <v>155593.22019276585</v>
      </c>
    </row>
    <row r="2406" spans="1:19">
      <c r="A2406" s="62">
        <v>52</v>
      </c>
      <c r="B2406" s="62">
        <v>592</v>
      </c>
      <c r="F2406" s="74">
        <f t="shared" si="296"/>
        <v>10.829904888299048</v>
      </c>
      <c r="G2406" s="74">
        <f t="shared" si="297"/>
        <v>-830.65781906657821</v>
      </c>
      <c r="H2406" s="74">
        <f t="shared" si="298"/>
        <v>-8995.9451752129607</v>
      </c>
      <c r="I2406" s="75">
        <f t="shared" si="299"/>
        <v>117.28683988960361</v>
      </c>
      <c r="P2406" s="75">
        <f t="shared" si="300"/>
        <v>689992.4123764442</v>
      </c>
      <c r="Q2406" s="74">
        <f t="shared" si="301"/>
        <v>1680.9773321464311</v>
      </c>
      <c r="R2406" s="75">
        <f t="shared" si="302"/>
        <v>66728.970837812274</v>
      </c>
      <c r="S2406" s="75">
        <f t="shared" si="303"/>
        <v>1185871.6299287584</v>
      </c>
    </row>
    <row r="2407" spans="1:19">
      <c r="A2407" s="62">
        <v>40</v>
      </c>
      <c r="B2407" s="62">
        <v>0</v>
      </c>
      <c r="F2407" s="74">
        <f t="shared" si="296"/>
        <v>-1.1700951117009524</v>
      </c>
      <c r="G2407" s="74">
        <f t="shared" si="297"/>
        <v>-1422.6578190665782</v>
      </c>
      <c r="H2407" s="74">
        <f t="shared" si="298"/>
        <v>1664.644959712941</v>
      </c>
      <c r="I2407" s="75">
        <f t="shared" si="299"/>
        <v>1.3691225704264642</v>
      </c>
      <c r="P2407" s="75">
        <f t="shared" si="300"/>
        <v>2023955.2701512729</v>
      </c>
      <c r="Q2407" s="74">
        <f t="shared" si="301"/>
        <v>1394.748211121796</v>
      </c>
      <c r="R2407" s="75">
        <f t="shared" si="302"/>
        <v>778.94621563145176</v>
      </c>
      <c r="S2407" s="75">
        <f t="shared" si="303"/>
        <v>1945322.57242745</v>
      </c>
    </row>
    <row r="2408" spans="1:19">
      <c r="A2408" s="62">
        <v>36</v>
      </c>
      <c r="B2408" s="62">
        <v>3064</v>
      </c>
      <c r="F2408" s="74">
        <f t="shared" si="296"/>
        <v>-5.1700951117009524</v>
      </c>
      <c r="G2408" s="74">
        <f t="shared" si="297"/>
        <v>1641.3421809334218</v>
      </c>
      <c r="H2408" s="74">
        <f t="shared" si="298"/>
        <v>-8485.8951862724643</v>
      </c>
      <c r="I2408" s="75">
        <f t="shared" si="299"/>
        <v>26.729883464034081</v>
      </c>
      <c r="P2408" s="75">
        <f t="shared" si="300"/>
        <v>2694004.1549112815</v>
      </c>
      <c r="Q2408" s="74">
        <f t="shared" si="301"/>
        <v>1299.3385041135843</v>
      </c>
      <c r="R2408" s="75">
        <f t="shared" si="302"/>
        <v>15207.653440475697</v>
      </c>
      <c r="S2408" s="75">
        <f t="shared" si="303"/>
        <v>3114030.1950640823</v>
      </c>
    </row>
    <row r="2409" spans="1:19">
      <c r="A2409" s="62">
        <v>40</v>
      </c>
      <c r="B2409" s="62">
        <v>33</v>
      </c>
      <c r="F2409" s="74">
        <f t="shared" si="296"/>
        <v>-1.1700951117009524</v>
      </c>
      <c r="G2409" s="74">
        <f t="shared" si="297"/>
        <v>-1389.6578190665782</v>
      </c>
      <c r="H2409" s="74">
        <f t="shared" si="298"/>
        <v>1626.0318210268097</v>
      </c>
      <c r="I2409" s="75">
        <f t="shared" si="299"/>
        <v>1.3691225704264642</v>
      </c>
      <c r="P2409" s="75">
        <f t="shared" si="300"/>
        <v>1931148.8540928785</v>
      </c>
      <c r="Q2409" s="74">
        <f t="shared" si="301"/>
        <v>1394.748211121796</v>
      </c>
      <c r="R2409" s="75">
        <f t="shared" si="302"/>
        <v>778.94621563145176</v>
      </c>
      <c r="S2409" s="75">
        <f t="shared" si="303"/>
        <v>1854358.1904934114</v>
      </c>
    </row>
    <row r="2410" spans="1:19">
      <c r="A2410" s="62">
        <v>46</v>
      </c>
      <c r="B2410" s="62">
        <v>0</v>
      </c>
      <c r="F2410" s="74">
        <f t="shared" si="296"/>
        <v>4.8299048882990476</v>
      </c>
      <c r="G2410" s="74">
        <f t="shared" si="297"/>
        <v>-1422.6578190665782</v>
      </c>
      <c r="H2410" s="74">
        <f t="shared" si="298"/>
        <v>-6871.301954686528</v>
      </c>
      <c r="I2410" s="75">
        <f t="shared" si="299"/>
        <v>23.327981230015034</v>
      </c>
      <c r="P2410" s="75">
        <f t="shared" si="300"/>
        <v>2023955.2701512729</v>
      </c>
      <c r="Q2410" s="74">
        <f t="shared" si="301"/>
        <v>1537.8627716341136</v>
      </c>
      <c r="R2410" s="75">
        <f t="shared" si="302"/>
        <v>13272.181096088088</v>
      </c>
      <c r="S2410" s="75">
        <f t="shared" si="303"/>
        <v>2365021.904378158</v>
      </c>
    </row>
    <row r="2411" spans="1:19">
      <c r="A2411" s="62">
        <v>32</v>
      </c>
      <c r="B2411" s="62">
        <v>1649</v>
      </c>
      <c r="F2411" s="74">
        <f t="shared" si="296"/>
        <v>-9.1700951117009524</v>
      </c>
      <c r="G2411" s="74">
        <f t="shared" si="297"/>
        <v>226.34218093342179</v>
      </c>
      <c r="H2411" s="74">
        <f t="shared" si="298"/>
        <v>-2075.5793269493038</v>
      </c>
      <c r="I2411" s="75">
        <f t="shared" si="299"/>
        <v>84.090644357641708</v>
      </c>
      <c r="P2411" s="75">
        <f t="shared" si="300"/>
        <v>51230.782869697847</v>
      </c>
      <c r="Q2411" s="74">
        <f t="shared" si="301"/>
        <v>1203.9287971053727</v>
      </c>
      <c r="R2411" s="75">
        <f t="shared" si="302"/>
        <v>47842.385048105512</v>
      </c>
      <c r="S2411" s="75">
        <f t="shared" si="303"/>
        <v>198088.37564607049</v>
      </c>
    </row>
    <row r="2412" spans="1:19">
      <c r="A2412" s="62">
        <v>31</v>
      </c>
      <c r="B2412" s="62">
        <v>287</v>
      </c>
      <c r="F2412" s="74">
        <f t="shared" si="296"/>
        <v>-10.170095111700952</v>
      </c>
      <c r="G2412" s="74">
        <f t="shared" si="297"/>
        <v>-1135.6578190665782</v>
      </c>
      <c r="H2412" s="74">
        <f t="shared" si="298"/>
        <v>11549.748034253971</v>
      </c>
      <c r="I2412" s="75">
        <f t="shared" si="299"/>
        <v>103.43083458104361</v>
      </c>
      <c r="P2412" s="75">
        <f t="shared" si="300"/>
        <v>1289718.6820070569</v>
      </c>
      <c r="Q2412" s="74">
        <f t="shared" si="301"/>
        <v>1180.0763703533198</v>
      </c>
      <c r="R2412" s="75">
        <f t="shared" si="302"/>
        <v>58845.759259823215</v>
      </c>
      <c r="S2412" s="75">
        <f t="shared" si="303"/>
        <v>797585.40328346007</v>
      </c>
    </row>
    <row r="2413" spans="1:19">
      <c r="A2413" s="62">
        <v>41</v>
      </c>
      <c r="B2413" s="62">
        <v>0</v>
      </c>
      <c r="F2413" s="74">
        <f t="shared" si="296"/>
        <v>-0.17009511170095237</v>
      </c>
      <c r="G2413" s="74">
        <f t="shared" si="297"/>
        <v>-1422.6578190665782</v>
      </c>
      <c r="H2413" s="74">
        <f t="shared" si="298"/>
        <v>241.98714064636292</v>
      </c>
      <c r="I2413" s="75">
        <f t="shared" si="299"/>
        <v>2.8932347024559466E-2</v>
      </c>
      <c r="P2413" s="75">
        <f t="shared" si="300"/>
        <v>2023955.2701512729</v>
      </c>
      <c r="Q2413" s="74">
        <f t="shared" si="301"/>
        <v>1418.6006378738489</v>
      </c>
      <c r="R2413" s="75">
        <f t="shared" si="302"/>
        <v>16.460719230636599</v>
      </c>
      <c r="S2413" s="75">
        <f t="shared" si="303"/>
        <v>2012427.769776091</v>
      </c>
    </row>
    <row r="2414" spans="1:19">
      <c r="A2414" s="62">
        <v>58</v>
      </c>
      <c r="B2414" s="62">
        <v>419</v>
      </c>
      <c r="F2414" s="74">
        <f t="shared" si="296"/>
        <v>16.829904888299048</v>
      </c>
      <c r="G2414" s="74">
        <f t="shared" si="297"/>
        <v>-1003.6578190665782</v>
      </c>
      <c r="H2414" s="74">
        <f t="shared" si="298"/>
        <v>-16891.465635288165</v>
      </c>
      <c r="I2414" s="75">
        <f t="shared" si="299"/>
        <v>283.24569854919218</v>
      </c>
      <c r="P2414" s="75">
        <f t="shared" si="300"/>
        <v>1007329.0177734803</v>
      </c>
      <c r="Q2414" s="74">
        <f t="shared" si="301"/>
        <v>1824.0918926587485</v>
      </c>
      <c r="R2414" s="75">
        <f t="shared" si="302"/>
        <v>161149.315440804</v>
      </c>
      <c r="S2414" s="75">
        <f t="shared" si="303"/>
        <v>1974283.2268153441</v>
      </c>
    </row>
    <row r="2415" spans="1:19">
      <c r="A2415" s="62">
        <v>36</v>
      </c>
      <c r="B2415" s="62">
        <v>257</v>
      </c>
      <c r="F2415" s="74">
        <f t="shared" si="296"/>
        <v>-5.1700951117009524</v>
      </c>
      <c r="G2415" s="74">
        <f t="shared" si="297"/>
        <v>-1165.6578190665782</v>
      </c>
      <c r="H2415" s="74">
        <f t="shared" si="298"/>
        <v>6026.5617922721094</v>
      </c>
      <c r="I2415" s="75">
        <f t="shared" si="299"/>
        <v>26.729883464034081</v>
      </c>
      <c r="P2415" s="75">
        <f t="shared" si="300"/>
        <v>1358758.1511510515</v>
      </c>
      <c r="Q2415" s="74">
        <f t="shared" si="301"/>
        <v>1299.3385041135843</v>
      </c>
      <c r="R2415" s="75">
        <f t="shared" si="302"/>
        <v>15207.653440475697</v>
      </c>
      <c r="S2415" s="75">
        <f t="shared" si="303"/>
        <v>1086469.5571577447</v>
      </c>
    </row>
    <row r="2416" spans="1:19">
      <c r="A2416" s="62">
        <v>52</v>
      </c>
      <c r="B2416" s="62">
        <v>118</v>
      </c>
      <c r="F2416" s="74">
        <f t="shared" si="296"/>
        <v>10.829904888299048</v>
      </c>
      <c r="G2416" s="74">
        <f t="shared" si="297"/>
        <v>-1304.6578190665782</v>
      </c>
      <c r="H2416" s="74">
        <f t="shared" si="298"/>
        <v>-14129.320092266709</v>
      </c>
      <c r="I2416" s="75">
        <f t="shared" si="299"/>
        <v>117.28683988960361</v>
      </c>
      <c r="P2416" s="75">
        <f t="shared" si="300"/>
        <v>1702132.0248515604</v>
      </c>
      <c r="Q2416" s="74">
        <f t="shared" si="301"/>
        <v>1680.9773321464311</v>
      </c>
      <c r="R2416" s="75">
        <f t="shared" si="302"/>
        <v>66728.970837812274</v>
      </c>
      <c r="S2416" s="75">
        <f t="shared" si="303"/>
        <v>2442898.1408035751</v>
      </c>
    </row>
    <row r="2417" spans="1:19">
      <c r="A2417" s="62">
        <v>42</v>
      </c>
      <c r="B2417" s="62">
        <v>251</v>
      </c>
      <c r="F2417" s="74">
        <f t="shared" si="296"/>
        <v>0.82990488829904763</v>
      </c>
      <c r="G2417" s="74">
        <f t="shared" si="297"/>
        <v>-1171.6578190665782</v>
      </c>
      <c r="H2417" s="74">
        <f t="shared" si="298"/>
        <v>-972.36455145715433</v>
      </c>
      <c r="I2417" s="75">
        <f t="shared" si="299"/>
        <v>0.68874212362265474</v>
      </c>
      <c r="P2417" s="75">
        <f t="shared" si="300"/>
        <v>1372782.0449798505</v>
      </c>
      <c r="Q2417" s="74">
        <f t="shared" si="301"/>
        <v>1442.4530646259018</v>
      </c>
      <c r="R2417" s="75">
        <f t="shared" si="302"/>
        <v>391.85174675391971</v>
      </c>
      <c r="S2417" s="75">
        <f t="shared" si="303"/>
        <v>1419560.4052064533</v>
      </c>
    </row>
    <row r="2418" spans="1:19">
      <c r="A2418" s="62">
        <v>32</v>
      </c>
      <c r="B2418" s="62">
        <v>1731</v>
      </c>
      <c r="F2418" s="74">
        <f t="shared" si="296"/>
        <v>-9.1700951117009524</v>
      </c>
      <c r="G2418" s="74">
        <f t="shared" si="297"/>
        <v>308.34218093342179</v>
      </c>
      <c r="H2418" s="74">
        <f t="shared" si="298"/>
        <v>-2827.5271261087819</v>
      </c>
      <c r="I2418" s="75">
        <f t="shared" si="299"/>
        <v>84.090644357641708</v>
      </c>
      <c r="P2418" s="75">
        <f t="shared" si="300"/>
        <v>95074.900542779025</v>
      </c>
      <c r="Q2418" s="74">
        <f t="shared" si="301"/>
        <v>1203.9287971053727</v>
      </c>
      <c r="R2418" s="75">
        <f t="shared" si="302"/>
        <v>47842.385048105512</v>
      </c>
      <c r="S2418" s="75">
        <f t="shared" si="303"/>
        <v>277804.05292078934</v>
      </c>
    </row>
    <row r="2419" spans="1:19">
      <c r="A2419" s="62">
        <v>62</v>
      </c>
      <c r="B2419" s="62">
        <v>0</v>
      </c>
      <c r="F2419" s="74">
        <f t="shared" si="296"/>
        <v>20.829904888299048</v>
      </c>
      <c r="G2419" s="74">
        <f t="shared" si="297"/>
        <v>-1422.6578190665782</v>
      </c>
      <c r="H2419" s="74">
        <f t="shared" si="298"/>
        <v>-29633.82705975178</v>
      </c>
      <c r="I2419" s="75">
        <f t="shared" si="299"/>
        <v>433.88493765558457</v>
      </c>
      <c r="P2419" s="75">
        <f t="shared" si="300"/>
        <v>2023955.2701512729</v>
      </c>
      <c r="Q2419" s="74">
        <f t="shared" si="301"/>
        <v>1919.5015996669601</v>
      </c>
      <c r="R2419" s="75">
        <f t="shared" si="302"/>
        <v>246853.74232128047</v>
      </c>
      <c r="S2419" s="75">
        <f t="shared" si="303"/>
        <v>3684486.3911240189</v>
      </c>
    </row>
    <row r="2420" spans="1:19">
      <c r="A2420" s="62">
        <v>31</v>
      </c>
      <c r="B2420" s="62">
        <v>23</v>
      </c>
      <c r="F2420" s="74">
        <f t="shared" si="296"/>
        <v>-10.170095111700952</v>
      </c>
      <c r="G2420" s="74">
        <f t="shared" si="297"/>
        <v>-1399.6578190665782</v>
      </c>
      <c r="H2420" s="74">
        <f t="shared" si="298"/>
        <v>14234.653143743024</v>
      </c>
      <c r="I2420" s="75">
        <f t="shared" si="299"/>
        <v>103.43083458104361</v>
      </c>
      <c r="P2420" s="75">
        <f t="shared" si="300"/>
        <v>1959042.0104742101</v>
      </c>
      <c r="Q2420" s="74">
        <f t="shared" si="301"/>
        <v>1180.0763703533198</v>
      </c>
      <c r="R2420" s="75">
        <f t="shared" si="302"/>
        <v>58845.759259823215</v>
      </c>
      <c r="S2420" s="75">
        <f t="shared" si="303"/>
        <v>1338825.7268300129</v>
      </c>
    </row>
    <row r="2421" spans="1:19">
      <c r="A2421" s="62">
        <v>41</v>
      </c>
      <c r="B2421" s="62">
        <v>-386</v>
      </c>
      <c r="F2421" s="74">
        <f t="shared" si="296"/>
        <v>-0.17009511170095237</v>
      </c>
      <c r="G2421" s="74">
        <f t="shared" si="297"/>
        <v>-1808.6578190665782</v>
      </c>
      <c r="H2421" s="74">
        <f t="shared" si="298"/>
        <v>307.64385376293052</v>
      </c>
      <c r="I2421" s="75">
        <f t="shared" si="299"/>
        <v>2.8932347024559466E-2</v>
      </c>
      <c r="P2421" s="75">
        <f t="shared" si="300"/>
        <v>3271243.106470671</v>
      </c>
      <c r="Q2421" s="74">
        <f t="shared" si="301"/>
        <v>1418.6006378738489</v>
      </c>
      <c r="R2421" s="75">
        <f t="shared" si="302"/>
        <v>16.460719230636599</v>
      </c>
      <c r="S2421" s="75">
        <f t="shared" si="303"/>
        <v>3256583.4622147023</v>
      </c>
    </row>
    <row r="2422" spans="1:19">
      <c r="A2422" s="62">
        <v>34</v>
      </c>
      <c r="B2422" s="62">
        <v>5498</v>
      </c>
      <c r="F2422" s="74">
        <f t="shared" si="296"/>
        <v>-7.1700951117009524</v>
      </c>
      <c r="G2422" s="74">
        <f t="shared" si="297"/>
        <v>4075.3421809334218</v>
      </c>
      <c r="H2422" s="74">
        <f t="shared" si="298"/>
        <v>-29220.591050019426</v>
      </c>
      <c r="I2422" s="75">
        <f t="shared" si="299"/>
        <v>51.410263910837891</v>
      </c>
      <c r="P2422" s="75">
        <f t="shared" si="300"/>
        <v>16608413.891695179</v>
      </c>
      <c r="Q2422" s="74">
        <f t="shared" si="301"/>
        <v>1251.6336506094785</v>
      </c>
      <c r="R2422" s="75">
        <f t="shared" si="302"/>
        <v>29249.266196442408</v>
      </c>
      <c r="S2422" s="75">
        <f t="shared" si="303"/>
        <v>18031627.173236184</v>
      </c>
    </row>
    <row r="2423" spans="1:19">
      <c r="A2423" s="62">
        <v>44</v>
      </c>
      <c r="B2423" s="62">
        <v>5063</v>
      </c>
      <c r="F2423" s="74">
        <f t="shared" si="296"/>
        <v>2.8299048882990476</v>
      </c>
      <c r="G2423" s="74">
        <f t="shared" si="297"/>
        <v>3640.3421809334218</v>
      </c>
      <c r="H2423" s="74">
        <f t="shared" si="298"/>
        <v>10301.822132904706</v>
      </c>
      <c r="I2423" s="75">
        <f t="shared" si="299"/>
        <v>8.0083616768188453</v>
      </c>
      <c r="P2423" s="75">
        <f t="shared" si="300"/>
        <v>13252091.194283102</v>
      </c>
      <c r="Q2423" s="74">
        <f t="shared" si="301"/>
        <v>1490.1579181300078</v>
      </c>
      <c r="R2423" s="75">
        <f t="shared" si="302"/>
        <v>4556.2633735728114</v>
      </c>
      <c r="S2423" s="75">
        <f t="shared" si="303"/>
        <v>12765200.541981101</v>
      </c>
    </row>
    <row r="2424" spans="1:19">
      <c r="A2424" s="62">
        <v>42</v>
      </c>
      <c r="B2424" s="62">
        <v>7041</v>
      </c>
      <c r="F2424" s="74">
        <f t="shared" si="296"/>
        <v>0.82990488829904763</v>
      </c>
      <c r="G2424" s="74">
        <f t="shared" si="297"/>
        <v>5618.3421809334213</v>
      </c>
      <c r="H2424" s="74">
        <f t="shared" si="298"/>
        <v>4662.6896400933783</v>
      </c>
      <c r="I2424" s="75">
        <f t="shared" si="299"/>
        <v>0.68874212362265474</v>
      </c>
      <c r="P2424" s="75">
        <f t="shared" si="300"/>
        <v>31565768.862055711</v>
      </c>
      <c r="Q2424" s="74">
        <f t="shared" si="301"/>
        <v>1442.4530646259018</v>
      </c>
      <c r="R2424" s="75">
        <f t="shared" si="302"/>
        <v>391.85174675391971</v>
      </c>
      <c r="S2424" s="75">
        <f t="shared" si="303"/>
        <v>31343727.787586708</v>
      </c>
    </row>
    <row r="2425" spans="1:19">
      <c r="A2425" s="62">
        <v>37</v>
      </c>
      <c r="B2425" s="62">
        <v>654</v>
      </c>
      <c r="F2425" s="74">
        <f t="shared" si="296"/>
        <v>-4.1700951117009524</v>
      </c>
      <c r="G2425" s="74">
        <f t="shared" si="297"/>
        <v>-768.65781906657821</v>
      </c>
      <c r="H2425" s="74">
        <f t="shared" si="298"/>
        <v>3205.3762138602528</v>
      </c>
      <c r="I2425" s="75">
        <f t="shared" si="299"/>
        <v>17.389693240632177</v>
      </c>
      <c r="P2425" s="75">
        <f t="shared" si="300"/>
        <v>590834.84281218844</v>
      </c>
      <c r="Q2425" s="74">
        <f t="shared" si="301"/>
        <v>1323.1909308656373</v>
      </c>
      <c r="R2425" s="75">
        <f t="shared" si="302"/>
        <v>9893.6618483784878</v>
      </c>
      <c r="S2425" s="75">
        <f t="shared" si="303"/>
        <v>447816.50195281813</v>
      </c>
    </row>
    <row r="2426" spans="1:19">
      <c r="A2426" s="62">
        <v>47</v>
      </c>
      <c r="B2426" s="62">
        <v>1890</v>
      </c>
      <c r="F2426" s="74">
        <f t="shared" si="296"/>
        <v>5.8299048882990476</v>
      </c>
      <c r="G2426" s="74">
        <f t="shared" si="297"/>
        <v>467.34218093342179</v>
      </c>
      <c r="H2426" s="74">
        <f t="shared" si="298"/>
        <v>2724.5604651320937</v>
      </c>
      <c r="I2426" s="75">
        <f t="shared" si="299"/>
        <v>33.987791006613129</v>
      </c>
      <c r="P2426" s="75">
        <f t="shared" si="300"/>
        <v>218408.71407960713</v>
      </c>
      <c r="Q2426" s="74">
        <f t="shared" si="301"/>
        <v>1561.7151983861665</v>
      </c>
      <c r="R2426" s="75">
        <f t="shared" si="302"/>
        <v>19336.954743231872</v>
      </c>
      <c r="S2426" s="75">
        <f t="shared" si="303"/>
        <v>107770.91097063398</v>
      </c>
    </row>
    <row r="2427" spans="1:19">
      <c r="A2427" s="62">
        <v>32</v>
      </c>
      <c r="B2427" s="62">
        <v>2400</v>
      </c>
      <c r="F2427" s="74">
        <f t="shared" si="296"/>
        <v>-9.1700951117009524</v>
      </c>
      <c r="G2427" s="74">
        <f t="shared" si="297"/>
        <v>977.34218093342179</v>
      </c>
      <c r="H2427" s="74">
        <f t="shared" si="298"/>
        <v>-8962.3207558367194</v>
      </c>
      <c r="I2427" s="75">
        <f t="shared" si="299"/>
        <v>84.090644357641708</v>
      </c>
      <c r="P2427" s="75">
        <f t="shared" si="300"/>
        <v>955197.73863169737</v>
      </c>
      <c r="Q2427" s="74">
        <f t="shared" si="301"/>
        <v>1203.9287971053727</v>
      </c>
      <c r="R2427" s="75">
        <f t="shared" si="302"/>
        <v>47842.385048105512</v>
      </c>
      <c r="S2427" s="75">
        <f t="shared" si="303"/>
        <v>1430586.3223938006</v>
      </c>
    </row>
    <row r="2428" spans="1:19">
      <c r="A2428" s="62">
        <v>46</v>
      </c>
      <c r="B2428" s="62">
        <v>519</v>
      </c>
      <c r="F2428" s="74">
        <f t="shared" si="296"/>
        <v>4.8299048882990476</v>
      </c>
      <c r="G2428" s="74">
        <f t="shared" si="297"/>
        <v>-903.65781906657821</v>
      </c>
      <c r="H2428" s="74">
        <f t="shared" si="298"/>
        <v>-4364.5813176593228</v>
      </c>
      <c r="I2428" s="75">
        <f t="shared" si="299"/>
        <v>23.327981230015034</v>
      </c>
      <c r="P2428" s="75">
        <f t="shared" si="300"/>
        <v>816597.45396016457</v>
      </c>
      <c r="Q2428" s="74">
        <f t="shared" si="301"/>
        <v>1537.8627716341136</v>
      </c>
      <c r="R2428" s="75">
        <f t="shared" si="302"/>
        <v>13272.181096088088</v>
      </c>
      <c r="S2428" s="75">
        <f t="shared" si="303"/>
        <v>1038081.347421948</v>
      </c>
    </row>
    <row r="2429" spans="1:19">
      <c r="A2429" s="62">
        <v>39</v>
      </c>
      <c r="B2429" s="62">
        <v>1190</v>
      </c>
      <c r="F2429" s="74">
        <f t="shared" si="296"/>
        <v>-2.1700951117009524</v>
      </c>
      <c r="G2429" s="74">
        <f t="shared" si="297"/>
        <v>-232.65781906657821</v>
      </c>
      <c r="H2429" s="74">
        <f t="shared" si="298"/>
        <v>504.88959585538601</v>
      </c>
      <c r="I2429" s="75">
        <f t="shared" si="299"/>
        <v>4.709312793828369</v>
      </c>
      <c r="P2429" s="75">
        <f t="shared" si="300"/>
        <v>54129.660772816642</v>
      </c>
      <c r="Q2429" s="74">
        <f t="shared" si="301"/>
        <v>1370.8957843697431</v>
      </c>
      <c r="R2429" s="75">
        <f t="shared" si="302"/>
        <v>2679.3082359563655</v>
      </c>
      <c r="S2429" s="75">
        <f t="shared" si="303"/>
        <v>32723.28480274458</v>
      </c>
    </row>
    <row r="2430" spans="1:19">
      <c r="A2430" s="62">
        <v>28</v>
      </c>
      <c r="B2430" s="62">
        <v>229</v>
      </c>
      <c r="F2430" s="74">
        <f t="shared" si="296"/>
        <v>-13.170095111700952</v>
      </c>
      <c r="G2430" s="74">
        <f t="shared" si="297"/>
        <v>-1193.6578190665782</v>
      </c>
      <c r="H2430" s="74">
        <f t="shared" si="298"/>
        <v>15720.587007932361</v>
      </c>
      <c r="I2430" s="75">
        <f t="shared" si="299"/>
        <v>173.45140525124933</v>
      </c>
      <c r="P2430" s="75">
        <f t="shared" si="300"/>
        <v>1424818.9890187799</v>
      </c>
      <c r="Q2430" s="74">
        <f t="shared" si="301"/>
        <v>1108.5190900971611</v>
      </c>
      <c r="R2430" s="75">
        <f t="shared" si="302"/>
        <v>98683.141038520902</v>
      </c>
      <c r="S2430" s="75">
        <f t="shared" si="303"/>
        <v>773553.82984533813</v>
      </c>
    </row>
    <row r="2431" spans="1:19">
      <c r="A2431" s="62">
        <v>26</v>
      </c>
      <c r="B2431" s="62">
        <v>203</v>
      </c>
      <c r="F2431" s="74">
        <f t="shared" si="296"/>
        <v>-15.170095111700952</v>
      </c>
      <c r="G2431" s="74">
        <f t="shared" si="297"/>
        <v>-1219.6578190665782</v>
      </c>
      <c r="H2431" s="74">
        <f t="shared" si="298"/>
        <v>18502.325118969744</v>
      </c>
      <c r="I2431" s="75">
        <f t="shared" si="299"/>
        <v>230.13178569805314</v>
      </c>
      <c r="P2431" s="75">
        <f t="shared" si="300"/>
        <v>1487565.195610242</v>
      </c>
      <c r="Q2431" s="74">
        <f t="shared" si="301"/>
        <v>1060.8142365930553</v>
      </c>
      <c r="R2431" s="75">
        <f t="shared" si="302"/>
        <v>130930.77817727318</v>
      </c>
      <c r="S2431" s="75">
        <f t="shared" si="303"/>
        <v>735845.26450172625</v>
      </c>
    </row>
    <row r="2432" spans="1:19">
      <c r="A2432" s="62">
        <v>52</v>
      </c>
      <c r="B2432" s="62">
        <v>1818</v>
      </c>
      <c r="F2432" s="74">
        <f t="shared" si="296"/>
        <v>10.829904888299048</v>
      </c>
      <c r="G2432" s="74">
        <f t="shared" si="297"/>
        <v>395.34218093342179</v>
      </c>
      <c r="H2432" s="74">
        <f t="shared" si="298"/>
        <v>4281.5182178416708</v>
      </c>
      <c r="I2432" s="75">
        <f t="shared" si="299"/>
        <v>117.28683988960361</v>
      </c>
      <c r="P2432" s="75">
        <f t="shared" si="300"/>
        <v>156295.4400251944</v>
      </c>
      <c r="Q2432" s="74">
        <f t="shared" si="301"/>
        <v>1680.9773321464311</v>
      </c>
      <c r="R2432" s="75">
        <f t="shared" si="302"/>
        <v>66728.970837812274</v>
      </c>
      <c r="S2432" s="75">
        <f t="shared" si="303"/>
        <v>18775.211505709471</v>
      </c>
    </row>
    <row r="2433" spans="1:19">
      <c r="A2433" s="62">
        <v>42</v>
      </c>
      <c r="B2433" s="62">
        <v>1289</v>
      </c>
      <c r="F2433" s="74">
        <f t="shared" si="296"/>
        <v>0.82990488829904763</v>
      </c>
      <c r="G2433" s="74">
        <f t="shared" si="297"/>
        <v>-133.65781906657821</v>
      </c>
      <c r="H2433" s="74">
        <f t="shared" si="298"/>
        <v>-110.92327740274291</v>
      </c>
      <c r="I2433" s="75">
        <f t="shared" si="299"/>
        <v>0.68874212362265474</v>
      </c>
      <c r="P2433" s="75">
        <f t="shared" si="300"/>
        <v>17864.41259763416</v>
      </c>
      <c r="Q2433" s="74">
        <f t="shared" si="301"/>
        <v>1442.4530646259018</v>
      </c>
      <c r="R2433" s="75">
        <f t="shared" si="302"/>
        <v>391.85174675391971</v>
      </c>
      <c r="S2433" s="75">
        <f t="shared" si="303"/>
        <v>23547.84304308119</v>
      </c>
    </row>
    <row r="2434" spans="1:19">
      <c r="A2434" s="62">
        <v>33</v>
      </c>
      <c r="B2434" s="62">
        <v>39</v>
      </c>
      <c r="F2434" s="74">
        <f t="shared" si="296"/>
        <v>-8.1700951117009524</v>
      </c>
      <c r="G2434" s="74">
        <f t="shared" si="297"/>
        <v>-1383.6578190665782</v>
      </c>
      <c r="H2434" s="74">
        <f t="shared" si="298"/>
        <v>11304.615983822652</v>
      </c>
      <c r="I2434" s="75">
        <f t="shared" si="299"/>
        <v>66.750454134239803</v>
      </c>
      <c r="P2434" s="75">
        <f t="shared" si="300"/>
        <v>1914508.9602640797</v>
      </c>
      <c r="Q2434" s="74">
        <f t="shared" si="301"/>
        <v>1227.7812238574256</v>
      </c>
      <c r="R2434" s="75">
        <f t="shared" si="302"/>
        <v>37976.887360311914</v>
      </c>
      <c r="S2434" s="75">
        <f t="shared" si="303"/>
        <v>1413200.7981959586</v>
      </c>
    </row>
    <row r="2435" spans="1:19">
      <c r="A2435" s="62">
        <v>73</v>
      </c>
      <c r="B2435" s="62">
        <v>796</v>
      </c>
      <c r="F2435" s="74">
        <f t="shared" ref="F2435:F2498" si="304">$A2435-$D$2</f>
        <v>31.829904888299048</v>
      </c>
      <c r="G2435" s="74">
        <f t="shared" ref="G2435:G2498" si="305">$B2435-$E$2</f>
        <v>-626.65781906657821</v>
      </c>
      <c r="H2435" s="74">
        <f t="shared" ref="H2435:H2498" si="306">$F2435*$G2435</f>
        <v>-19946.458778398097</v>
      </c>
      <c r="I2435" s="75">
        <f t="shared" ref="I2435:I2498" si="307">$F2435^2</f>
        <v>1013.1428451981636</v>
      </c>
      <c r="P2435" s="75">
        <f t="shared" ref="P2435:P2498" si="308">$G2435^2</f>
        <v>392700.02219728025</v>
      </c>
      <c r="Q2435" s="74">
        <f t="shared" ref="Q2435:Q2498" si="309">$N$2+$M$2*$A2435</f>
        <v>2181.8782939395423</v>
      </c>
      <c r="R2435" s="75">
        <f t="shared" ref="R2435:R2498" si="310">($Q2435-$E$2)^2</f>
        <v>576415.72946632921</v>
      </c>
      <c r="S2435" s="75">
        <f t="shared" ref="S2435:S2498" si="311">($B2435-$Q2435)^2</f>
        <v>1920658.6456127765</v>
      </c>
    </row>
    <row r="2436" spans="1:19">
      <c r="A2436" s="62">
        <v>35</v>
      </c>
      <c r="B2436" s="62">
        <v>57</v>
      </c>
      <c r="F2436" s="74">
        <f t="shared" si="304"/>
        <v>-6.1700951117009524</v>
      </c>
      <c r="G2436" s="74">
        <f t="shared" si="305"/>
        <v>-1365.6578190665782</v>
      </c>
      <c r="H2436" s="74">
        <f t="shared" si="306"/>
        <v>8426.2386336788786</v>
      </c>
      <c r="I2436" s="75">
        <f t="shared" si="307"/>
        <v>38.070073687435986</v>
      </c>
      <c r="P2436" s="75">
        <f t="shared" si="308"/>
        <v>1865021.2787776829</v>
      </c>
      <c r="Q2436" s="74">
        <f t="shared" si="309"/>
        <v>1275.4860773615314</v>
      </c>
      <c r="R2436" s="75">
        <f t="shared" si="310"/>
        <v>21659.521556497002</v>
      </c>
      <c r="S2436" s="75">
        <f t="shared" si="311"/>
        <v>1484708.320723892</v>
      </c>
    </row>
    <row r="2437" spans="1:19">
      <c r="A2437" s="62">
        <v>40</v>
      </c>
      <c r="B2437" s="62">
        <v>1548</v>
      </c>
      <c r="F2437" s="74">
        <f t="shared" si="304"/>
        <v>-1.1700951117009524</v>
      </c>
      <c r="G2437" s="74">
        <f t="shared" si="305"/>
        <v>125.34218093342179</v>
      </c>
      <c r="H2437" s="74">
        <f t="shared" si="306"/>
        <v>-146.66227320013314</v>
      </c>
      <c r="I2437" s="75">
        <f t="shared" si="307"/>
        <v>1.3691225704264642</v>
      </c>
      <c r="P2437" s="75">
        <f t="shared" si="308"/>
        <v>15710.662321146645</v>
      </c>
      <c r="Q2437" s="74">
        <f t="shared" si="309"/>
        <v>1394.748211121796</v>
      </c>
      <c r="R2437" s="75">
        <f t="shared" si="310"/>
        <v>778.94621563145176</v>
      </c>
      <c r="S2437" s="75">
        <f t="shared" si="311"/>
        <v>23486.110794369619</v>
      </c>
    </row>
    <row r="2438" spans="1:19">
      <c r="A2438" s="62">
        <v>51</v>
      </c>
      <c r="B2438" s="62">
        <v>117</v>
      </c>
      <c r="F2438" s="74">
        <f t="shared" si="304"/>
        <v>9.8299048882990476</v>
      </c>
      <c r="G2438" s="74">
        <f t="shared" si="305"/>
        <v>-1305.6578190665782</v>
      </c>
      <c r="H2438" s="74">
        <f t="shared" si="306"/>
        <v>-12834.492178088431</v>
      </c>
      <c r="I2438" s="75">
        <f t="shared" si="307"/>
        <v>96.627030113005517</v>
      </c>
      <c r="P2438" s="75">
        <f t="shared" si="308"/>
        <v>1704742.3404896935</v>
      </c>
      <c r="Q2438" s="74">
        <f t="shared" si="309"/>
        <v>1657.1249053943782</v>
      </c>
      <c r="R2438" s="75">
        <f t="shared" si="310"/>
        <v>54974.814571048002</v>
      </c>
      <c r="S2438" s="75">
        <f t="shared" si="311"/>
        <v>2371984.7242160426</v>
      </c>
    </row>
    <row r="2439" spans="1:19">
      <c r="A2439" s="62">
        <v>37</v>
      </c>
      <c r="B2439" s="62">
        <v>0</v>
      </c>
      <c r="F2439" s="74">
        <f t="shared" si="304"/>
        <v>-4.1700951117009524</v>
      </c>
      <c r="G2439" s="74">
        <f t="shared" si="305"/>
        <v>-1422.6578190665782</v>
      </c>
      <c r="H2439" s="74">
        <f t="shared" si="306"/>
        <v>5932.6184169126755</v>
      </c>
      <c r="I2439" s="75">
        <f t="shared" si="307"/>
        <v>17.389693240632177</v>
      </c>
      <c r="P2439" s="75">
        <f t="shared" si="308"/>
        <v>2023955.2701512729</v>
      </c>
      <c r="Q2439" s="74">
        <f t="shared" si="309"/>
        <v>1323.1909308656373</v>
      </c>
      <c r="R2439" s="75">
        <f t="shared" si="310"/>
        <v>9893.6618483784878</v>
      </c>
      <c r="S2439" s="75">
        <f t="shared" si="311"/>
        <v>1750834.2395250716</v>
      </c>
    </row>
    <row r="2440" spans="1:19">
      <c r="A2440" s="62">
        <v>39</v>
      </c>
      <c r="B2440" s="62">
        <v>691</v>
      </c>
      <c r="F2440" s="74">
        <f t="shared" si="304"/>
        <v>-2.1700951117009524</v>
      </c>
      <c r="G2440" s="74">
        <f t="shared" si="305"/>
        <v>-731.65781906657821</v>
      </c>
      <c r="H2440" s="74">
        <f t="shared" si="306"/>
        <v>1587.7670565941612</v>
      </c>
      <c r="I2440" s="75">
        <f t="shared" si="307"/>
        <v>4.709312793828369</v>
      </c>
      <c r="P2440" s="75">
        <f t="shared" si="308"/>
        <v>535323.16420126171</v>
      </c>
      <c r="Q2440" s="74">
        <f t="shared" si="309"/>
        <v>1370.8957843697431</v>
      </c>
      <c r="R2440" s="75">
        <f t="shared" si="310"/>
        <v>2679.3082359563655</v>
      </c>
      <c r="S2440" s="75">
        <f t="shared" si="311"/>
        <v>462258.27760374814</v>
      </c>
    </row>
    <row r="2441" spans="1:19">
      <c r="A2441" s="62">
        <v>28</v>
      </c>
      <c r="B2441" s="62">
        <v>64</v>
      </c>
      <c r="F2441" s="74">
        <f t="shared" si="304"/>
        <v>-13.170095111700952</v>
      </c>
      <c r="G2441" s="74">
        <f t="shared" si="305"/>
        <v>-1358.6578190665782</v>
      </c>
      <c r="H2441" s="74">
        <f t="shared" si="306"/>
        <v>17893.652701363018</v>
      </c>
      <c r="I2441" s="75">
        <f t="shared" si="307"/>
        <v>173.45140525124933</v>
      </c>
      <c r="P2441" s="75">
        <f t="shared" si="308"/>
        <v>1845951.0693107508</v>
      </c>
      <c r="Q2441" s="74">
        <f t="shared" si="309"/>
        <v>1108.5190900971611</v>
      </c>
      <c r="R2441" s="75">
        <f t="shared" si="310"/>
        <v>98683.141038520902</v>
      </c>
      <c r="S2441" s="75">
        <f t="shared" si="311"/>
        <v>1091020.1295774013</v>
      </c>
    </row>
    <row r="2442" spans="1:19">
      <c r="A2442" s="62">
        <v>49</v>
      </c>
      <c r="B2442" s="62">
        <v>0</v>
      </c>
      <c r="F2442" s="74">
        <f t="shared" si="304"/>
        <v>7.8299048882990476</v>
      </c>
      <c r="G2442" s="74">
        <f t="shared" si="305"/>
        <v>-1422.6578190665782</v>
      </c>
      <c r="H2442" s="74">
        <f t="shared" si="306"/>
        <v>-11139.275411886263</v>
      </c>
      <c r="I2442" s="75">
        <f t="shared" si="307"/>
        <v>61.30741055980932</v>
      </c>
      <c r="P2442" s="75">
        <f t="shared" si="308"/>
        <v>2023955.2701512729</v>
      </c>
      <c r="Q2442" s="74">
        <f t="shared" si="309"/>
        <v>1609.4200518902724</v>
      </c>
      <c r="R2442" s="75">
        <f t="shared" si="310"/>
        <v>34880.13160929174</v>
      </c>
      <c r="S2442" s="75">
        <f t="shared" si="311"/>
        <v>2590232.903426487</v>
      </c>
    </row>
    <row r="2443" spans="1:19">
      <c r="A2443" s="62">
        <v>36</v>
      </c>
      <c r="B2443" s="62">
        <v>957</v>
      </c>
      <c r="F2443" s="74">
        <f t="shared" si="304"/>
        <v>-5.1700951117009524</v>
      </c>
      <c r="G2443" s="74">
        <f t="shared" si="305"/>
        <v>-465.65781906657821</v>
      </c>
      <c r="H2443" s="74">
        <f t="shared" si="306"/>
        <v>2407.4952140814426</v>
      </c>
      <c r="I2443" s="75">
        <f t="shared" si="307"/>
        <v>26.729883464034081</v>
      </c>
      <c r="P2443" s="75">
        <f t="shared" si="308"/>
        <v>216837.2044578421</v>
      </c>
      <c r="Q2443" s="74">
        <f t="shared" si="309"/>
        <v>1299.3385041135843</v>
      </c>
      <c r="R2443" s="75">
        <f t="shared" si="310"/>
        <v>15207.653440475697</v>
      </c>
      <c r="S2443" s="75">
        <f t="shared" si="311"/>
        <v>117195.65139872661</v>
      </c>
    </row>
    <row r="2444" spans="1:19">
      <c r="A2444" s="62">
        <v>45</v>
      </c>
      <c r="B2444" s="62">
        <v>118</v>
      </c>
      <c r="F2444" s="74">
        <f t="shared" si="304"/>
        <v>3.8299048882990476</v>
      </c>
      <c r="G2444" s="74">
        <f t="shared" si="305"/>
        <v>-1304.6578190665782</v>
      </c>
      <c r="H2444" s="74">
        <f t="shared" si="306"/>
        <v>-4996.7153588006622</v>
      </c>
      <c r="I2444" s="75">
        <f t="shared" si="307"/>
        <v>14.668171453416941</v>
      </c>
      <c r="P2444" s="75">
        <f t="shared" si="308"/>
        <v>1702132.0248515604</v>
      </c>
      <c r="Q2444" s="74">
        <f t="shared" si="309"/>
        <v>1514.0103448820607</v>
      </c>
      <c r="R2444" s="75">
        <f t="shared" si="310"/>
        <v>8345.2839728684012</v>
      </c>
      <c r="S2444" s="75">
        <f t="shared" si="311"/>
        <v>1948844.8830177302</v>
      </c>
    </row>
    <row r="2445" spans="1:19">
      <c r="A2445" s="62">
        <v>29</v>
      </c>
      <c r="B2445" s="62">
        <v>218</v>
      </c>
      <c r="F2445" s="74">
        <f t="shared" si="304"/>
        <v>-12.170095111700952</v>
      </c>
      <c r="G2445" s="74">
        <f t="shared" si="305"/>
        <v>-1204.6578190665782</v>
      </c>
      <c r="H2445" s="74">
        <f t="shared" si="306"/>
        <v>14660.800235094493</v>
      </c>
      <c r="I2445" s="75">
        <f t="shared" si="307"/>
        <v>148.11121502784741</v>
      </c>
      <c r="P2445" s="75">
        <f t="shared" si="308"/>
        <v>1451200.4610382447</v>
      </c>
      <c r="Q2445" s="74">
        <f t="shared" si="309"/>
        <v>1132.371516849214</v>
      </c>
      <c r="R2445" s="75">
        <f t="shared" si="310"/>
        <v>84266.137255030902</v>
      </c>
      <c r="S2445" s="75">
        <f t="shared" si="311"/>
        <v>836075.27082513249</v>
      </c>
    </row>
    <row r="2446" spans="1:19">
      <c r="A2446" s="62">
        <v>35</v>
      </c>
      <c r="B2446" s="62">
        <v>724</v>
      </c>
      <c r="F2446" s="74">
        <f t="shared" si="304"/>
        <v>-6.1700951117009524</v>
      </c>
      <c r="G2446" s="74">
        <f t="shared" si="305"/>
        <v>-698.65781906657821</v>
      </c>
      <c r="H2446" s="74">
        <f t="shared" si="306"/>
        <v>4310.7851941743429</v>
      </c>
      <c r="I2446" s="75">
        <f t="shared" si="307"/>
        <v>38.070073687435986</v>
      </c>
      <c r="P2446" s="75">
        <f t="shared" si="308"/>
        <v>488122.74814286752</v>
      </c>
      <c r="Q2446" s="74">
        <f t="shared" si="309"/>
        <v>1275.4860773615314</v>
      </c>
      <c r="R2446" s="75">
        <f t="shared" si="310"/>
        <v>21659.521556497002</v>
      </c>
      <c r="S2446" s="75">
        <f t="shared" si="311"/>
        <v>304136.89352360903</v>
      </c>
    </row>
    <row r="2447" spans="1:19">
      <c r="A2447" s="62">
        <v>35</v>
      </c>
      <c r="B2447" s="62">
        <v>20</v>
      </c>
      <c r="F2447" s="74">
        <f t="shared" si="304"/>
        <v>-6.1700951117009524</v>
      </c>
      <c r="G2447" s="74">
        <f t="shared" si="305"/>
        <v>-1402.6578190665782</v>
      </c>
      <c r="H2447" s="74">
        <f t="shared" si="306"/>
        <v>8654.5321528118129</v>
      </c>
      <c r="I2447" s="75">
        <f t="shared" si="307"/>
        <v>38.070073687435986</v>
      </c>
      <c r="P2447" s="75">
        <f t="shared" si="308"/>
        <v>1967448.9573886096</v>
      </c>
      <c r="Q2447" s="74">
        <f t="shared" si="309"/>
        <v>1275.4860773615314</v>
      </c>
      <c r="R2447" s="75">
        <f t="shared" si="310"/>
        <v>21659.521556497002</v>
      </c>
      <c r="S2447" s="75">
        <f t="shared" si="311"/>
        <v>1576245.2904486454</v>
      </c>
    </row>
    <row r="2448" spans="1:19">
      <c r="A2448" s="62">
        <v>30</v>
      </c>
      <c r="B2448" s="62">
        <v>-28</v>
      </c>
      <c r="F2448" s="74">
        <f t="shared" si="304"/>
        <v>-11.170095111700952</v>
      </c>
      <c r="G2448" s="74">
        <f t="shared" si="305"/>
        <v>-1450.6578190665782</v>
      </c>
      <c r="H2448" s="74">
        <f t="shared" si="306"/>
        <v>16203.98581350635</v>
      </c>
      <c r="I2448" s="75">
        <f t="shared" si="307"/>
        <v>124.77102480444552</v>
      </c>
      <c r="P2448" s="75">
        <f t="shared" si="308"/>
        <v>2104408.1080190013</v>
      </c>
      <c r="Q2448" s="74">
        <f t="shared" si="309"/>
        <v>1156.2239436012669</v>
      </c>
      <c r="R2448" s="75">
        <f t="shared" si="310"/>
        <v>70987.009995465007</v>
      </c>
      <c r="S2448" s="75">
        <f t="shared" si="311"/>
        <v>1402386.3485985366</v>
      </c>
    </row>
    <row r="2449" spans="1:19">
      <c r="A2449" s="62">
        <v>46</v>
      </c>
      <c r="B2449" s="62">
        <v>665</v>
      </c>
      <c r="F2449" s="74">
        <f t="shared" si="304"/>
        <v>4.8299048882990476</v>
      </c>
      <c r="G2449" s="74">
        <f t="shared" si="305"/>
        <v>-757.65781906657821</v>
      </c>
      <c r="H2449" s="74">
        <f t="shared" si="306"/>
        <v>-3659.4152039676615</v>
      </c>
      <c r="I2449" s="75">
        <f t="shared" si="307"/>
        <v>23.327981230015034</v>
      </c>
      <c r="P2449" s="75">
        <f t="shared" si="308"/>
        <v>574045.37079272373</v>
      </c>
      <c r="Q2449" s="74">
        <f t="shared" si="309"/>
        <v>1537.8627716341136</v>
      </c>
      <c r="R2449" s="75">
        <f t="shared" si="310"/>
        <v>13272.181096088088</v>
      </c>
      <c r="S2449" s="75">
        <f t="shared" si="311"/>
        <v>761889.41810478678</v>
      </c>
    </row>
    <row r="2450" spans="1:19">
      <c r="A2450" s="62">
        <v>25</v>
      </c>
      <c r="B2450" s="62">
        <v>5</v>
      </c>
      <c r="F2450" s="74">
        <f t="shared" si="304"/>
        <v>-16.170095111700952</v>
      </c>
      <c r="G2450" s="74">
        <f t="shared" si="305"/>
        <v>-1417.6578190665782</v>
      </c>
      <c r="H2450" s="74">
        <f t="shared" si="306"/>
        <v>22923.66177015311</v>
      </c>
      <c r="I2450" s="75">
        <f t="shared" si="307"/>
        <v>261.47197592145505</v>
      </c>
      <c r="P2450" s="75">
        <f t="shared" si="308"/>
        <v>2009753.691960607</v>
      </c>
      <c r="Q2450" s="74">
        <f t="shared" si="309"/>
        <v>1036.9618098410024</v>
      </c>
      <c r="R2450" s="75">
        <f t="shared" si="310"/>
        <v>148761.41153253548</v>
      </c>
      <c r="S2450" s="75">
        <f t="shared" si="311"/>
        <v>1064945.1769703173</v>
      </c>
    </row>
    <row r="2451" spans="1:19">
      <c r="A2451" s="62">
        <v>36</v>
      </c>
      <c r="B2451" s="62">
        <v>925</v>
      </c>
      <c r="F2451" s="74">
        <f t="shared" si="304"/>
        <v>-5.1700951117009524</v>
      </c>
      <c r="G2451" s="74">
        <f t="shared" si="305"/>
        <v>-497.65781906657821</v>
      </c>
      <c r="H2451" s="74">
        <f t="shared" si="306"/>
        <v>2572.9382576558733</v>
      </c>
      <c r="I2451" s="75">
        <f t="shared" si="307"/>
        <v>26.729883464034081</v>
      </c>
      <c r="P2451" s="75">
        <f t="shared" si="308"/>
        <v>247663.30487810311</v>
      </c>
      <c r="Q2451" s="74">
        <f t="shared" si="309"/>
        <v>1299.3385041135843</v>
      </c>
      <c r="R2451" s="75">
        <f t="shared" si="310"/>
        <v>15207.653440475697</v>
      </c>
      <c r="S2451" s="75">
        <f t="shared" si="311"/>
        <v>140129.31566199602</v>
      </c>
    </row>
    <row r="2452" spans="1:19">
      <c r="A2452" s="62">
        <v>42</v>
      </c>
      <c r="B2452" s="62">
        <v>2519</v>
      </c>
      <c r="F2452" s="74">
        <f t="shared" si="304"/>
        <v>0.82990488829904763</v>
      </c>
      <c r="G2452" s="74">
        <f t="shared" si="305"/>
        <v>1096.3421809334218</v>
      </c>
      <c r="H2452" s="74">
        <f t="shared" si="306"/>
        <v>909.85973520508571</v>
      </c>
      <c r="I2452" s="75">
        <f t="shared" si="307"/>
        <v>0.68874212362265474</v>
      </c>
      <c r="P2452" s="75">
        <f t="shared" si="308"/>
        <v>1201966.1776938518</v>
      </c>
      <c r="Q2452" s="74">
        <f t="shared" si="309"/>
        <v>1442.4530646259018</v>
      </c>
      <c r="R2452" s="75">
        <f t="shared" si="310"/>
        <v>391.85174675391971</v>
      </c>
      <c r="S2452" s="75">
        <f t="shared" si="311"/>
        <v>1158953.3040633628</v>
      </c>
    </row>
    <row r="2453" spans="1:19">
      <c r="A2453" s="62">
        <v>57</v>
      </c>
      <c r="B2453" s="62">
        <v>3927</v>
      </c>
      <c r="F2453" s="74">
        <f t="shared" si="304"/>
        <v>15.829904888299048</v>
      </c>
      <c r="G2453" s="74">
        <f t="shared" si="305"/>
        <v>2504.3421809334218</v>
      </c>
      <c r="H2453" s="74">
        <f t="shared" si="306"/>
        <v>39643.498531931473</v>
      </c>
      <c r="I2453" s="75">
        <f t="shared" si="307"/>
        <v>250.58588877259407</v>
      </c>
      <c r="P2453" s="75">
        <f t="shared" si="308"/>
        <v>6271729.7592023676</v>
      </c>
      <c r="Q2453" s="74">
        <f t="shared" si="309"/>
        <v>1800.2394659066956</v>
      </c>
      <c r="R2453" s="75">
        <f t="shared" si="310"/>
        <v>142567.90003049513</v>
      </c>
      <c r="S2453" s="75">
        <f t="shared" si="311"/>
        <v>4523110.3693768363</v>
      </c>
    </row>
    <row r="2454" spans="1:19">
      <c r="A2454" s="62">
        <v>42</v>
      </c>
      <c r="B2454" s="62">
        <v>401</v>
      </c>
      <c r="F2454" s="74">
        <f t="shared" si="304"/>
        <v>0.82990488829904763</v>
      </c>
      <c r="G2454" s="74">
        <f t="shared" si="305"/>
        <v>-1021.6578190665782</v>
      </c>
      <c r="H2454" s="74">
        <f t="shared" si="306"/>
        <v>-847.87881821229723</v>
      </c>
      <c r="I2454" s="75">
        <f t="shared" si="307"/>
        <v>0.68874212362265474</v>
      </c>
      <c r="P2454" s="75">
        <f t="shared" si="308"/>
        <v>1043784.6992598771</v>
      </c>
      <c r="Q2454" s="74">
        <f t="shared" si="309"/>
        <v>1442.4530646259018</v>
      </c>
      <c r="R2454" s="75">
        <f t="shared" si="310"/>
        <v>391.85174675391971</v>
      </c>
      <c r="S2454" s="75">
        <f t="shared" si="311"/>
        <v>1084624.4858186827</v>
      </c>
    </row>
    <row r="2455" spans="1:19">
      <c r="A2455" s="62">
        <v>29</v>
      </c>
      <c r="B2455" s="62">
        <v>581</v>
      </c>
      <c r="F2455" s="74">
        <f t="shared" si="304"/>
        <v>-12.170095111700952</v>
      </c>
      <c r="G2455" s="74">
        <f t="shared" si="305"/>
        <v>-841.65781906657821</v>
      </c>
      <c r="H2455" s="74">
        <f t="shared" si="306"/>
        <v>10243.055709547049</v>
      </c>
      <c r="I2455" s="75">
        <f t="shared" si="307"/>
        <v>148.11121502784741</v>
      </c>
      <c r="P2455" s="75">
        <f t="shared" si="308"/>
        <v>708387.88439590891</v>
      </c>
      <c r="Q2455" s="74">
        <f t="shared" si="309"/>
        <v>1132.371516849214</v>
      </c>
      <c r="R2455" s="75">
        <f t="shared" si="310"/>
        <v>84266.137255030902</v>
      </c>
      <c r="S2455" s="75">
        <f t="shared" si="311"/>
        <v>304010.54959260306</v>
      </c>
    </row>
    <row r="2456" spans="1:19">
      <c r="A2456" s="62">
        <v>36</v>
      </c>
      <c r="B2456" s="62">
        <v>1327</v>
      </c>
      <c r="F2456" s="74">
        <f t="shared" si="304"/>
        <v>-5.1700951117009524</v>
      </c>
      <c r="G2456" s="74">
        <f t="shared" si="305"/>
        <v>-95.657819066578213</v>
      </c>
      <c r="H2456" s="74">
        <f t="shared" si="306"/>
        <v>494.56002275209016</v>
      </c>
      <c r="I2456" s="75">
        <f t="shared" si="307"/>
        <v>26.729883464034081</v>
      </c>
      <c r="P2456" s="75">
        <f t="shared" si="308"/>
        <v>9150.4183485742142</v>
      </c>
      <c r="Q2456" s="74">
        <f t="shared" si="309"/>
        <v>1299.3385041135843</v>
      </c>
      <c r="R2456" s="75">
        <f t="shared" si="310"/>
        <v>15207.653440475697</v>
      </c>
      <c r="S2456" s="75">
        <f t="shared" si="311"/>
        <v>765.15835467418992</v>
      </c>
    </row>
    <row r="2457" spans="1:19">
      <c r="A2457" s="62">
        <v>31</v>
      </c>
      <c r="B2457" s="62">
        <v>3242</v>
      </c>
      <c r="F2457" s="74">
        <f t="shared" si="304"/>
        <v>-10.170095111700952</v>
      </c>
      <c r="G2457" s="74">
        <f t="shared" si="305"/>
        <v>1819.3421809334218</v>
      </c>
      <c r="H2457" s="74">
        <f t="shared" si="306"/>
        <v>-18502.883020822341</v>
      </c>
      <c r="I2457" s="75">
        <f t="shared" si="307"/>
        <v>103.43083458104361</v>
      </c>
      <c r="P2457" s="75">
        <f t="shared" si="308"/>
        <v>3310005.9713235795</v>
      </c>
      <c r="Q2457" s="74">
        <f t="shared" si="309"/>
        <v>1180.0763703533198</v>
      </c>
      <c r="R2457" s="75">
        <f t="shared" si="310"/>
        <v>58845.759259823215</v>
      </c>
      <c r="S2457" s="75">
        <f t="shared" si="311"/>
        <v>4251529.0544953402</v>
      </c>
    </row>
    <row r="2458" spans="1:19">
      <c r="A2458" s="62">
        <v>59</v>
      </c>
      <c r="B2458" s="62">
        <v>3163</v>
      </c>
      <c r="F2458" s="74">
        <f t="shared" si="304"/>
        <v>17.829904888299048</v>
      </c>
      <c r="G2458" s="74">
        <f t="shared" si="305"/>
        <v>1740.3421809334218</v>
      </c>
      <c r="H2458" s="74">
        <f t="shared" si="306"/>
        <v>31030.135559137841</v>
      </c>
      <c r="I2458" s="75">
        <f t="shared" si="307"/>
        <v>317.90550832579027</v>
      </c>
      <c r="P2458" s="75">
        <f t="shared" si="308"/>
        <v>3028790.9067360992</v>
      </c>
      <c r="Q2458" s="74">
        <f t="shared" si="309"/>
        <v>1847.9443194108014</v>
      </c>
      <c r="R2458" s="75">
        <f t="shared" si="310"/>
        <v>180868.60737503698</v>
      </c>
      <c r="S2458" s="75">
        <f t="shared" si="311"/>
        <v>1729371.4430499203</v>
      </c>
    </row>
    <row r="2459" spans="1:19">
      <c r="A2459" s="62">
        <v>50</v>
      </c>
      <c r="B2459" s="62">
        <v>32</v>
      </c>
      <c r="F2459" s="74">
        <f t="shared" si="304"/>
        <v>8.8299048882990476</v>
      </c>
      <c r="G2459" s="74">
        <f t="shared" si="305"/>
        <v>-1390.6578190665782</v>
      </c>
      <c r="H2459" s="74">
        <f t="shared" si="306"/>
        <v>-12279.376274527271</v>
      </c>
      <c r="I2459" s="75">
        <f t="shared" si="307"/>
        <v>77.967220336407422</v>
      </c>
      <c r="P2459" s="75">
        <f t="shared" si="308"/>
        <v>1933929.1697310118</v>
      </c>
      <c r="Q2459" s="74">
        <f t="shared" si="309"/>
        <v>1633.2724786423253</v>
      </c>
      <c r="R2459" s="75">
        <f t="shared" si="310"/>
        <v>44358.534828207819</v>
      </c>
      <c r="S2459" s="75">
        <f t="shared" si="311"/>
        <v>2564073.5508573363</v>
      </c>
    </row>
    <row r="2460" spans="1:19">
      <c r="A2460" s="62">
        <v>47</v>
      </c>
      <c r="B2460" s="62">
        <v>310</v>
      </c>
      <c r="F2460" s="74">
        <f t="shared" si="304"/>
        <v>5.8299048882990476</v>
      </c>
      <c r="G2460" s="74">
        <f t="shared" si="305"/>
        <v>-1112.6578190665782</v>
      </c>
      <c r="H2460" s="74">
        <f t="shared" si="306"/>
        <v>-6486.689258380402</v>
      </c>
      <c r="I2460" s="75">
        <f t="shared" si="307"/>
        <v>33.987791006613129</v>
      </c>
      <c r="P2460" s="75">
        <f t="shared" si="308"/>
        <v>1238007.4223299944</v>
      </c>
      <c r="Q2460" s="74">
        <f t="shared" si="309"/>
        <v>1561.7151983861665</v>
      </c>
      <c r="R2460" s="75">
        <f t="shared" si="310"/>
        <v>19336.954743231872</v>
      </c>
      <c r="S2460" s="75">
        <f t="shared" si="311"/>
        <v>1566790.9378709202</v>
      </c>
    </row>
    <row r="2461" spans="1:19">
      <c r="A2461" s="62">
        <v>46</v>
      </c>
      <c r="B2461" s="62">
        <v>0</v>
      </c>
      <c r="F2461" s="74">
        <f t="shared" si="304"/>
        <v>4.8299048882990476</v>
      </c>
      <c r="G2461" s="74">
        <f t="shared" si="305"/>
        <v>-1422.6578190665782</v>
      </c>
      <c r="H2461" s="74">
        <f t="shared" si="306"/>
        <v>-6871.301954686528</v>
      </c>
      <c r="I2461" s="75">
        <f t="shared" si="307"/>
        <v>23.327981230015034</v>
      </c>
      <c r="P2461" s="75">
        <f t="shared" si="308"/>
        <v>2023955.2701512729</v>
      </c>
      <c r="Q2461" s="74">
        <f t="shared" si="309"/>
        <v>1537.8627716341136</v>
      </c>
      <c r="R2461" s="75">
        <f t="shared" si="310"/>
        <v>13272.181096088088</v>
      </c>
      <c r="S2461" s="75">
        <f t="shared" si="311"/>
        <v>2365021.904378158</v>
      </c>
    </row>
    <row r="2462" spans="1:19">
      <c r="A2462" s="62">
        <v>26</v>
      </c>
      <c r="B2462" s="62">
        <v>155</v>
      </c>
      <c r="F2462" s="74">
        <f t="shared" si="304"/>
        <v>-15.170095111700952</v>
      </c>
      <c r="G2462" s="74">
        <f t="shared" si="305"/>
        <v>-1267.6578190665782</v>
      </c>
      <c r="H2462" s="74">
        <f t="shared" si="306"/>
        <v>19230.489684331387</v>
      </c>
      <c r="I2462" s="75">
        <f t="shared" si="307"/>
        <v>230.13178569805314</v>
      </c>
      <c r="P2462" s="75">
        <f t="shared" si="308"/>
        <v>1606956.3462406336</v>
      </c>
      <c r="Q2462" s="74">
        <f t="shared" si="309"/>
        <v>1060.8142365930553</v>
      </c>
      <c r="R2462" s="75">
        <f t="shared" si="310"/>
        <v>130930.77817727318</v>
      </c>
      <c r="S2462" s="75">
        <f t="shared" si="311"/>
        <v>820499.43121465959</v>
      </c>
    </row>
    <row r="2463" spans="1:19">
      <c r="A2463" s="62">
        <v>31</v>
      </c>
      <c r="B2463" s="62">
        <v>11386</v>
      </c>
      <c r="F2463" s="74">
        <f t="shared" si="304"/>
        <v>-10.170095111700952</v>
      </c>
      <c r="G2463" s="74">
        <f t="shared" si="305"/>
        <v>9963.3421809334213</v>
      </c>
      <c r="H2463" s="74">
        <f t="shared" si="306"/>
        <v>-101328.1376105149</v>
      </c>
      <c r="I2463" s="75">
        <f t="shared" si="307"/>
        <v>103.43083458104361</v>
      </c>
      <c r="P2463" s="75">
        <f t="shared" si="308"/>
        <v>99268187.414367139</v>
      </c>
      <c r="Q2463" s="74">
        <f t="shared" si="309"/>
        <v>1180.0763703533198</v>
      </c>
      <c r="R2463" s="75">
        <f t="shared" si="310"/>
        <v>58845.759259823215</v>
      </c>
      <c r="S2463" s="75">
        <f t="shared" si="311"/>
        <v>104160877.13418047</v>
      </c>
    </row>
    <row r="2464" spans="1:19">
      <c r="A2464" s="62">
        <v>30</v>
      </c>
      <c r="B2464" s="62">
        <v>1380</v>
      </c>
      <c r="F2464" s="74">
        <f t="shared" si="304"/>
        <v>-11.170095111700952</v>
      </c>
      <c r="G2464" s="74">
        <f t="shared" si="305"/>
        <v>-42.657819066578213</v>
      </c>
      <c r="H2464" s="74">
        <f t="shared" si="306"/>
        <v>476.49189623140899</v>
      </c>
      <c r="I2464" s="75">
        <f t="shared" si="307"/>
        <v>124.77102480444552</v>
      </c>
      <c r="P2464" s="75">
        <f t="shared" si="308"/>
        <v>1819.6895275169238</v>
      </c>
      <c r="Q2464" s="74">
        <f t="shared" si="309"/>
        <v>1156.2239436012669</v>
      </c>
      <c r="R2464" s="75">
        <f t="shared" si="310"/>
        <v>70987.009995465007</v>
      </c>
      <c r="S2464" s="75">
        <f t="shared" si="311"/>
        <v>50075.723417368972</v>
      </c>
    </row>
    <row r="2465" spans="1:19">
      <c r="A2465" s="62">
        <v>47</v>
      </c>
      <c r="B2465" s="62">
        <v>2443</v>
      </c>
      <c r="F2465" s="74">
        <f t="shared" si="304"/>
        <v>5.8299048882990476</v>
      </c>
      <c r="G2465" s="74">
        <f t="shared" si="305"/>
        <v>1020.3421809334218</v>
      </c>
      <c r="H2465" s="74">
        <f t="shared" si="306"/>
        <v>5948.4978683614672</v>
      </c>
      <c r="I2465" s="75">
        <f t="shared" si="307"/>
        <v>33.987791006613129</v>
      </c>
      <c r="P2465" s="75">
        <f t="shared" si="308"/>
        <v>1041098.1661919716</v>
      </c>
      <c r="Q2465" s="74">
        <f t="shared" si="309"/>
        <v>1561.7151983861665</v>
      </c>
      <c r="R2465" s="75">
        <f t="shared" si="310"/>
        <v>19336.954743231872</v>
      </c>
      <c r="S2465" s="75">
        <f t="shared" si="311"/>
        <v>776662.90155553375</v>
      </c>
    </row>
    <row r="2466" spans="1:19">
      <c r="A2466" s="62">
        <v>23</v>
      </c>
      <c r="B2466" s="62">
        <v>1129</v>
      </c>
      <c r="F2466" s="74">
        <f t="shared" si="304"/>
        <v>-18.170095111700952</v>
      </c>
      <c r="G2466" s="74">
        <f t="shared" si="305"/>
        <v>-293.65781906657821</v>
      </c>
      <c r="H2466" s="74">
        <f t="shared" si="306"/>
        <v>5335.7905027343959</v>
      </c>
      <c r="I2466" s="75">
        <f t="shared" si="307"/>
        <v>330.15235636825884</v>
      </c>
      <c r="P2466" s="75">
        <f t="shared" si="308"/>
        <v>86234.914698939188</v>
      </c>
      <c r="Q2466" s="74">
        <f t="shared" si="309"/>
        <v>989.25695633689668</v>
      </c>
      <c r="R2466" s="75">
        <f t="shared" si="310"/>
        <v>187836.30781483225</v>
      </c>
      <c r="S2466" s="75">
        <f t="shared" si="311"/>
        <v>19528.118252228</v>
      </c>
    </row>
    <row r="2467" spans="1:19">
      <c r="A2467" s="62">
        <v>44</v>
      </c>
      <c r="B2467" s="62">
        <v>4232</v>
      </c>
      <c r="F2467" s="74">
        <f t="shared" si="304"/>
        <v>2.8299048882990476</v>
      </c>
      <c r="G2467" s="74">
        <f t="shared" si="305"/>
        <v>2809.3421809334218</v>
      </c>
      <c r="H2467" s="74">
        <f t="shared" si="306"/>
        <v>7950.1711707281975</v>
      </c>
      <c r="I2467" s="75">
        <f t="shared" si="307"/>
        <v>8.0083616768188453</v>
      </c>
      <c r="P2467" s="75">
        <f t="shared" si="308"/>
        <v>7892403.4895717548</v>
      </c>
      <c r="Q2467" s="74">
        <f t="shared" si="309"/>
        <v>1490.1579181300078</v>
      </c>
      <c r="R2467" s="75">
        <f t="shared" si="310"/>
        <v>4556.2633735728114</v>
      </c>
      <c r="S2467" s="75">
        <f t="shared" si="311"/>
        <v>7517698.0019131741</v>
      </c>
    </row>
    <row r="2468" spans="1:19">
      <c r="A2468" s="62">
        <v>42</v>
      </c>
      <c r="B2468" s="62">
        <v>5564</v>
      </c>
      <c r="F2468" s="74">
        <f t="shared" si="304"/>
        <v>0.82990488829904763</v>
      </c>
      <c r="G2468" s="74">
        <f t="shared" si="305"/>
        <v>4141.3421809334213</v>
      </c>
      <c r="H2468" s="74">
        <f t="shared" si="306"/>
        <v>3436.9201200756852</v>
      </c>
      <c r="I2468" s="75">
        <f t="shared" si="307"/>
        <v>0.68874212362265474</v>
      </c>
      <c r="P2468" s="75">
        <f t="shared" si="308"/>
        <v>17150715.059578385</v>
      </c>
      <c r="Q2468" s="74">
        <f t="shared" si="309"/>
        <v>1442.4530646259018</v>
      </c>
      <c r="R2468" s="75">
        <f t="shared" si="310"/>
        <v>391.85174675391971</v>
      </c>
      <c r="S2468" s="75">
        <f t="shared" si="311"/>
        <v>16987149.14049162</v>
      </c>
    </row>
    <row r="2469" spans="1:19">
      <c r="A2469" s="62">
        <v>32</v>
      </c>
      <c r="B2469" s="62">
        <v>-402</v>
      </c>
      <c r="F2469" s="74">
        <f t="shared" si="304"/>
        <v>-9.1700951117009524</v>
      </c>
      <c r="G2469" s="74">
        <f t="shared" si="305"/>
        <v>-1824.6578190665782</v>
      </c>
      <c r="H2469" s="74">
        <f t="shared" si="306"/>
        <v>16732.285747149348</v>
      </c>
      <c r="I2469" s="75">
        <f t="shared" si="307"/>
        <v>84.090644357641708</v>
      </c>
      <c r="P2469" s="75">
        <f t="shared" si="308"/>
        <v>3329376.1566808019</v>
      </c>
      <c r="Q2469" s="74">
        <f t="shared" si="309"/>
        <v>1203.9287971053727</v>
      </c>
      <c r="R2469" s="75">
        <f t="shared" si="310"/>
        <v>47842.385048105512</v>
      </c>
      <c r="S2469" s="75">
        <f t="shared" si="311"/>
        <v>2579007.3013723092</v>
      </c>
    </row>
    <row r="2470" spans="1:19">
      <c r="A2470" s="62">
        <v>28</v>
      </c>
      <c r="B2470" s="62">
        <v>1323</v>
      </c>
      <c r="F2470" s="74">
        <f t="shared" si="304"/>
        <v>-13.170095111700952</v>
      </c>
      <c r="G2470" s="74">
        <f t="shared" si="305"/>
        <v>-99.657819066578213</v>
      </c>
      <c r="H2470" s="74">
        <f t="shared" si="306"/>
        <v>1312.5029557315197</v>
      </c>
      <c r="I2470" s="75">
        <f t="shared" si="307"/>
        <v>173.45140525124933</v>
      </c>
      <c r="P2470" s="75">
        <f t="shared" si="308"/>
        <v>9931.6809011068399</v>
      </c>
      <c r="Q2470" s="74">
        <f t="shared" si="309"/>
        <v>1108.5190900971611</v>
      </c>
      <c r="R2470" s="75">
        <f t="shared" si="310"/>
        <v>98683.141038520902</v>
      </c>
      <c r="S2470" s="75">
        <f t="shared" si="311"/>
        <v>46002.060712749699</v>
      </c>
    </row>
    <row r="2471" spans="1:19">
      <c r="A2471" s="62">
        <v>57</v>
      </c>
      <c r="B2471" s="62">
        <v>1623</v>
      </c>
      <c r="F2471" s="74">
        <f t="shared" si="304"/>
        <v>15.829904888299048</v>
      </c>
      <c r="G2471" s="74">
        <f t="shared" si="305"/>
        <v>200.34218093342179</v>
      </c>
      <c r="H2471" s="74">
        <f t="shared" si="306"/>
        <v>3171.3976692904657</v>
      </c>
      <c r="I2471" s="75">
        <f t="shared" si="307"/>
        <v>250.58588877259407</v>
      </c>
      <c r="P2471" s="75">
        <f t="shared" si="308"/>
        <v>40136.989461159916</v>
      </c>
      <c r="Q2471" s="74">
        <f t="shared" si="309"/>
        <v>1800.2394659066956</v>
      </c>
      <c r="R2471" s="75">
        <f t="shared" si="310"/>
        <v>142567.90003049513</v>
      </c>
      <c r="S2471" s="75">
        <f t="shared" si="311"/>
        <v>31413.828274890719</v>
      </c>
    </row>
    <row r="2472" spans="1:19">
      <c r="A2472" s="62">
        <v>38</v>
      </c>
      <c r="B2472" s="62">
        <v>1042</v>
      </c>
      <c r="F2472" s="74">
        <f t="shared" si="304"/>
        <v>-3.1700951117009524</v>
      </c>
      <c r="G2472" s="74">
        <f t="shared" si="305"/>
        <v>-380.65781906657821</v>
      </c>
      <c r="H2472" s="74">
        <f t="shared" si="306"/>
        <v>1206.7214914537051</v>
      </c>
      <c r="I2472" s="75">
        <f t="shared" si="307"/>
        <v>10.049503017230274</v>
      </c>
      <c r="P2472" s="75">
        <f t="shared" si="308"/>
        <v>144900.3752165238</v>
      </c>
      <c r="Q2472" s="74">
        <f t="shared" si="309"/>
        <v>1347.0433576176902</v>
      </c>
      <c r="R2472" s="75">
        <f t="shared" si="310"/>
        <v>5717.5467802053772</v>
      </c>
      <c r="S2472" s="75">
        <f t="shared" si="311"/>
        <v>93051.450026674007</v>
      </c>
    </row>
    <row r="2473" spans="1:19">
      <c r="A2473" s="62">
        <v>22</v>
      </c>
      <c r="B2473" s="62">
        <v>2488</v>
      </c>
      <c r="F2473" s="74">
        <f t="shared" si="304"/>
        <v>-19.170095111700952</v>
      </c>
      <c r="G2473" s="74">
        <f t="shared" si="305"/>
        <v>1065.3421809334218</v>
      </c>
      <c r="H2473" s="74">
        <f t="shared" si="306"/>
        <v>-20422.710935000621</v>
      </c>
      <c r="I2473" s="75">
        <f t="shared" si="307"/>
        <v>367.49254659166075</v>
      </c>
      <c r="P2473" s="75">
        <f t="shared" si="308"/>
        <v>1134953.9624759797</v>
      </c>
      <c r="Q2473" s="74">
        <f t="shared" si="309"/>
        <v>965.40452958484377</v>
      </c>
      <c r="R2473" s="75">
        <f t="shared" si="310"/>
        <v>209080.57074186683</v>
      </c>
      <c r="S2473" s="75">
        <f t="shared" si="311"/>
        <v>2318296.9665287514</v>
      </c>
    </row>
    <row r="2474" spans="1:19">
      <c r="A2474" s="62">
        <v>54</v>
      </c>
      <c r="B2474" s="62">
        <v>865</v>
      </c>
      <c r="F2474" s="74">
        <f t="shared" si="304"/>
        <v>12.829904888299048</v>
      </c>
      <c r="G2474" s="74">
        <f t="shared" si="305"/>
        <v>-557.65781906657821</v>
      </c>
      <c r="H2474" s="74">
        <f t="shared" si="306"/>
        <v>-7154.6967788404772</v>
      </c>
      <c r="I2474" s="75">
        <f t="shared" si="307"/>
        <v>164.6064594427998</v>
      </c>
      <c r="P2474" s="75">
        <f t="shared" si="308"/>
        <v>310982.24316609249</v>
      </c>
      <c r="Q2474" s="74">
        <f t="shared" si="309"/>
        <v>1728.6821856505369</v>
      </c>
      <c r="R2474" s="75">
        <f t="shared" si="310"/>
        <v>93650.91294311313</v>
      </c>
      <c r="S2474" s="75">
        <f t="shared" si="311"/>
        <v>745946.91781008849</v>
      </c>
    </row>
    <row r="2475" spans="1:19">
      <c r="A2475" s="62">
        <v>32</v>
      </c>
      <c r="B2475" s="62">
        <v>-1053</v>
      </c>
      <c r="F2475" s="74">
        <f t="shared" si="304"/>
        <v>-9.1700951117009524</v>
      </c>
      <c r="G2475" s="74">
        <f t="shared" si="305"/>
        <v>-2475.6578190665782</v>
      </c>
      <c r="H2475" s="74">
        <f t="shared" si="306"/>
        <v>22702.017664866671</v>
      </c>
      <c r="I2475" s="75">
        <f t="shared" si="307"/>
        <v>84.090644357641708</v>
      </c>
      <c r="P2475" s="75">
        <f t="shared" si="308"/>
        <v>6128881.6371054864</v>
      </c>
      <c r="Q2475" s="74">
        <f t="shared" si="309"/>
        <v>1203.9287971053727</v>
      </c>
      <c r="R2475" s="75">
        <f t="shared" si="310"/>
        <v>47842.385048105512</v>
      </c>
      <c r="S2475" s="75">
        <f t="shared" si="311"/>
        <v>5093727.5952035049</v>
      </c>
    </row>
    <row r="2476" spans="1:19">
      <c r="A2476" s="62">
        <v>32</v>
      </c>
      <c r="B2476" s="62">
        <v>1667</v>
      </c>
      <c r="F2476" s="74">
        <f t="shared" si="304"/>
        <v>-9.1700951117009524</v>
      </c>
      <c r="G2476" s="74">
        <f t="shared" si="305"/>
        <v>244.34218093342179</v>
      </c>
      <c r="H2476" s="74">
        <f t="shared" si="306"/>
        <v>-2240.6410389599209</v>
      </c>
      <c r="I2476" s="75">
        <f t="shared" si="307"/>
        <v>84.090644357641708</v>
      </c>
      <c r="P2476" s="75">
        <f t="shared" si="308"/>
        <v>59703.101383301029</v>
      </c>
      <c r="Q2476" s="74">
        <f t="shared" si="309"/>
        <v>1203.9287971053727</v>
      </c>
      <c r="R2476" s="75">
        <f t="shared" si="310"/>
        <v>47842.385048105512</v>
      </c>
      <c r="S2476" s="75">
        <f t="shared" si="311"/>
        <v>214434.93895027705</v>
      </c>
    </row>
    <row r="2477" spans="1:19">
      <c r="A2477" s="62">
        <v>59</v>
      </c>
      <c r="B2477" s="62">
        <v>975</v>
      </c>
      <c r="F2477" s="74">
        <f t="shared" si="304"/>
        <v>17.829904888299048</v>
      </c>
      <c r="G2477" s="74">
        <f t="shared" si="305"/>
        <v>-447.65781906657821</v>
      </c>
      <c r="H2477" s="74">
        <f t="shared" si="306"/>
        <v>-7981.6963364604735</v>
      </c>
      <c r="I2477" s="75">
        <f t="shared" si="307"/>
        <v>317.90550832579027</v>
      </c>
      <c r="P2477" s="75">
        <f t="shared" si="308"/>
        <v>200397.52297144529</v>
      </c>
      <c r="Q2477" s="74">
        <f t="shared" si="309"/>
        <v>1847.9443194108014</v>
      </c>
      <c r="R2477" s="75">
        <f t="shared" si="310"/>
        <v>180868.60737503698</v>
      </c>
      <c r="S2477" s="75">
        <f t="shared" si="311"/>
        <v>762031.78479158727</v>
      </c>
    </row>
    <row r="2478" spans="1:19">
      <c r="A2478" s="62">
        <v>45</v>
      </c>
      <c r="B2478" s="62">
        <v>2571</v>
      </c>
      <c r="F2478" s="74">
        <f t="shared" si="304"/>
        <v>3.8299048882990476</v>
      </c>
      <c r="G2478" s="74">
        <f t="shared" si="305"/>
        <v>1148.3421809334218</v>
      </c>
      <c r="H2478" s="74">
        <f t="shared" si="306"/>
        <v>4398.0413321969017</v>
      </c>
      <c r="I2478" s="75">
        <f t="shared" si="307"/>
        <v>14.668171453416941</v>
      </c>
      <c r="P2478" s="75">
        <f t="shared" si="308"/>
        <v>1318689.7645109277</v>
      </c>
      <c r="Q2478" s="74">
        <f t="shared" si="309"/>
        <v>1514.0103448820607</v>
      </c>
      <c r="R2478" s="75">
        <f t="shared" si="310"/>
        <v>8345.2839728684012</v>
      </c>
      <c r="S2478" s="75">
        <f t="shared" si="311"/>
        <v>1117227.1310263402</v>
      </c>
    </row>
    <row r="2479" spans="1:19">
      <c r="A2479" s="62">
        <v>53</v>
      </c>
      <c r="B2479" s="62">
        <v>732</v>
      </c>
      <c r="F2479" s="74">
        <f t="shared" si="304"/>
        <v>11.829904888299048</v>
      </c>
      <c r="G2479" s="74">
        <f t="shared" si="305"/>
        <v>-690.65781906657821</v>
      </c>
      <c r="H2479" s="74">
        <f t="shared" si="306"/>
        <v>-8170.4163099176731</v>
      </c>
      <c r="I2479" s="75">
        <f t="shared" si="307"/>
        <v>139.94664966620169</v>
      </c>
      <c r="P2479" s="75">
        <f t="shared" si="308"/>
        <v>477008.22303780227</v>
      </c>
      <c r="Q2479" s="74">
        <f t="shared" si="309"/>
        <v>1704.829758898484</v>
      </c>
      <c r="R2479" s="75">
        <f t="shared" si="310"/>
        <v>79621.00362850065</v>
      </c>
      <c r="S2479" s="75">
        <f t="shared" si="311"/>
        <v>946397.73979848251</v>
      </c>
    </row>
    <row r="2480" spans="1:19">
      <c r="A2480" s="62">
        <v>50</v>
      </c>
      <c r="B2480" s="62">
        <v>769</v>
      </c>
      <c r="F2480" s="74">
        <f t="shared" si="304"/>
        <v>8.8299048882990476</v>
      </c>
      <c r="G2480" s="74">
        <f t="shared" si="305"/>
        <v>-653.65781906657821</v>
      </c>
      <c r="H2480" s="74">
        <f t="shared" si="306"/>
        <v>-5771.7363718508732</v>
      </c>
      <c r="I2480" s="75">
        <f t="shared" si="307"/>
        <v>77.967220336407422</v>
      </c>
      <c r="P2480" s="75">
        <f t="shared" si="308"/>
        <v>427268.54442687548</v>
      </c>
      <c r="Q2480" s="74">
        <f t="shared" si="309"/>
        <v>1633.2724786423253</v>
      </c>
      <c r="R2480" s="75">
        <f t="shared" si="310"/>
        <v>44358.534828207819</v>
      </c>
      <c r="S2480" s="75">
        <f t="shared" si="311"/>
        <v>746966.91733854858</v>
      </c>
    </row>
    <row r="2481" spans="1:19">
      <c r="A2481" s="62">
        <v>34</v>
      </c>
      <c r="B2481" s="62">
        <v>-136</v>
      </c>
      <c r="F2481" s="74">
        <f t="shared" si="304"/>
        <v>-7.1700951117009524</v>
      </c>
      <c r="G2481" s="74">
        <f t="shared" si="305"/>
        <v>-1558.6578190665782</v>
      </c>
      <c r="H2481" s="74">
        <f t="shared" si="306"/>
        <v>11175.72480930374</v>
      </c>
      <c r="I2481" s="75">
        <f t="shared" si="307"/>
        <v>51.410263910837891</v>
      </c>
      <c r="P2481" s="75">
        <f t="shared" si="308"/>
        <v>2429414.1969373822</v>
      </c>
      <c r="Q2481" s="74">
        <f t="shared" si="309"/>
        <v>1251.6336506094785</v>
      </c>
      <c r="R2481" s="75">
        <f t="shared" si="310"/>
        <v>29249.266196442408</v>
      </c>
      <c r="S2481" s="75">
        <f t="shared" si="311"/>
        <v>1925527.1483037884</v>
      </c>
    </row>
    <row r="2482" spans="1:19">
      <c r="A2482" s="62">
        <v>35</v>
      </c>
      <c r="B2482" s="62">
        <v>3636</v>
      </c>
      <c r="F2482" s="74">
        <f t="shared" si="304"/>
        <v>-6.1700951117009524</v>
      </c>
      <c r="G2482" s="74">
        <f t="shared" si="305"/>
        <v>2213.3421809334218</v>
      </c>
      <c r="H2482" s="74">
        <f t="shared" si="306"/>
        <v>-13656.531771098831</v>
      </c>
      <c r="I2482" s="75">
        <f t="shared" si="307"/>
        <v>38.070073687435986</v>
      </c>
      <c r="P2482" s="75">
        <f t="shared" si="308"/>
        <v>4898883.6098991157</v>
      </c>
      <c r="Q2482" s="74">
        <f t="shared" si="309"/>
        <v>1275.4860773615314</v>
      </c>
      <c r="R2482" s="75">
        <f t="shared" si="310"/>
        <v>21659.521556497002</v>
      </c>
      <c r="S2482" s="75">
        <f t="shared" si="311"/>
        <v>5572025.9789700499</v>
      </c>
    </row>
    <row r="2483" spans="1:19">
      <c r="A2483" s="62">
        <v>30</v>
      </c>
      <c r="B2483" s="62">
        <v>931</v>
      </c>
      <c r="F2483" s="74">
        <f t="shared" si="304"/>
        <v>-11.170095111700952</v>
      </c>
      <c r="G2483" s="74">
        <f t="shared" si="305"/>
        <v>-491.65781906657821</v>
      </c>
      <c r="H2483" s="74">
        <f t="shared" si="306"/>
        <v>5491.8646013851367</v>
      </c>
      <c r="I2483" s="75">
        <f t="shared" si="307"/>
        <v>124.77102480444552</v>
      </c>
      <c r="P2483" s="75">
        <f t="shared" si="308"/>
        <v>241727.41104930415</v>
      </c>
      <c r="Q2483" s="74">
        <f t="shared" si="309"/>
        <v>1156.2239436012669</v>
      </c>
      <c r="R2483" s="75">
        <f t="shared" si="310"/>
        <v>70987.009995465007</v>
      </c>
      <c r="S2483" s="75">
        <f t="shared" si="311"/>
        <v>50725.824771306659</v>
      </c>
    </row>
    <row r="2484" spans="1:19">
      <c r="A2484" s="62">
        <v>62</v>
      </c>
      <c r="B2484" s="62">
        <v>565</v>
      </c>
      <c r="F2484" s="74">
        <f t="shared" si="304"/>
        <v>20.829904888299048</v>
      </c>
      <c r="G2484" s="74">
        <f t="shared" si="305"/>
        <v>-857.65781906657821</v>
      </c>
      <c r="H2484" s="74">
        <f t="shared" si="306"/>
        <v>-17864.930797862817</v>
      </c>
      <c r="I2484" s="75">
        <f t="shared" si="307"/>
        <v>433.88493765558457</v>
      </c>
      <c r="P2484" s="75">
        <f t="shared" si="308"/>
        <v>735576.93460603943</v>
      </c>
      <c r="Q2484" s="74">
        <f t="shared" si="309"/>
        <v>1919.5015996669601</v>
      </c>
      <c r="R2484" s="75">
        <f t="shared" si="310"/>
        <v>246853.74232128047</v>
      </c>
      <c r="S2484" s="75">
        <f t="shared" si="311"/>
        <v>1834674.5835003541</v>
      </c>
    </row>
    <row r="2485" spans="1:19">
      <c r="A2485" s="62">
        <v>40</v>
      </c>
      <c r="B2485" s="62">
        <v>271</v>
      </c>
      <c r="F2485" s="74">
        <f t="shared" si="304"/>
        <v>-1.1700951117009524</v>
      </c>
      <c r="G2485" s="74">
        <f t="shared" si="305"/>
        <v>-1151.6578190665782</v>
      </c>
      <c r="H2485" s="74">
        <f t="shared" si="306"/>
        <v>1347.549184441983</v>
      </c>
      <c r="I2485" s="75">
        <f t="shared" si="307"/>
        <v>1.3691225704264642</v>
      </c>
      <c r="P2485" s="75">
        <f t="shared" si="308"/>
        <v>1326315.7322171873</v>
      </c>
      <c r="Q2485" s="74">
        <f t="shared" si="309"/>
        <v>1394.748211121796</v>
      </c>
      <c r="R2485" s="75">
        <f t="shared" si="310"/>
        <v>778.94621563145176</v>
      </c>
      <c r="S2485" s="75">
        <f t="shared" si="311"/>
        <v>1262810.0419994364</v>
      </c>
    </row>
    <row r="2486" spans="1:19">
      <c r="A2486" s="62">
        <v>26</v>
      </c>
      <c r="B2486" s="62">
        <v>1153</v>
      </c>
      <c r="F2486" s="74">
        <f t="shared" si="304"/>
        <v>-15.170095111700952</v>
      </c>
      <c r="G2486" s="74">
        <f t="shared" si="305"/>
        <v>-269.65781906657821</v>
      </c>
      <c r="H2486" s="74">
        <f t="shared" si="306"/>
        <v>4090.7347628538382</v>
      </c>
      <c r="I2486" s="75">
        <f t="shared" si="307"/>
        <v>230.13178569805314</v>
      </c>
      <c r="P2486" s="75">
        <f t="shared" si="308"/>
        <v>72715.339383743427</v>
      </c>
      <c r="Q2486" s="74">
        <f t="shared" si="309"/>
        <v>1060.8142365930553</v>
      </c>
      <c r="R2486" s="75">
        <f t="shared" si="310"/>
        <v>130930.77817727318</v>
      </c>
      <c r="S2486" s="75">
        <f t="shared" si="311"/>
        <v>8498.2149749211876</v>
      </c>
    </row>
    <row r="2487" spans="1:19">
      <c r="A2487" s="62">
        <v>34</v>
      </c>
      <c r="B2487" s="62">
        <v>-73</v>
      </c>
      <c r="F2487" s="74">
        <f t="shared" si="304"/>
        <v>-7.1700951117009524</v>
      </c>
      <c r="G2487" s="74">
        <f t="shared" si="305"/>
        <v>-1495.6578190665782</v>
      </c>
      <c r="H2487" s="74">
        <f t="shared" si="306"/>
        <v>10724.00881726658</v>
      </c>
      <c r="I2487" s="75">
        <f t="shared" si="307"/>
        <v>51.410263910837891</v>
      </c>
      <c r="P2487" s="75">
        <f t="shared" si="308"/>
        <v>2236992.311734993</v>
      </c>
      <c r="Q2487" s="74">
        <f t="shared" si="309"/>
        <v>1251.6336506094785</v>
      </c>
      <c r="R2487" s="75">
        <f t="shared" si="310"/>
        <v>29249.266196442408</v>
      </c>
      <c r="S2487" s="75">
        <f t="shared" si="311"/>
        <v>1754654.3083269941</v>
      </c>
    </row>
    <row r="2488" spans="1:19">
      <c r="A2488" s="62">
        <v>50</v>
      </c>
      <c r="B2488" s="62">
        <v>558</v>
      </c>
      <c r="F2488" s="74">
        <f t="shared" si="304"/>
        <v>8.8299048882990476</v>
      </c>
      <c r="G2488" s="74">
        <f t="shared" si="305"/>
        <v>-864.65781906657821</v>
      </c>
      <c r="H2488" s="74">
        <f t="shared" si="306"/>
        <v>-7634.8463032819727</v>
      </c>
      <c r="I2488" s="75">
        <f t="shared" si="307"/>
        <v>77.967220336407422</v>
      </c>
      <c r="P2488" s="75">
        <f t="shared" si="308"/>
        <v>747633.14407297154</v>
      </c>
      <c r="Q2488" s="74">
        <f t="shared" si="309"/>
        <v>1633.2724786423253</v>
      </c>
      <c r="R2488" s="75">
        <f t="shared" si="310"/>
        <v>44358.534828207819</v>
      </c>
      <c r="S2488" s="75">
        <f t="shared" si="311"/>
        <v>1156210.9033256099</v>
      </c>
    </row>
    <row r="2489" spans="1:19">
      <c r="A2489" s="62">
        <v>31</v>
      </c>
      <c r="B2489" s="62">
        <v>137</v>
      </c>
      <c r="F2489" s="74">
        <f t="shared" si="304"/>
        <v>-10.170095111700952</v>
      </c>
      <c r="G2489" s="74">
        <f t="shared" si="305"/>
        <v>-1285.6578190665782</v>
      </c>
      <c r="H2489" s="74">
        <f t="shared" si="306"/>
        <v>13075.262301009114</v>
      </c>
      <c r="I2489" s="75">
        <f t="shared" si="307"/>
        <v>103.43083458104361</v>
      </c>
      <c r="P2489" s="75">
        <f t="shared" si="308"/>
        <v>1652916.0277270305</v>
      </c>
      <c r="Q2489" s="74">
        <f t="shared" si="309"/>
        <v>1180.0763703533198</v>
      </c>
      <c r="R2489" s="75">
        <f t="shared" si="310"/>
        <v>58845.759259823215</v>
      </c>
      <c r="S2489" s="75">
        <f t="shared" si="311"/>
        <v>1088008.3143894561</v>
      </c>
    </row>
    <row r="2490" spans="1:19">
      <c r="A2490" s="62">
        <v>35</v>
      </c>
      <c r="B2490" s="62">
        <v>700</v>
      </c>
      <c r="F2490" s="74">
        <f t="shared" si="304"/>
        <v>-6.1700951117009524</v>
      </c>
      <c r="G2490" s="74">
        <f t="shared" si="305"/>
        <v>-722.65781906657821</v>
      </c>
      <c r="H2490" s="74">
        <f t="shared" si="306"/>
        <v>4458.8674768551655</v>
      </c>
      <c r="I2490" s="75">
        <f t="shared" si="307"/>
        <v>38.070073687435986</v>
      </c>
      <c r="P2490" s="75">
        <f t="shared" si="308"/>
        <v>522234.3234580633</v>
      </c>
      <c r="Q2490" s="74">
        <f t="shared" si="309"/>
        <v>1275.4860773615314</v>
      </c>
      <c r="R2490" s="75">
        <f t="shared" si="310"/>
        <v>21659.521556497002</v>
      </c>
      <c r="S2490" s="75">
        <f t="shared" si="311"/>
        <v>331184.22523696255</v>
      </c>
    </row>
    <row r="2491" spans="1:19">
      <c r="A2491" s="62">
        <v>55</v>
      </c>
      <c r="B2491" s="62">
        <v>-966</v>
      </c>
      <c r="F2491" s="74">
        <f t="shared" si="304"/>
        <v>13.829904888299048</v>
      </c>
      <c r="G2491" s="74">
        <f t="shared" si="305"/>
        <v>-2388.6578190665782</v>
      </c>
      <c r="H2491" s="74">
        <f t="shared" si="306"/>
        <v>-33034.910448382609</v>
      </c>
      <c r="I2491" s="75">
        <f t="shared" si="307"/>
        <v>191.26626921939788</v>
      </c>
      <c r="P2491" s="75">
        <f t="shared" si="308"/>
        <v>5705686.176587902</v>
      </c>
      <c r="Q2491" s="74">
        <f t="shared" si="309"/>
        <v>1752.5346124025898</v>
      </c>
      <c r="R2491" s="75">
        <f t="shared" si="310"/>
        <v>108818.6987816497</v>
      </c>
      <c r="S2491" s="75">
        <f t="shared" si="311"/>
        <v>7390430.4388309</v>
      </c>
    </row>
    <row r="2492" spans="1:19">
      <c r="A2492" s="62">
        <v>34</v>
      </c>
      <c r="B2492" s="62">
        <v>96</v>
      </c>
      <c r="F2492" s="74">
        <f t="shared" si="304"/>
        <v>-7.1700951117009524</v>
      </c>
      <c r="G2492" s="74">
        <f t="shared" si="305"/>
        <v>-1326.6578190665782</v>
      </c>
      <c r="H2492" s="74">
        <f t="shared" si="306"/>
        <v>9512.2627433891194</v>
      </c>
      <c r="I2492" s="75">
        <f t="shared" si="307"/>
        <v>51.410263910837891</v>
      </c>
      <c r="P2492" s="75">
        <f t="shared" si="308"/>
        <v>1760020.9688904898</v>
      </c>
      <c r="Q2492" s="74">
        <f t="shared" si="309"/>
        <v>1251.6336506094785</v>
      </c>
      <c r="R2492" s="75">
        <f t="shared" si="310"/>
        <v>29249.266196442408</v>
      </c>
      <c r="S2492" s="75">
        <f t="shared" si="311"/>
        <v>1335489.1344209902</v>
      </c>
    </row>
    <row r="2493" spans="1:19">
      <c r="A2493" s="62">
        <v>58</v>
      </c>
      <c r="B2493" s="62">
        <v>4007</v>
      </c>
      <c r="F2493" s="74">
        <f t="shared" si="304"/>
        <v>16.829904888299048</v>
      </c>
      <c r="G2493" s="74">
        <f t="shared" si="305"/>
        <v>2584.3421809334218</v>
      </c>
      <c r="H2493" s="74">
        <f t="shared" si="306"/>
        <v>43494.233103928818</v>
      </c>
      <c r="I2493" s="75">
        <f t="shared" si="307"/>
        <v>283.24569854919218</v>
      </c>
      <c r="P2493" s="75">
        <f t="shared" si="308"/>
        <v>6678824.5081517147</v>
      </c>
      <c r="Q2493" s="74">
        <f t="shared" si="309"/>
        <v>1824.0918926587485</v>
      </c>
      <c r="R2493" s="75">
        <f t="shared" si="310"/>
        <v>161149.315440804</v>
      </c>
      <c r="S2493" s="75">
        <f t="shared" si="311"/>
        <v>4765087.8050961653</v>
      </c>
    </row>
    <row r="2494" spans="1:19">
      <c r="A2494" s="62">
        <v>50</v>
      </c>
      <c r="B2494" s="62">
        <v>567</v>
      </c>
      <c r="F2494" s="74">
        <f t="shared" si="304"/>
        <v>8.8299048882990476</v>
      </c>
      <c r="G2494" s="74">
        <f t="shared" si="305"/>
        <v>-855.65781906657821</v>
      </c>
      <c r="H2494" s="74">
        <f t="shared" si="306"/>
        <v>-7555.3771592872808</v>
      </c>
      <c r="I2494" s="75">
        <f t="shared" si="307"/>
        <v>77.967220336407422</v>
      </c>
      <c r="P2494" s="75">
        <f t="shared" si="308"/>
        <v>732150.30332977313</v>
      </c>
      <c r="Q2494" s="74">
        <f t="shared" si="309"/>
        <v>1633.2724786423253</v>
      </c>
      <c r="R2494" s="75">
        <f t="shared" si="310"/>
        <v>44358.534828207819</v>
      </c>
      <c r="S2494" s="75">
        <f t="shared" si="311"/>
        <v>1136936.9987100479</v>
      </c>
    </row>
    <row r="2495" spans="1:19">
      <c r="A2495" s="62">
        <v>31</v>
      </c>
      <c r="B2495" s="62">
        <v>40</v>
      </c>
      <c r="F2495" s="74">
        <f t="shared" si="304"/>
        <v>-10.170095111700952</v>
      </c>
      <c r="G2495" s="74">
        <f t="shared" si="305"/>
        <v>-1382.6578190665782</v>
      </c>
      <c r="H2495" s="74">
        <f t="shared" si="306"/>
        <v>14061.761526844108</v>
      </c>
      <c r="I2495" s="75">
        <f t="shared" si="307"/>
        <v>103.43083458104361</v>
      </c>
      <c r="P2495" s="75">
        <f t="shared" si="308"/>
        <v>1911742.6446259466</v>
      </c>
      <c r="Q2495" s="74">
        <f t="shared" si="309"/>
        <v>1180.0763703533198</v>
      </c>
      <c r="R2495" s="75">
        <f t="shared" si="310"/>
        <v>58845.759259823215</v>
      </c>
      <c r="S2495" s="75">
        <f t="shared" si="311"/>
        <v>1299774.1302380001</v>
      </c>
    </row>
    <row r="2496" spans="1:19">
      <c r="A2496" s="62">
        <v>47</v>
      </c>
      <c r="B2496" s="62">
        <v>136</v>
      </c>
      <c r="F2496" s="74">
        <f t="shared" si="304"/>
        <v>5.8299048882990476</v>
      </c>
      <c r="G2496" s="74">
        <f t="shared" si="305"/>
        <v>-1286.6578190665782</v>
      </c>
      <c r="H2496" s="74">
        <f t="shared" si="306"/>
        <v>-7501.0927089444358</v>
      </c>
      <c r="I2496" s="75">
        <f t="shared" si="307"/>
        <v>33.987791006613129</v>
      </c>
      <c r="P2496" s="75">
        <f t="shared" si="308"/>
        <v>1655488.3433651635</v>
      </c>
      <c r="Q2496" s="74">
        <f t="shared" si="309"/>
        <v>1561.7151983861665</v>
      </c>
      <c r="R2496" s="75">
        <f t="shared" si="310"/>
        <v>19336.954743231872</v>
      </c>
      <c r="S2496" s="75">
        <f t="shared" si="311"/>
        <v>2032663.8269093062</v>
      </c>
    </row>
    <row r="2497" spans="1:19">
      <c r="A2497" s="62">
        <v>38</v>
      </c>
      <c r="B2497" s="62">
        <v>917</v>
      </c>
      <c r="F2497" s="74">
        <f t="shared" si="304"/>
        <v>-3.1700951117009524</v>
      </c>
      <c r="G2497" s="74">
        <f t="shared" si="305"/>
        <v>-505.65781906657821</v>
      </c>
      <c r="H2497" s="74">
        <f t="shared" si="306"/>
        <v>1602.9833804163243</v>
      </c>
      <c r="I2497" s="75">
        <f t="shared" si="307"/>
        <v>10.049503017230274</v>
      </c>
      <c r="P2497" s="75">
        <f t="shared" si="308"/>
        <v>255689.82998316834</v>
      </c>
      <c r="Q2497" s="74">
        <f t="shared" si="309"/>
        <v>1347.0433576176902</v>
      </c>
      <c r="R2497" s="75">
        <f t="shared" si="310"/>
        <v>5717.5467802053772</v>
      </c>
      <c r="S2497" s="75">
        <f t="shared" si="311"/>
        <v>184937.28943109655</v>
      </c>
    </row>
    <row r="2498" spans="1:19">
      <c r="A2498" s="62">
        <v>46</v>
      </c>
      <c r="B2498" s="62">
        <v>593</v>
      </c>
      <c r="F2498" s="74">
        <f t="shared" si="304"/>
        <v>4.8299048882990476</v>
      </c>
      <c r="G2498" s="74">
        <f t="shared" si="305"/>
        <v>-829.65781906657821</v>
      </c>
      <c r="H2498" s="74">
        <f t="shared" si="306"/>
        <v>-4007.1683559251928</v>
      </c>
      <c r="I2498" s="75">
        <f t="shared" si="307"/>
        <v>23.327981230015034</v>
      </c>
      <c r="P2498" s="75">
        <f t="shared" si="308"/>
        <v>688332.096738311</v>
      </c>
      <c r="Q2498" s="74">
        <f t="shared" si="309"/>
        <v>1537.8627716341136</v>
      </c>
      <c r="R2498" s="75">
        <f t="shared" si="310"/>
        <v>13272.181096088088</v>
      </c>
      <c r="S2498" s="75">
        <f t="shared" si="311"/>
        <v>892765.65722009924</v>
      </c>
    </row>
    <row r="2499" spans="1:19">
      <c r="A2499" s="62">
        <v>42</v>
      </c>
      <c r="B2499" s="62">
        <v>505</v>
      </c>
      <c r="F2499" s="74">
        <f t="shared" ref="F2499:F2562" si="312">$A2499-$D$2</f>
        <v>0.82990488829904763</v>
      </c>
      <c r="G2499" s="74">
        <f t="shared" ref="G2499:G2562" si="313">$B2499-$E$2</f>
        <v>-917.65781906657821</v>
      </c>
      <c r="H2499" s="74">
        <f t="shared" ref="H2499:H2562" si="314">$F2499*$G2499</f>
        <v>-761.56870982919622</v>
      </c>
      <c r="I2499" s="75">
        <f t="shared" ref="I2499:I2562" si="315">$F2499^2</f>
        <v>0.68874212362265474</v>
      </c>
      <c r="P2499" s="75">
        <f t="shared" ref="P2499:P2562" si="316">$G2499^2</f>
        <v>842095.87289402878</v>
      </c>
      <c r="Q2499" s="74">
        <f t="shared" ref="Q2499:Q2562" si="317">$N$2+$M$2*$A2499</f>
        <v>1442.4530646259018</v>
      </c>
      <c r="R2499" s="75">
        <f t="shared" ref="R2499:R2562" si="318">($Q2499-$E$2)^2</f>
        <v>391.85174675391971</v>
      </c>
      <c r="S2499" s="75">
        <f t="shared" ref="S2499:S2562" si="319">($B2499-$Q2499)^2</f>
        <v>878818.2483764952</v>
      </c>
    </row>
    <row r="2500" spans="1:19">
      <c r="A2500" s="62">
        <v>34</v>
      </c>
      <c r="B2500" s="62">
        <v>2542</v>
      </c>
      <c r="F2500" s="74">
        <f t="shared" si="312"/>
        <v>-7.1700951117009524</v>
      </c>
      <c r="G2500" s="74">
        <f t="shared" si="313"/>
        <v>1119.3421809334218</v>
      </c>
      <c r="H2500" s="74">
        <f t="shared" si="314"/>
        <v>-8025.7898998314104</v>
      </c>
      <c r="I2500" s="75">
        <f t="shared" si="315"/>
        <v>51.410263910837891</v>
      </c>
      <c r="P2500" s="75">
        <f t="shared" si="316"/>
        <v>1252926.9180167892</v>
      </c>
      <c r="Q2500" s="74">
        <f t="shared" si="317"/>
        <v>1251.6336506094785</v>
      </c>
      <c r="R2500" s="75">
        <f t="shared" si="318"/>
        <v>29249.266196442408</v>
      </c>
      <c r="S2500" s="75">
        <f t="shared" si="319"/>
        <v>1665045.3156394213</v>
      </c>
    </row>
    <row r="2501" spans="1:19">
      <c r="A2501" s="62">
        <v>37</v>
      </c>
      <c r="B2501" s="62">
        <v>5355</v>
      </c>
      <c r="F2501" s="74">
        <f t="shared" si="312"/>
        <v>-4.1700951117009524</v>
      </c>
      <c r="G2501" s="74">
        <f t="shared" si="313"/>
        <v>3932.3421809334218</v>
      </c>
      <c r="H2501" s="74">
        <f t="shared" si="314"/>
        <v>-16398.240906245923</v>
      </c>
      <c r="I2501" s="75">
        <f t="shared" si="315"/>
        <v>17.389693240632177</v>
      </c>
      <c r="P2501" s="75">
        <f t="shared" si="316"/>
        <v>15463315.027948219</v>
      </c>
      <c r="Q2501" s="74">
        <f t="shared" si="317"/>
        <v>1323.1909308656373</v>
      </c>
      <c r="R2501" s="75">
        <f t="shared" si="318"/>
        <v>9893.6618483784878</v>
      </c>
      <c r="S2501" s="75">
        <f t="shared" si="319"/>
        <v>16255484.369954096</v>
      </c>
    </row>
    <row r="2502" spans="1:19">
      <c r="A2502" s="62">
        <v>38</v>
      </c>
      <c r="B2502" s="62">
        <v>807</v>
      </c>
      <c r="F2502" s="74">
        <f t="shared" si="312"/>
        <v>-3.1700951117009524</v>
      </c>
      <c r="G2502" s="74">
        <f t="shared" si="313"/>
        <v>-615.65781906657821</v>
      </c>
      <c r="H2502" s="74">
        <f t="shared" si="314"/>
        <v>1951.693842703429</v>
      </c>
      <c r="I2502" s="75">
        <f t="shared" si="315"/>
        <v>10.049503017230274</v>
      </c>
      <c r="P2502" s="75">
        <f t="shared" si="316"/>
        <v>379034.55017781554</v>
      </c>
      <c r="Q2502" s="74">
        <f t="shared" si="317"/>
        <v>1347.0433576176902</v>
      </c>
      <c r="R2502" s="75">
        <f t="shared" si="318"/>
        <v>5717.5467802053772</v>
      </c>
      <c r="S2502" s="75">
        <f t="shared" si="319"/>
        <v>291646.8281069884</v>
      </c>
    </row>
    <row r="2503" spans="1:19">
      <c r="A2503" s="62">
        <v>59</v>
      </c>
      <c r="B2503" s="62">
        <v>9976</v>
      </c>
      <c r="F2503" s="74">
        <f t="shared" si="312"/>
        <v>17.829904888299048</v>
      </c>
      <c r="G2503" s="74">
        <f t="shared" si="313"/>
        <v>8553.3421809334213</v>
      </c>
      <c r="H2503" s="74">
        <f t="shared" si="314"/>
        <v>152505.27756311925</v>
      </c>
      <c r="I2503" s="75">
        <f t="shared" si="315"/>
        <v>317.90550832579027</v>
      </c>
      <c r="P2503" s="75">
        <f t="shared" si="316"/>
        <v>73159662.464134902</v>
      </c>
      <c r="Q2503" s="74">
        <f t="shared" si="317"/>
        <v>1847.9443194108014</v>
      </c>
      <c r="R2503" s="75">
        <f t="shared" si="318"/>
        <v>180868.60737503698</v>
      </c>
      <c r="S2503" s="75">
        <f t="shared" si="319"/>
        <v>66065289.146758333</v>
      </c>
    </row>
    <row r="2504" spans="1:19">
      <c r="A2504" s="62">
        <v>32</v>
      </c>
      <c r="B2504" s="62">
        <v>0</v>
      </c>
      <c r="F2504" s="74">
        <f t="shared" si="312"/>
        <v>-9.1700951117009524</v>
      </c>
      <c r="G2504" s="74">
        <f t="shared" si="313"/>
        <v>-1422.6578190665782</v>
      </c>
      <c r="H2504" s="74">
        <f t="shared" si="314"/>
        <v>13045.907512245567</v>
      </c>
      <c r="I2504" s="75">
        <f t="shared" si="315"/>
        <v>84.090644357641708</v>
      </c>
      <c r="P2504" s="75">
        <f t="shared" si="316"/>
        <v>2023955.2701512729</v>
      </c>
      <c r="Q2504" s="74">
        <f t="shared" si="317"/>
        <v>1203.9287971053727</v>
      </c>
      <c r="R2504" s="75">
        <f t="shared" si="318"/>
        <v>47842.385048105512</v>
      </c>
      <c r="S2504" s="75">
        <f t="shared" si="319"/>
        <v>1449444.5484995898</v>
      </c>
    </row>
    <row r="2505" spans="1:19">
      <c r="A2505" s="62">
        <v>55</v>
      </c>
      <c r="B2505" s="62">
        <v>540</v>
      </c>
      <c r="F2505" s="74">
        <f t="shared" si="312"/>
        <v>13.829904888299048</v>
      </c>
      <c r="G2505" s="74">
        <f t="shared" si="313"/>
        <v>-882.65781906657821</v>
      </c>
      <c r="H2505" s="74">
        <f t="shared" si="314"/>
        <v>-12207.073686604246</v>
      </c>
      <c r="I2505" s="75">
        <f t="shared" si="315"/>
        <v>191.26626921939788</v>
      </c>
      <c r="P2505" s="75">
        <f t="shared" si="316"/>
        <v>779084.82555936836</v>
      </c>
      <c r="Q2505" s="74">
        <f t="shared" si="317"/>
        <v>1752.5346124025898</v>
      </c>
      <c r="R2505" s="75">
        <f t="shared" si="318"/>
        <v>108818.6987816497</v>
      </c>
      <c r="S2505" s="75">
        <f t="shared" si="319"/>
        <v>1470240.1862742987</v>
      </c>
    </row>
    <row r="2506" spans="1:19">
      <c r="A2506" s="62">
        <v>35</v>
      </c>
      <c r="B2506" s="62">
        <v>280</v>
      </c>
      <c r="F2506" s="74">
        <f t="shared" si="312"/>
        <v>-6.1700951117009524</v>
      </c>
      <c r="G2506" s="74">
        <f t="shared" si="313"/>
        <v>-1142.6578190665782</v>
      </c>
      <c r="H2506" s="74">
        <f t="shared" si="314"/>
        <v>7050.3074237695655</v>
      </c>
      <c r="I2506" s="75">
        <f t="shared" si="315"/>
        <v>38.070073687435986</v>
      </c>
      <c r="P2506" s="75">
        <f t="shared" si="316"/>
        <v>1305666.891473989</v>
      </c>
      <c r="Q2506" s="74">
        <f t="shared" si="317"/>
        <v>1275.4860773615314</v>
      </c>
      <c r="R2506" s="75">
        <f t="shared" si="318"/>
        <v>21659.521556497002</v>
      </c>
      <c r="S2506" s="75">
        <f t="shared" si="319"/>
        <v>990992.53022064897</v>
      </c>
    </row>
    <row r="2507" spans="1:19">
      <c r="A2507" s="62">
        <v>56</v>
      </c>
      <c r="B2507" s="62">
        <v>-59</v>
      </c>
      <c r="F2507" s="74">
        <f t="shared" si="312"/>
        <v>14.829904888299048</v>
      </c>
      <c r="G2507" s="74">
        <f t="shared" si="313"/>
        <v>-1481.6578190665782</v>
      </c>
      <c r="H2507" s="74">
        <f t="shared" si="314"/>
        <v>-21972.844533761952</v>
      </c>
      <c r="I2507" s="75">
        <f t="shared" si="315"/>
        <v>219.92607899599599</v>
      </c>
      <c r="P2507" s="75">
        <f t="shared" si="316"/>
        <v>2195309.8928011288</v>
      </c>
      <c r="Q2507" s="74">
        <f t="shared" si="317"/>
        <v>1776.3870391546427</v>
      </c>
      <c r="R2507" s="75">
        <f t="shared" si="318"/>
        <v>125124.36114411037</v>
      </c>
      <c r="S2507" s="75">
        <f t="shared" si="319"/>
        <v>3368645.5834968458</v>
      </c>
    </row>
    <row r="2508" spans="1:19">
      <c r="A2508" s="62">
        <v>27</v>
      </c>
      <c r="B2508" s="62">
        <v>-517</v>
      </c>
      <c r="F2508" s="74">
        <f t="shared" si="312"/>
        <v>-14.170095111700952</v>
      </c>
      <c r="G2508" s="74">
        <f t="shared" si="313"/>
        <v>-1939.6578190665782</v>
      </c>
      <c r="H2508" s="74">
        <f t="shared" si="314"/>
        <v>27485.135780327852</v>
      </c>
      <c r="I2508" s="75">
        <f t="shared" si="315"/>
        <v>200.79159547465122</v>
      </c>
      <c r="P2508" s="75">
        <f t="shared" si="316"/>
        <v>3762272.4550661147</v>
      </c>
      <c r="Q2508" s="74">
        <f t="shared" si="317"/>
        <v>1084.6666633451082</v>
      </c>
      <c r="R2508" s="75">
        <f t="shared" si="318"/>
        <v>114238.02134593499</v>
      </c>
      <c r="S2508" s="75">
        <f t="shared" si="319"/>
        <v>2565336.1004710523</v>
      </c>
    </row>
    <row r="2509" spans="1:19">
      <c r="A2509" s="62">
        <v>42</v>
      </c>
      <c r="B2509" s="62">
        <v>2613</v>
      </c>
      <c r="F2509" s="74">
        <f t="shared" si="312"/>
        <v>0.82990488829904763</v>
      </c>
      <c r="G2509" s="74">
        <f t="shared" si="313"/>
        <v>1190.3421809334218</v>
      </c>
      <c r="H2509" s="74">
        <f t="shared" si="314"/>
        <v>987.8707947051962</v>
      </c>
      <c r="I2509" s="75">
        <f t="shared" si="315"/>
        <v>0.68874212362265474</v>
      </c>
      <c r="P2509" s="75">
        <f t="shared" si="316"/>
        <v>1416914.5077093351</v>
      </c>
      <c r="Q2509" s="74">
        <f t="shared" si="317"/>
        <v>1442.4530646259018</v>
      </c>
      <c r="R2509" s="75">
        <f t="shared" si="318"/>
        <v>391.85174675391971</v>
      </c>
      <c r="S2509" s="75">
        <f t="shared" si="319"/>
        <v>1370180.1279136932</v>
      </c>
    </row>
    <row r="2510" spans="1:19">
      <c r="A2510" s="62">
        <v>42</v>
      </c>
      <c r="B2510" s="62">
        <v>-7</v>
      </c>
      <c r="F2510" s="74">
        <f t="shared" si="312"/>
        <v>0.82990488829904763</v>
      </c>
      <c r="G2510" s="74">
        <f t="shared" si="313"/>
        <v>-1429.6578190665782</v>
      </c>
      <c r="H2510" s="74">
        <f t="shared" si="314"/>
        <v>-1186.4800126383086</v>
      </c>
      <c r="I2510" s="75">
        <f t="shared" si="315"/>
        <v>0.68874212362265474</v>
      </c>
      <c r="P2510" s="75">
        <f t="shared" si="316"/>
        <v>2043921.479618205</v>
      </c>
      <c r="Q2510" s="74">
        <f t="shared" si="317"/>
        <v>1442.4530646259018</v>
      </c>
      <c r="R2510" s="75">
        <f t="shared" si="318"/>
        <v>391.85174675391971</v>
      </c>
      <c r="S2510" s="75">
        <f t="shared" si="319"/>
        <v>2100914.1865534186</v>
      </c>
    </row>
    <row r="2511" spans="1:19">
      <c r="A2511" s="62">
        <v>41</v>
      </c>
      <c r="B2511" s="62">
        <v>0</v>
      </c>
      <c r="F2511" s="74">
        <f t="shared" si="312"/>
        <v>-0.17009511170095237</v>
      </c>
      <c r="G2511" s="74">
        <f t="shared" si="313"/>
        <v>-1422.6578190665782</v>
      </c>
      <c r="H2511" s="74">
        <f t="shared" si="314"/>
        <v>241.98714064636292</v>
      </c>
      <c r="I2511" s="75">
        <f t="shared" si="315"/>
        <v>2.8932347024559466E-2</v>
      </c>
      <c r="P2511" s="75">
        <f t="shared" si="316"/>
        <v>2023955.2701512729</v>
      </c>
      <c r="Q2511" s="74">
        <f t="shared" si="317"/>
        <v>1418.6006378738489</v>
      </c>
      <c r="R2511" s="75">
        <f t="shared" si="318"/>
        <v>16.460719230636599</v>
      </c>
      <c r="S2511" s="75">
        <f t="shared" si="319"/>
        <v>2012427.769776091</v>
      </c>
    </row>
    <row r="2512" spans="1:19">
      <c r="A2512" s="62">
        <v>53</v>
      </c>
      <c r="B2512" s="62">
        <v>-200</v>
      </c>
      <c r="F2512" s="74">
        <f t="shared" si="312"/>
        <v>11.829904888299048</v>
      </c>
      <c r="G2512" s="74">
        <f t="shared" si="313"/>
        <v>-1622.6578190665782</v>
      </c>
      <c r="H2512" s="74">
        <f t="shared" si="314"/>
        <v>-19195.887665812385</v>
      </c>
      <c r="I2512" s="75">
        <f t="shared" si="315"/>
        <v>139.94664966620169</v>
      </c>
      <c r="P2512" s="75">
        <f t="shared" si="316"/>
        <v>2633018.3977779043</v>
      </c>
      <c r="Q2512" s="74">
        <f t="shared" si="317"/>
        <v>1704.829758898484</v>
      </c>
      <c r="R2512" s="75">
        <f t="shared" si="318"/>
        <v>79621.00362850065</v>
      </c>
      <c r="S2512" s="75">
        <f t="shared" si="319"/>
        <v>3628376.4103852566</v>
      </c>
    </row>
    <row r="2513" spans="1:19">
      <c r="A2513" s="62">
        <v>67</v>
      </c>
      <c r="B2513" s="62">
        <v>2301</v>
      </c>
      <c r="F2513" s="74">
        <f t="shared" si="312"/>
        <v>25.829904888299048</v>
      </c>
      <c r="G2513" s="74">
        <f t="shared" si="313"/>
        <v>878.34218093342179</v>
      </c>
      <c r="H2513" s="74">
        <f t="shared" si="314"/>
        <v>22687.494992891439</v>
      </c>
      <c r="I2513" s="75">
        <f t="shared" si="315"/>
        <v>667.18398653857503</v>
      </c>
      <c r="P2513" s="75">
        <f t="shared" si="316"/>
        <v>771484.98680687987</v>
      </c>
      <c r="Q2513" s="74">
        <f t="shared" si="317"/>
        <v>2038.7637334272247</v>
      </c>
      <c r="R2513" s="75">
        <f t="shared" si="318"/>
        <v>379586.49771016825</v>
      </c>
      <c r="S2513" s="75">
        <f t="shared" si="319"/>
        <v>68767.859506027686</v>
      </c>
    </row>
    <row r="2514" spans="1:19">
      <c r="A2514" s="62">
        <v>53</v>
      </c>
      <c r="B2514" s="62">
        <v>104</v>
      </c>
      <c r="F2514" s="74">
        <f t="shared" si="312"/>
        <v>11.829904888299048</v>
      </c>
      <c r="G2514" s="74">
        <f t="shared" si="313"/>
        <v>-1318.6578190665782</v>
      </c>
      <c r="H2514" s="74">
        <f t="shared" si="314"/>
        <v>-15599.596579769475</v>
      </c>
      <c r="I2514" s="75">
        <f t="shared" si="315"/>
        <v>139.94664966620169</v>
      </c>
      <c r="P2514" s="75">
        <f t="shared" si="316"/>
        <v>1738858.4437854246</v>
      </c>
      <c r="Q2514" s="74">
        <f t="shared" si="317"/>
        <v>1704.829758898484</v>
      </c>
      <c r="R2514" s="75">
        <f t="shared" si="318"/>
        <v>79621.00362850065</v>
      </c>
      <c r="S2514" s="75">
        <f t="shared" si="319"/>
        <v>2562655.9169749785</v>
      </c>
    </row>
    <row r="2515" spans="1:19">
      <c r="A2515" s="62">
        <v>33</v>
      </c>
      <c r="B2515" s="62">
        <v>191</v>
      </c>
      <c r="F2515" s="74">
        <f t="shared" si="312"/>
        <v>-8.1700951117009524</v>
      </c>
      <c r="G2515" s="74">
        <f t="shared" si="313"/>
        <v>-1231.6578190665782</v>
      </c>
      <c r="H2515" s="74">
        <f t="shared" si="314"/>
        <v>10062.761526844106</v>
      </c>
      <c r="I2515" s="75">
        <f t="shared" si="315"/>
        <v>66.750454134239803</v>
      </c>
      <c r="P2515" s="75">
        <f t="shared" si="316"/>
        <v>1516980.98326784</v>
      </c>
      <c r="Q2515" s="74">
        <f t="shared" si="317"/>
        <v>1227.7812238574256</v>
      </c>
      <c r="R2515" s="75">
        <f t="shared" si="318"/>
        <v>37976.887360311914</v>
      </c>
      <c r="S2515" s="75">
        <f t="shared" si="319"/>
        <v>1074915.3061433013</v>
      </c>
    </row>
    <row r="2516" spans="1:19">
      <c r="A2516" s="62">
        <v>31</v>
      </c>
      <c r="B2516" s="62">
        <v>694</v>
      </c>
      <c r="F2516" s="74">
        <f t="shared" si="312"/>
        <v>-10.170095111700952</v>
      </c>
      <c r="G2516" s="74">
        <f t="shared" si="313"/>
        <v>-728.65781906657821</v>
      </c>
      <c r="H2516" s="74">
        <f t="shared" si="314"/>
        <v>7410.5193237916837</v>
      </c>
      <c r="I2516" s="75">
        <f t="shared" si="315"/>
        <v>103.43083458104361</v>
      </c>
      <c r="P2516" s="75">
        <f t="shared" si="316"/>
        <v>530942.2172868622</v>
      </c>
      <c r="Q2516" s="74">
        <f t="shared" si="317"/>
        <v>1180.0763703533198</v>
      </c>
      <c r="R2516" s="75">
        <f t="shared" si="318"/>
        <v>58845.759259823215</v>
      </c>
      <c r="S2516" s="75">
        <f t="shared" si="319"/>
        <v>236270.23781585772</v>
      </c>
    </row>
    <row r="2517" spans="1:19">
      <c r="A2517" s="62">
        <v>31</v>
      </c>
      <c r="B2517" s="62">
        <v>212</v>
      </c>
      <c r="F2517" s="74">
        <f t="shared" si="312"/>
        <v>-10.170095111700952</v>
      </c>
      <c r="G2517" s="74">
        <f t="shared" si="313"/>
        <v>-1210.6578190665782</v>
      </c>
      <c r="H2517" s="74">
        <f t="shared" si="314"/>
        <v>12312.505167631543</v>
      </c>
      <c r="I2517" s="75">
        <f t="shared" si="315"/>
        <v>103.43083458104361</v>
      </c>
      <c r="P2517" s="75">
        <f t="shared" si="316"/>
        <v>1465692.3548670437</v>
      </c>
      <c r="Q2517" s="74">
        <f t="shared" si="317"/>
        <v>1180.0763703533198</v>
      </c>
      <c r="R2517" s="75">
        <f t="shared" si="318"/>
        <v>58845.759259823215</v>
      </c>
      <c r="S2517" s="75">
        <f t="shared" si="319"/>
        <v>937171.85883645806</v>
      </c>
    </row>
    <row r="2518" spans="1:19">
      <c r="A2518" s="62">
        <v>30</v>
      </c>
      <c r="B2518" s="62">
        <v>1882</v>
      </c>
      <c r="F2518" s="74">
        <f t="shared" si="312"/>
        <v>-11.170095111700952</v>
      </c>
      <c r="G2518" s="74">
        <f t="shared" si="313"/>
        <v>459.34218093342179</v>
      </c>
      <c r="H2518" s="74">
        <f t="shared" si="314"/>
        <v>-5130.895849842469</v>
      </c>
      <c r="I2518" s="75">
        <f t="shared" si="315"/>
        <v>124.77102480444552</v>
      </c>
      <c r="P2518" s="75">
        <f t="shared" si="316"/>
        <v>210995.23918467239</v>
      </c>
      <c r="Q2518" s="74">
        <f t="shared" si="317"/>
        <v>1156.2239436012669</v>
      </c>
      <c r="R2518" s="75">
        <f t="shared" si="318"/>
        <v>70987.009995465007</v>
      </c>
      <c r="S2518" s="75">
        <f t="shared" si="319"/>
        <v>526750.88404169702</v>
      </c>
    </row>
    <row r="2519" spans="1:19">
      <c r="A2519" s="62">
        <v>48</v>
      </c>
      <c r="B2519" s="62">
        <v>131</v>
      </c>
      <c r="F2519" s="74">
        <f t="shared" si="312"/>
        <v>6.8299048882990476</v>
      </c>
      <c r="G2519" s="74">
        <f t="shared" si="313"/>
        <v>-1291.6578190665782</v>
      </c>
      <c r="H2519" s="74">
        <f t="shared" si="314"/>
        <v>-8821.900052452509</v>
      </c>
      <c r="I2519" s="75">
        <f t="shared" si="315"/>
        <v>46.647600783211224</v>
      </c>
      <c r="P2519" s="75">
        <f t="shared" si="316"/>
        <v>1668379.9215558292</v>
      </c>
      <c r="Q2519" s="74">
        <f t="shared" si="317"/>
        <v>1585.5676251382195</v>
      </c>
      <c r="R2519" s="75">
        <f t="shared" si="318"/>
        <v>26539.604914299758</v>
      </c>
      <c r="S2519" s="75">
        <f t="shared" si="319"/>
        <v>2115766.9761002399</v>
      </c>
    </row>
    <row r="2520" spans="1:19">
      <c r="A2520" s="62">
        <v>30</v>
      </c>
      <c r="B2520" s="62">
        <v>175</v>
      </c>
      <c r="F2520" s="74">
        <f t="shared" si="312"/>
        <v>-11.170095111700952</v>
      </c>
      <c r="G2520" s="74">
        <f t="shared" si="313"/>
        <v>-1247.6578190665782</v>
      </c>
      <c r="H2520" s="74">
        <f t="shared" si="314"/>
        <v>13936.456505831056</v>
      </c>
      <c r="I2520" s="75">
        <f t="shared" si="315"/>
        <v>124.77102480444552</v>
      </c>
      <c r="P2520" s="75">
        <f t="shared" si="316"/>
        <v>1556650.0334779704</v>
      </c>
      <c r="Q2520" s="74">
        <f t="shared" si="317"/>
        <v>1156.2239436012669</v>
      </c>
      <c r="R2520" s="75">
        <f t="shared" si="318"/>
        <v>70987.009995465007</v>
      </c>
      <c r="S2520" s="75">
        <f t="shared" si="319"/>
        <v>962800.4274964222</v>
      </c>
    </row>
    <row r="2521" spans="1:19">
      <c r="A2521" s="62">
        <v>43</v>
      </c>
      <c r="B2521" s="62">
        <v>0</v>
      </c>
      <c r="F2521" s="74">
        <f t="shared" si="312"/>
        <v>1.8299048882990476</v>
      </c>
      <c r="G2521" s="74">
        <f t="shared" si="313"/>
        <v>-1422.6578190665782</v>
      </c>
      <c r="H2521" s="74">
        <f t="shared" si="314"/>
        <v>-2603.3284974867934</v>
      </c>
      <c r="I2521" s="75">
        <f t="shared" si="315"/>
        <v>3.34855190022075</v>
      </c>
      <c r="P2521" s="75">
        <f t="shared" si="316"/>
        <v>2023955.2701512729</v>
      </c>
      <c r="Q2521" s="74">
        <f t="shared" si="317"/>
        <v>1466.3054913779549</v>
      </c>
      <c r="R2521" s="75">
        <f t="shared" si="318"/>
        <v>1905.119298201321</v>
      </c>
      <c r="S2521" s="75">
        <f t="shared" si="319"/>
        <v>2150051.7940451456</v>
      </c>
    </row>
    <row r="2522" spans="1:19">
      <c r="A2522" s="62">
        <v>38</v>
      </c>
      <c r="B2522" s="62">
        <v>4425</v>
      </c>
      <c r="F2522" s="74">
        <f t="shared" si="312"/>
        <v>-3.1700951117009524</v>
      </c>
      <c r="G2522" s="74">
        <f t="shared" si="313"/>
        <v>3002.3421809334218</v>
      </c>
      <c r="H2522" s="74">
        <f t="shared" si="314"/>
        <v>-9517.7102714306166</v>
      </c>
      <c r="I2522" s="75">
        <f t="shared" si="315"/>
        <v>10.049503017230274</v>
      </c>
      <c r="P2522" s="75">
        <f t="shared" si="316"/>
        <v>9014058.5714120548</v>
      </c>
      <c r="Q2522" s="74">
        <f t="shared" si="317"/>
        <v>1347.0433576176902</v>
      </c>
      <c r="R2522" s="75">
        <f t="shared" si="318"/>
        <v>5717.5467802053772</v>
      </c>
      <c r="S2522" s="75">
        <f t="shared" si="319"/>
        <v>9473817.0923853815</v>
      </c>
    </row>
    <row r="2523" spans="1:19">
      <c r="A2523" s="62">
        <v>46</v>
      </c>
      <c r="B2523" s="62">
        <v>3533</v>
      </c>
      <c r="F2523" s="74">
        <f t="shared" si="312"/>
        <v>4.8299048882990476</v>
      </c>
      <c r="G2523" s="74">
        <f t="shared" si="313"/>
        <v>2110.3421809334218</v>
      </c>
      <c r="H2523" s="74">
        <f t="shared" si="314"/>
        <v>10192.752015674007</v>
      </c>
      <c r="I2523" s="75">
        <f t="shared" si="315"/>
        <v>23.327981230015034</v>
      </c>
      <c r="P2523" s="75">
        <f t="shared" si="316"/>
        <v>4453544.1206268314</v>
      </c>
      <c r="Q2523" s="74">
        <f t="shared" si="317"/>
        <v>1537.8627716341136</v>
      </c>
      <c r="R2523" s="75">
        <f t="shared" si="318"/>
        <v>13272.181096088088</v>
      </c>
      <c r="S2523" s="75">
        <f t="shared" si="319"/>
        <v>3980572.5600115112</v>
      </c>
    </row>
    <row r="2524" spans="1:19">
      <c r="A2524" s="62">
        <v>59</v>
      </c>
      <c r="B2524" s="62">
        <v>3573</v>
      </c>
      <c r="F2524" s="74">
        <f t="shared" si="312"/>
        <v>17.829904888299048</v>
      </c>
      <c r="G2524" s="74">
        <f t="shared" si="313"/>
        <v>2150.3421809334218</v>
      </c>
      <c r="H2524" s="74">
        <f t="shared" si="314"/>
        <v>38340.396563340451</v>
      </c>
      <c r="I2524" s="75">
        <f t="shared" si="315"/>
        <v>317.90550832579027</v>
      </c>
      <c r="P2524" s="75">
        <f t="shared" si="316"/>
        <v>4623971.495101505</v>
      </c>
      <c r="Q2524" s="74">
        <f t="shared" si="317"/>
        <v>1847.9443194108014</v>
      </c>
      <c r="R2524" s="75">
        <f t="shared" si="318"/>
        <v>180868.60737503698</v>
      </c>
      <c r="S2524" s="75">
        <f t="shared" si="319"/>
        <v>2975817.101133063</v>
      </c>
    </row>
    <row r="2525" spans="1:19">
      <c r="A2525" s="62">
        <v>44</v>
      </c>
      <c r="B2525" s="62">
        <v>476</v>
      </c>
      <c r="F2525" s="74">
        <f t="shared" si="312"/>
        <v>2.8299048882990476</v>
      </c>
      <c r="G2525" s="74">
        <f t="shared" si="313"/>
        <v>-946.65781906657821</v>
      </c>
      <c r="H2525" s="74">
        <f t="shared" si="314"/>
        <v>-2678.9515897230249</v>
      </c>
      <c r="I2525" s="75">
        <f t="shared" si="315"/>
        <v>8.0083616768188453</v>
      </c>
      <c r="P2525" s="75">
        <f t="shared" si="316"/>
        <v>896161.02639989031</v>
      </c>
      <c r="Q2525" s="74">
        <f t="shared" si="317"/>
        <v>1490.1579181300078</v>
      </c>
      <c r="R2525" s="75">
        <f t="shared" si="318"/>
        <v>4556.2633735728114</v>
      </c>
      <c r="S2525" s="75">
        <f t="shared" si="319"/>
        <v>1028516.2829057917</v>
      </c>
    </row>
    <row r="2526" spans="1:19">
      <c r="A2526" s="62">
        <v>35</v>
      </c>
      <c r="B2526" s="62">
        <v>1257</v>
      </c>
      <c r="F2526" s="74">
        <f t="shared" si="312"/>
        <v>-6.1700951117009524</v>
      </c>
      <c r="G2526" s="74">
        <f t="shared" si="313"/>
        <v>-165.65781906657821</v>
      </c>
      <c r="H2526" s="74">
        <f t="shared" si="314"/>
        <v>1022.1244996377351</v>
      </c>
      <c r="I2526" s="75">
        <f t="shared" si="315"/>
        <v>38.070073687435986</v>
      </c>
      <c r="P2526" s="75">
        <f t="shared" si="316"/>
        <v>27442.513017895166</v>
      </c>
      <c r="Q2526" s="74">
        <f t="shared" si="317"/>
        <v>1275.4860773615314</v>
      </c>
      <c r="R2526" s="75">
        <f t="shared" si="318"/>
        <v>21659.521556497002</v>
      </c>
      <c r="S2526" s="75">
        <f t="shared" si="319"/>
        <v>341.73505621652532</v>
      </c>
    </row>
    <row r="2527" spans="1:19">
      <c r="A2527" s="62">
        <v>55</v>
      </c>
      <c r="B2527" s="62">
        <v>23</v>
      </c>
      <c r="F2527" s="74">
        <f t="shared" si="312"/>
        <v>13.829904888299048</v>
      </c>
      <c r="G2527" s="74">
        <f t="shared" si="313"/>
        <v>-1399.6578190665782</v>
      </c>
      <c r="H2527" s="74">
        <f t="shared" si="314"/>
        <v>-19357.134513854853</v>
      </c>
      <c r="I2527" s="75">
        <f t="shared" si="315"/>
        <v>191.26626921939788</v>
      </c>
      <c r="P2527" s="75">
        <f t="shared" si="316"/>
        <v>1959042.0104742101</v>
      </c>
      <c r="Q2527" s="74">
        <f t="shared" si="317"/>
        <v>1752.5346124025898</v>
      </c>
      <c r="R2527" s="75">
        <f t="shared" si="318"/>
        <v>108818.6987816497</v>
      </c>
      <c r="S2527" s="75">
        <f t="shared" si="319"/>
        <v>2991289.9754985766</v>
      </c>
    </row>
    <row r="2528" spans="1:19">
      <c r="A2528" s="62">
        <v>39</v>
      </c>
      <c r="B2528" s="62">
        <v>0</v>
      </c>
      <c r="F2528" s="74">
        <f t="shared" si="312"/>
        <v>-2.1700951117009524</v>
      </c>
      <c r="G2528" s="74">
        <f t="shared" si="313"/>
        <v>-1422.6578190665782</v>
      </c>
      <c r="H2528" s="74">
        <f t="shared" si="314"/>
        <v>3087.3027787795195</v>
      </c>
      <c r="I2528" s="75">
        <f t="shared" si="315"/>
        <v>4.709312793828369</v>
      </c>
      <c r="P2528" s="75">
        <f t="shared" si="316"/>
        <v>2023955.2701512729</v>
      </c>
      <c r="Q2528" s="74">
        <f t="shared" si="317"/>
        <v>1370.8957843697431</v>
      </c>
      <c r="R2528" s="75">
        <f t="shared" si="318"/>
        <v>2679.3082359563655</v>
      </c>
      <c r="S2528" s="75">
        <f t="shared" si="319"/>
        <v>1879355.251602733</v>
      </c>
    </row>
    <row r="2529" spans="1:19">
      <c r="A2529" s="62">
        <v>36</v>
      </c>
      <c r="B2529" s="62">
        <v>398</v>
      </c>
      <c r="F2529" s="74">
        <f t="shared" si="312"/>
        <v>-5.1700951117009524</v>
      </c>
      <c r="G2529" s="74">
        <f t="shared" si="313"/>
        <v>-1024.6578190665782</v>
      </c>
      <c r="H2529" s="74">
        <f t="shared" si="314"/>
        <v>5297.5783815222749</v>
      </c>
      <c r="I2529" s="75">
        <f t="shared" si="315"/>
        <v>26.729883464034081</v>
      </c>
      <c r="P2529" s="75">
        <f t="shared" si="316"/>
        <v>1049923.6461742765</v>
      </c>
      <c r="Q2529" s="74">
        <f t="shared" si="317"/>
        <v>1299.3385041135843</v>
      </c>
      <c r="R2529" s="75">
        <f t="shared" si="318"/>
        <v>15207.653440475697</v>
      </c>
      <c r="S2529" s="75">
        <f t="shared" si="319"/>
        <v>812411.09899771388</v>
      </c>
    </row>
    <row r="2530" spans="1:19">
      <c r="A2530" s="62">
        <v>33</v>
      </c>
      <c r="B2530" s="62">
        <v>745</v>
      </c>
      <c r="F2530" s="74">
        <f t="shared" si="312"/>
        <v>-8.1700951117009524</v>
      </c>
      <c r="G2530" s="74">
        <f t="shared" si="313"/>
        <v>-677.65781906657821</v>
      </c>
      <c r="H2530" s="74">
        <f t="shared" si="314"/>
        <v>5536.5288349617795</v>
      </c>
      <c r="I2530" s="75">
        <f t="shared" si="315"/>
        <v>66.750454134239803</v>
      </c>
      <c r="P2530" s="75">
        <f t="shared" si="316"/>
        <v>459220.11974207126</v>
      </c>
      <c r="Q2530" s="74">
        <f t="shared" si="317"/>
        <v>1227.7812238574256</v>
      </c>
      <c r="R2530" s="75">
        <f t="shared" si="318"/>
        <v>37976.887360311914</v>
      </c>
      <c r="S2530" s="75">
        <f t="shared" si="319"/>
        <v>233077.71010927373</v>
      </c>
    </row>
    <row r="2531" spans="1:19">
      <c r="A2531" s="62">
        <v>48</v>
      </c>
      <c r="B2531" s="62">
        <v>8106</v>
      </c>
      <c r="F2531" s="74">
        <f t="shared" si="312"/>
        <v>6.8299048882990476</v>
      </c>
      <c r="G2531" s="74">
        <f t="shared" si="313"/>
        <v>6683.3421809334213</v>
      </c>
      <c r="H2531" s="74">
        <f t="shared" si="314"/>
        <v>45646.591431732391</v>
      </c>
      <c r="I2531" s="75">
        <f t="shared" si="315"/>
        <v>46.647600783211224</v>
      </c>
      <c r="P2531" s="75">
        <f t="shared" si="316"/>
        <v>44667062.7074439</v>
      </c>
      <c r="Q2531" s="74">
        <f t="shared" si="317"/>
        <v>1585.5676251382195</v>
      </c>
      <c r="R2531" s="75">
        <f t="shared" si="318"/>
        <v>26539.604914299758</v>
      </c>
      <c r="S2531" s="75">
        <f t="shared" si="319"/>
        <v>42516038.355145641</v>
      </c>
    </row>
    <row r="2532" spans="1:19">
      <c r="A2532" s="62">
        <v>33</v>
      </c>
      <c r="B2532" s="62">
        <v>0</v>
      </c>
      <c r="F2532" s="74">
        <f t="shared" si="312"/>
        <v>-8.1700951117009524</v>
      </c>
      <c r="G2532" s="74">
        <f t="shared" si="313"/>
        <v>-1422.6578190665782</v>
      </c>
      <c r="H2532" s="74">
        <f t="shared" si="314"/>
        <v>11623.249693178988</v>
      </c>
      <c r="I2532" s="75">
        <f t="shared" si="315"/>
        <v>66.750454134239803</v>
      </c>
      <c r="P2532" s="75">
        <f t="shared" si="316"/>
        <v>2023955.2701512729</v>
      </c>
      <c r="Q2532" s="74">
        <f t="shared" si="317"/>
        <v>1227.7812238574256</v>
      </c>
      <c r="R2532" s="75">
        <f t="shared" si="318"/>
        <v>37976.887360311914</v>
      </c>
      <c r="S2532" s="75">
        <f t="shared" si="319"/>
        <v>1507446.7336568378</v>
      </c>
    </row>
    <row r="2533" spans="1:19">
      <c r="A2533" s="62">
        <v>67</v>
      </c>
      <c r="B2533" s="62">
        <v>696</v>
      </c>
      <c r="F2533" s="74">
        <f t="shared" si="312"/>
        <v>25.829904888299048</v>
      </c>
      <c r="G2533" s="74">
        <f t="shared" si="313"/>
        <v>-726.65781906657821</v>
      </c>
      <c r="H2533" s="74">
        <f t="shared" si="314"/>
        <v>-18769.502352828535</v>
      </c>
      <c r="I2533" s="75">
        <f t="shared" si="315"/>
        <v>667.18398653857503</v>
      </c>
      <c r="P2533" s="75">
        <f t="shared" si="316"/>
        <v>528031.5860105959</v>
      </c>
      <c r="Q2533" s="74">
        <f t="shared" si="317"/>
        <v>2038.7637334272247</v>
      </c>
      <c r="R2533" s="75">
        <f t="shared" si="318"/>
        <v>379586.49771016825</v>
      </c>
      <c r="S2533" s="75">
        <f t="shared" si="319"/>
        <v>1803014.4438074189</v>
      </c>
    </row>
    <row r="2534" spans="1:19">
      <c r="A2534" s="62">
        <v>48</v>
      </c>
      <c r="B2534" s="62">
        <v>1266</v>
      </c>
      <c r="F2534" s="74">
        <f t="shared" si="312"/>
        <v>6.8299048882990476</v>
      </c>
      <c r="G2534" s="74">
        <f t="shared" si="313"/>
        <v>-156.65781906657821</v>
      </c>
      <c r="H2534" s="74">
        <f t="shared" si="314"/>
        <v>-1069.9580042330904</v>
      </c>
      <c r="I2534" s="75">
        <f t="shared" si="315"/>
        <v>46.647600783211224</v>
      </c>
      <c r="P2534" s="75">
        <f t="shared" si="316"/>
        <v>24541.672274696757</v>
      </c>
      <c r="Q2534" s="74">
        <f t="shared" si="317"/>
        <v>1585.5676251382195</v>
      </c>
      <c r="R2534" s="75">
        <f t="shared" si="318"/>
        <v>26539.604914299758</v>
      </c>
      <c r="S2534" s="75">
        <f t="shared" si="319"/>
        <v>102123.46703648155</v>
      </c>
    </row>
    <row r="2535" spans="1:19">
      <c r="A2535" s="62">
        <v>57</v>
      </c>
      <c r="B2535" s="62">
        <v>2416</v>
      </c>
      <c r="F2535" s="74">
        <f t="shared" si="312"/>
        <v>15.829904888299048</v>
      </c>
      <c r="G2535" s="74">
        <f t="shared" si="313"/>
        <v>993.34218093342179</v>
      </c>
      <c r="H2535" s="74">
        <f t="shared" si="314"/>
        <v>15724.51224571161</v>
      </c>
      <c r="I2535" s="75">
        <f t="shared" si="315"/>
        <v>250.58588877259407</v>
      </c>
      <c r="P2535" s="75">
        <f t="shared" si="316"/>
        <v>986728.68842156685</v>
      </c>
      <c r="Q2535" s="74">
        <f t="shared" si="317"/>
        <v>1800.2394659066956</v>
      </c>
      <c r="R2535" s="75">
        <f t="shared" si="318"/>
        <v>142567.90003049513</v>
      </c>
      <c r="S2535" s="75">
        <f t="shared" si="319"/>
        <v>379161.03534687147</v>
      </c>
    </row>
    <row r="2536" spans="1:19">
      <c r="A2536" s="62">
        <v>31</v>
      </c>
      <c r="B2536" s="62">
        <v>25</v>
      </c>
      <c r="F2536" s="74">
        <f t="shared" si="312"/>
        <v>-10.170095111700952</v>
      </c>
      <c r="G2536" s="74">
        <f t="shared" si="313"/>
        <v>-1397.6578190665782</v>
      </c>
      <c r="H2536" s="74">
        <f t="shared" si="314"/>
        <v>14214.31295351962</v>
      </c>
      <c r="I2536" s="75">
        <f t="shared" si="315"/>
        <v>103.43083458104361</v>
      </c>
      <c r="P2536" s="75">
        <f t="shared" si="316"/>
        <v>1953447.379197944</v>
      </c>
      <c r="Q2536" s="74">
        <f t="shared" si="317"/>
        <v>1180.0763703533198</v>
      </c>
      <c r="R2536" s="75">
        <f t="shared" si="318"/>
        <v>58845.759259823215</v>
      </c>
      <c r="S2536" s="75">
        <f t="shared" si="319"/>
        <v>1334201.4213485997</v>
      </c>
    </row>
    <row r="2537" spans="1:19">
      <c r="A2537" s="62">
        <v>30</v>
      </c>
      <c r="B2537" s="62">
        <v>7513</v>
      </c>
      <c r="F2537" s="74">
        <f t="shared" si="312"/>
        <v>-11.170095111700952</v>
      </c>
      <c r="G2537" s="74">
        <f t="shared" si="313"/>
        <v>6090.3421809334213</v>
      </c>
      <c r="H2537" s="74">
        <f t="shared" si="314"/>
        <v>-68029.701423830527</v>
      </c>
      <c r="I2537" s="75">
        <f t="shared" si="315"/>
        <v>124.77102480444552</v>
      </c>
      <c r="P2537" s="75">
        <f t="shared" si="316"/>
        <v>37092267.880856864</v>
      </c>
      <c r="Q2537" s="74">
        <f t="shared" si="317"/>
        <v>1156.2239436012669</v>
      </c>
      <c r="R2537" s="75">
        <f t="shared" si="318"/>
        <v>70987.009995465007</v>
      </c>
      <c r="S2537" s="75">
        <f t="shared" si="319"/>
        <v>40408601.831204228</v>
      </c>
    </row>
    <row r="2538" spans="1:19">
      <c r="A2538" s="62">
        <v>56</v>
      </c>
      <c r="B2538" s="62">
        <v>29</v>
      </c>
      <c r="F2538" s="74">
        <f t="shared" si="312"/>
        <v>14.829904888299048</v>
      </c>
      <c r="G2538" s="74">
        <f t="shared" si="313"/>
        <v>-1393.6578190665782</v>
      </c>
      <c r="H2538" s="74">
        <f t="shared" si="314"/>
        <v>-20667.812903591639</v>
      </c>
      <c r="I2538" s="75">
        <f t="shared" si="315"/>
        <v>219.92607899599599</v>
      </c>
      <c r="P2538" s="75">
        <f t="shared" si="316"/>
        <v>1942282.1166454114</v>
      </c>
      <c r="Q2538" s="74">
        <f t="shared" si="317"/>
        <v>1776.3870391546427</v>
      </c>
      <c r="R2538" s="75">
        <f t="shared" si="318"/>
        <v>125124.36114411037</v>
      </c>
      <c r="S2538" s="75">
        <f t="shared" si="319"/>
        <v>3053361.464605629</v>
      </c>
    </row>
    <row r="2539" spans="1:19">
      <c r="A2539" s="62">
        <v>26</v>
      </c>
      <c r="B2539" s="62">
        <v>5116</v>
      </c>
      <c r="F2539" s="74">
        <f t="shared" si="312"/>
        <v>-15.170095111700952</v>
      </c>
      <c r="G2539" s="74">
        <f t="shared" si="313"/>
        <v>3693.3421809334218</v>
      </c>
      <c r="H2539" s="74">
        <f t="shared" si="314"/>
        <v>-56028.352164817035</v>
      </c>
      <c r="I2539" s="75">
        <f t="shared" si="315"/>
        <v>230.13178569805314</v>
      </c>
      <c r="P2539" s="75">
        <f t="shared" si="316"/>
        <v>13640776.465462044</v>
      </c>
      <c r="Q2539" s="74">
        <f t="shared" si="317"/>
        <v>1060.8142365930553</v>
      </c>
      <c r="R2539" s="75">
        <f t="shared" si="318"/>
        <v>130930.77817727318</v>
      </c>
      <c r="S2539" s="75">
        <f t="shared" si="319"/>
        <v>16444531.575738365</v>
      </c>
    </row>
    <row r="2540" spans="1:19">
      <c r="A2540" s="62">
        <v>44</v>
      </c>
      <c r="B2540" s="62">
        <v>-1746</v>
      </c>
      <c r="F2540" s="74">
        <f t="shared" si="312"/>
        <v>2.8299048882990476</v>
      </c>
      <c r="G2540" s="74">
        <f t="shared" si="313"/>
        <v>-3168.6578190665782</v>
      </c>
      <c r="H2540" s="74">
        <f t="shared" si="314"/>
        <v>-8967.0002515235083</v>
      </c>
      <c r="I2540" s="75">
        <f t="shared" si="315"/>
        <v>8.0083616768188453</v>
      </c>
      <c r="P2540" s="75">
        <f t="shared" si="316"/>
        <v>10040392.374331763</v>
      </c>
      <c r="Q2540" s="74">
        <f t="shared" si="317"/>
        <v>1490.1579181300078</v>
      </c>
      <c r="R2540" s="75">
        <f t="shared" si="318"/>
        <v>4556.2633735728114</v>
      </c>
      <c r="S2540" s="75">
        <f t="shared" si="319"/>
        <v>10472718.071075546</v>
      </c>
    </row>
    <row r="2541" spans="1:19">
      <c r="A2541" s="62">
        <v>44</v>
      </c>
      <c r="B2541" s="62">
        <v>14</v>
      </c>
      <c r="F2541" s="74">
        <f t="shared" si="312"/>
        <v>2.8299048882990476</v>
      </c>
      <c r="G2541" s="74">
        <f t="shared" si="313"/>
        <v>-1408.6578190665782</v>
      </c>
      <c r="H2541" s="74">
        <f t="shared" si="314"/>
        <v>-3986.3676481171851</v>
      </c>
      <c r="I2541" s="75">
        <f t="shared" si="315"/>
        <v>8.0083616768188453</v>
      </c>
      <c r="P2541" s="75">
        <f t="shared" si="316"/>
        <v>1984316.8512174087</v>
      </c>
      <c r="Q2541" s="74">
        <f t="shared" si="317"/>
        <v>1490.1579181300078</v>
      </c>
      <c r="R2541" s="75">
        <f t="shared" si="318"/>
        <v>4556.2633735728114</v>
      </c>
      <c r="S2541" s="75">
        <f t="shared" si="319"/>
        <v>2179042.1992579191</v>
      </c>
    </row>
    <row r="2542" spans="1:19">
      <c r="A2542" s="62">
        <v>31</v>
      </c>
      <c r="B2542" s="62">
        <v>4148</v>
      </c>
      <c r="F2542" s="74">
        <f t="shared" si="312"/>
        <v>-10.170095111700952</v>
      </c>
      <c r="G2542" s="74">
        <f t="shared" si="313"/>
        <v>2725.3421809334218</v>
      </c>
      <c r="H2542" s="74">
        <f t="shared" si="314"/>
        <v>-27716.989192023404</v>
      </c>
      <c r="I2542" s="75">
        <f t="shared" si="315"/>
        <v>103.43083458104361</v>
      </c>
      <c r="P2542" s="75">
        <f t="shared" si="316"/>
        <v>7427490.0031749401</v>
      </c>
      <c r="Q2542" s="74">
        <f t="shared" si="317"/>
        <v>1180.0763703533198</v>
      </c>
      <c r="R2542" s="75">
        <f t="shared" si="318"/>
        <v>58845.759259823215</v>
      </c>
      <c r="S2542" s="75">
        <f t="shared" si="319"/>
        <v>8808570.6714151241</v>
      </c>
    </row>
    <row r="2543" spans="1:19">
      <c r="A2543" s="62">
        <v>47</v>
      </c>
      <c r="B2543" s="62">
        <v>14</v>
      </c>
      <c r="F2543" s="74">
        <f t="shared" si="312"/>
        <v>5.8299048882990476</v>
      </c>
      <c r="G2543" s="74">
        <f t="shared" si="313"/>
        <v>-1408.6578190665782</v>
      </c>
      <c r="H2543" s="74">
        <f t="shared" si="314"/>
        <v>-8212.3411053169202</v>
      </c>
      <c r="I2543" s="75">
        <f t="shared" si="315"/>
        <v>33.987791006613129</v>
      </c>
      <c r="P2543" s="75">
        <f t="shared" si="316"/>
        <v>1984316.8512174087</v>
      </c>
      <c r="Q2543" s="74">
        <f t="shared" si="317"/>
        <v>1561.7151983861665</v>
      </c>
      <c r="R2543" s="75">
        <f t="shared" si="318"/>
        <v>19336.954743231872</v>
      </c>
      <c r="S2543" s="75">
        <f t="shared" si="319"/>
        <v>2395422.3353155307</v>
      </c>
    </row>
    <row r="2544" spans="1:19">
      <c r="A2544" s="62">
        <v>30</v>
      </c>
      <c r="B2544" s="62">
        <v>105</v>
      </c>
      <c r="F2544" s="74">
        <f t="shared" si="312"/>
        <v>-11.170095111700952</v>
      </c>
      <c r="G2544" s="74">
        <f t="shared" si="313"/>
        <v>-1317.6578190665782</v>
      </c>
      <c r="H2544" s="74">
        <f t="shared" si="314"/>
        <v>14718.363163650123</v>
      </c>
      <c r="I2544" s="75">
        <f t="shared" si="315"/>
        <v>124.77102480444552</v>
      </c>
      <c r="P2544" s="75">
        <f t="shared" si="316"/>
        <v>1736222.1281472913</v>
      </c>
      <c r="Q2544" s="74">
        <f t="shared" si="317"/>
        <v>1156.2239436012669</v>
      </c>
      <c r="R2544" s="75">
        <f t="shared" si="318"/>
        <v>70987.009995465007</v>
      </c>
      <c r="S2544" s="75">
        <f t="shared" si="319"/>
        <v>1105071.7796005995</v>
      </c>
    </row>
    <row r="2545" spans="1:19">
      <c r="A2545" s="62">
        <v>37</v>
      </c>
      <c r="B2545" s="62">
        <v>767</v>
      </c>
      <c r="F2545" s="74">
        <f t="shared" si="312"/>
        <v>-4.1700951117009524</v>
      </c>
      <c r="G2545" s="74">
        <f t="shared" si="313"/>
        <v>-655.65781906657821</v>
      </c>
      <c r="H2545" s="74">
        <f t="shared" si="314"/>
        <v>2734.1554662380454</v>
      </c>
      <c r="I2545" s="75">
        <f t="shared" si="315"/>
        <v>17.389693240632177</v>
      </c>
      <c r="P2545" s="75">
        <f t="shared" si="316"/>
        <v>429887.17570314184</v>
      </c>
      <c r="Q2545" s="74">
        <f t="shared" si="317"/>
        <v>1323.1909308656373</v>
      </c>
      <c r="R2545" s="75">
        <f t="shared" si="318"/>
        <v>9893.6618483784878</v>
      </c>
      <c r="S2545" s="75">
        <f t="shared" si="319"/>
        <v>309348.3515771841</v>
      </c>
    </row>
    <row r="2546" spans="1:19">
      <c r="A2546" s="62">
        <v>56</v>
      </c>
      <c r="B2546" s="62">
        <v>0</v>
      </c>
      <c r="F2546" s="74">
        <f t="shared" si="312"/>
        <v>14.829904888299048</v>
      </c>
      <c r="G2546" s="74">
        <f t="shared" si="313"/>
        <v>-1422.6578190665782</v>
      </c>
      <c r="H2546" s="74">
        <f t="shared" si="314"/>
        <v>-21097.880145352312</v>
      </c>
      <c r="I2546" s="75">
        <f t="shared" si="315"/>
        <v>219.92607899599599</v>
      </c>
      <c r="P2546" s="75">
        <f t="shared" si="316"/>
        <v>2023955.2701512729</v>
      </c>
      <c r="Q2546" s="74">
        <f t="shared" si="317"/>
        <v>1776.3870391546427</v>
      </c>
      <c r="R2546" s="75">
        <f t="shared" si="318"/>
        <v>125124.36114411037</v>
      </c>
      <c r="S2546" s="75">
        <f t="shared" si="319"/>
        <v>3155550.9128765981</v>
      </c>
    </row>
    <row r="2547" spans="1:19">
      <c r="A2547" s="62">
        <v>43</v>
      </c>
      <c r="B2547" s="62">
        <v>-228</v>
      </c>
      <c r="F2547" s="74">
        <f t="shared" si="312"/>
        <v>1.8299048882990476</v>
      </c>
      <c r="G2547" s="74">
        <f t="shared" si="313"/>
        <v>-1650.6578190665782</v>
      </c>
      <c r="H2547" s="74">
        <f t="shared" si="314"/>
        <v>-3020.5468120189762</v>
      </c>
      <c r="I2547" s="75">
        <f t="shared" si="315"/>
        <v>3.34855190022075</v>
      </c>
      <c r="P2547" s="75">
        <f t="shared" si="316"/>
        <v>2724671.2356456323</v>
      </c>
      <c r="Q2547" s="74">
        <f t="shared" si="317"/>
        <v>1466.3054913779549</v>
      </c>
      <c r="R2547" s="75">
        <f t="shared" si="318"/>
        <v>1905.119298201321</v>
      </c>
      <c r="S2547" s="75">
        <f t="shared" si="319"/>
        <v>2870671.0981134931</v>
      </c>
    </row>
    <row r="2548" spans="1:19">
      <c r="A2548" s="62">
        <v>42</v>
      </c>
      <c r="B2548" s="62">
        <v>508</v>
      </c>
      <c r="F2548" s="74">
        <f t="shared" si="312"/>
        <v>0.82990488829904763</v>
      </c>
      <c r="G2548" s="74">
        <f t="shared" si="313"/>
        <v>-914.65781906657821</v>
      </c>
      <c r="H2548" s="74">
        <f t="shared" si="314"/>
        <v>-759.07899516429916</v>
      </c>
      <c r="I2548" s="75">
        <f t="shared" si="315"/>
        <v>0.68874212362265474</v>
      </c>
      <c r="P2548" s="75">
        <f t="shared" si="316"/>
        <v>836598.92597962928</v>
      </c>
      <c r="Q2548" s="74">
        <f t="shared" si="317"/>
        <v>1442.4530646259018</v>
      </c>
      <c r="R2548" s="75">
        <f t="shared" si="318"/>
        <v>391.85174675391971</v>
      </c>
      <c r="S2548" s="75">
        <f t="shared" si="319"/>
        <v>873202.52998873976</v>
      </c>
    </row>
    <row r="2549" spans="1:19">
      <c r="A2549" s="62">
        <v>60</v>
      </c>
      <c r="B2549" s="62">
        <v>725</v>
      </c>
      <c r="F2549" s="74">
        <f t="shared" si="312"/>
        <v>18.829904888299048</v>
      </c>
      <c r="G2549" s="74">
        <f t="shared" si="313"/>
        <v>-697.65781906657821</v>
      </c>
      <c r="H2549" s="74">
        <f t="shared" si="314"/>
        <v>-13136.830377601813</v>
      </c>
      <c r="I2549" s="75">
        <f t="shared" si="315"/>
        <v>354.56531810238835</v>
      </c>
      <c r="P2549" s="75">
        <f t="shared" si="316"/>
        <v>486726.43250473437</v>
      </c>
      <c r="Q2549" s="74">
        <f t="shared" si="317"/>
        <v>1871.7967461628543</v>
      </c>
      <c r="R2549" s="75">
        <f t="shared" si="318"/>
        <v>201725.77583319403</v>
      </c>
      <c r="S2549" s="75">
        <f t="shared" si="319"/>
        <v>1315142.7770097102</v>
      </c>
    </row>
    <row r="2550" spans="1:19">
      <c r="A2550" s="62">
        <v>34</v>
      </c>
      <c r="B2550" s="62">
        <v>41</v>
      </c>
      <c r="F2550" s="74">
        <f t="shared" si="312"/>
        <v>-7.1700951117009524</v>
      </c>
      <c r="G2550" s="74">
        <f t="shared" si="313"/>
        <v>-1381.6578190665782</v>
      </c>
      <c r="H2550" s="74">
        <f t="shared" si="314"/>
        <v>9906.6179745326717</v>
      </c>
      <c r="I2550" s="75">
        <f t="shared" si="315"/>
        <v>51.410263910837891</v>
      </c>
      <c r="P2550" s="75">
        <f t="shared" si="316"/>
        <v>1908978.3289878133</v>
      </c>
      <c r="Q2550" s="74">
        <f t="shared" si="317"/>
        <v>1251.6336506094785</v>
      </c>
      <c r="R2550" s="75">
        <f t="shared" si="318"/>
        <v>29249.266196442408</v>
      </c>
      <c r="S2550" s="75">
        <f t="shared" si="319"/>
        <v>1465633.8359880329</v>
      </c>
    </row>
    <row r="2551" spans="1:19">
      <c r="A2551" s="62">
        <v>34</v>
      </c>
      <c r="B2551" s="62">
        <v>184</v>
      </c>
      <c r="F2551" s="74">
        <f t="shared" si="312"/>
        <v>-7.1700951117009524</v>
      </c>
      <c r="G2551" s="74">
        <f t="shared" si="313"/>
        <v>-1238.6578190665782</v>
      </c>
      <c r="H2551" s="74">
        <f t="shared" si="314"/>
        <v>8881.2943735594345</v>
      </c>
      <c r="I2551" s="75">
        <f t="shared" si="315"/>
        <v>51.410263910837891</v>
      </c>
      <c r="P2551" s="75">
        <f t="shared" si="316"/>
        <v>1534273.1927347721</v>
      </c>
      <c r="Q2551" s="74">
        <f t="shared" si="317"/>
        <v>1251.6336506094785</v>
      </c>
      <c r="R2551" s="75">
        <f t="shared" si="318"/>
        <v>29249.266196442408</v>
      </c>
      <c r="S2551" s="75">
        <f t="shared" si="319"/>
        <v>1139841.611913722</v>
      </c>
    </row>
    <row r="2552" spans="1:19">
      <c r="A2552" s="62">
        <v>41</v>
      </c>
      <c r="B2552" s="62">
        <v>251</v>
      </c>
      <c r="F2552" s="74">
        <f t="shared" si="312"/>
        <v>-0.17009511170095237</v>
      </c>
      <c r="G2552" s="74">
        <f t="shared" si="313"/>
        <v>-1171.6578190665782</v>
      </c>
      <c r="H2552" s="74">
        <f t="shared" si="314"/>
        <v>199.29326760942388</v>
      </c>
      <c r="I2552" s="75">
        <f t="shared" si="315"/>
        <v>2.8932347024559466E-2</v>
      </c>
      <c r="P2552" s="75">
        <f t="shared" si="316"/>
        <v>1372782.0449798505</v>
      </c>
      <c r="Q2552" s="74">
        <f t="shared" si="317"/>
        <v>1418.6006378738489</v>
      </c>
      <c r="R2552" s="75">
        <f t="shared" si="318"/>
        <v>16.460719230636599</v>
      </c>
      <c r="S2552" s="75">
        <f t="shared" si="319"/>
        <v>1363291.2495634188</v>
      </c>
    </row>
    <row r="2553" spans="1:19">
      <c r="A2553" s="62">
        <v>38</v>
      </c>
      <c r="B2553" s="62">
        <v>-17</v>
      </c>
      <c r="F2553" s="74">
        <f t="shared" si="312"/>
        <v>-3.1700951117009524</v>
      </c>
      <c r="G2553" s="74">
        <f t="shared" si="313"/>
        <v>-1439.6578190665782</v>
      </c>
      <c r="H2553" s="74">
        <f t="shared" si="314"/>
        <v>4563.852214745014</v>
      </c>
      <c r="I2553" s="75">
        <f t="shared" si="315"/>
        <v>10.049503017230274</v>
      </c>
      <c r="P2553" s="75">
        <f t="shared" si="316"/>
        <v>2072614.6359995364</v>
      </c>
      <c r="Q2553" s="74">
        <f t="shared" si="317"/>
        <v>1347.0433576176902</v>
      </c>
      <c r="R2553" s="75">
        <f t="shared" si="318"/>
        <v>5717.5467802053772</v>
      </c>
      <c r="S2553" s="75">
        <f t="shared" si="319"/>
        <v>1860614.2814609418</v>
      </c>
    </row>
    <row r="2554" spans="1:19">
      <c r="A2554" s="62">
        <v>23</v>
      </c>
      <c r="B2554" s="62">
        <v>-19</v>
      </c>
      <c r="F2554" s="74">
        <f t="shared" si="312"/>
        <v>-18.170095111700952</v>
      </c>
      <c r="G2554" s="74">
        <f t="shared" si="313"/>
        <v>-1441.6578190665782</v>
      </c>
      <c r="H2554" s="74">
        <f t="shared" si="314"/>
        <v>26195.059690967089</v>
      </c>
      <c r="I2554" s="75">
        <f t="shared" si="315"/>
        <v>330.15235636825884</v>
      </c>
      <c r="P2554" s="75">
        <f t="shared" si="316"/>
        <v>2078377.2672758028</v>
      </c>
      <c r="Q2554" s="74">
        <f t="shared" si="317"/>
        <v>989.25695633689668</v>
      </c>
      <c r="R2554" s="75">
        <f t="shared" si="318"/>
        <v>187836.30781483225</v>
      </c>
      <c r="S2554" s="75">
        <f t="shared" si="319"/>
        <v>1016582.0900017428</v>
      </c>
    </row>
    <row r="2555" spans="1:19">
      <c r="A2555" s="62">
        <v>33</v>
      </c>
      <c r="B2555" s="62">
        <v>1064</v>
      </c>
      <c r="F2555" s="74">
        <f t="shared" si="312"/>
        <v>-8.1700951117009524</v>
      </c>
      <c r="G2555" s="74">
        <f t="shared" si="313"/>
        <v>-358.65781906657821</v>
      </c>
      <c r="H2555" s="74">
        <f t="shared" si="314"/>
        <v>2930.2684943291752</v>
      </c>
      <c r="I2555" s="75">
        <f t="shared" si="315"/>
        <v>66.750454134239803</v>
      </c>
      <c r="P2555" s="75">
        <f t="shared" si="316"/>
        <v>128635.43117759435</v>
      </c>
      <c r="Q2555" s="74">
        <f t="shared" si="317"/>
        <v>1227.7812238574256</v>
      </c>
      <c r="R2555" s="75">
        <f t="shared" si="318"/>
        <v>37976.887360311914</v>
      </c>
      <c r="S2555" s="75">
        <f t="shared" si="319"/>
        <v>26824.289288236167</v>
      </c>
    </row>
    <row r="2556" spans="1:19">
      <c r="A2556" s="62">
        <v>36</v>
      </c>
      <c r="B2556" s="62">
        <v>777</v>
      </c>
      <c r="F2556" s="74">
        <f t="shared" si="312"/>
        <v>-5.1700951117009524</v>
      </c>
      <c r="G2556" s="74">
        <f t="shared" si="313"/>
        <v>-645.65781906657821</v>
      </c>
      <c r="H2556" s="74">
        <f t="shared" si="314"/>
        <v>3338.1123341876141</v>
      </c>
      <c r="I2556" s="75">
        <f t="shared" si="315"/>
        <v>26.729883464034081</v>
      </c>
      <c r="P2556" s="75">
        <f t="shared" si="316"/>
        <v>416874.01932181022</v>
      </c>
      <c r="Q2556" s="74">
        <f t="shared" si="317"/>
        <v>1299.3385041135843</v>
      </c>
      <c r="R2556" s="75">
        <f t="shared" si="318"/>
        <v>15207.653440475697</v>
      </c>
      <c r="S2556" s="75">
        <f t="shared" si="319"/>
        <v>272837.51287961699</v>
      </c>
    </row>
    <row r="2557" spans="1:19">
      <c r="A2557" s="62">
        <v>49</v>
      </c>
      <c r="B2557" s="62">
        <v>377</v>
      </c>
      <c r="F2557" s="74">
        <f t="shared" si="312"/>
        <v>7.8299048882990476</v>
      </c>
      <c r="G2557" s="74">
        <f t="shared" si="313"/>
        <v>-1045.6578190665782</v>
      </c>
      <c r="H2557" s="74">
        <f t="shared" si="314"/>
        <v>-8187.4012689975216</v>
      </c>
      <c r="I2557" s="75">
        <f t="shared" si="315"/>
        <v>61.30741055980932</v>
      </c>
      <c r="P2557" s="75">
        <f t="shared" si="316"/>
        <v>1093400.2745750728</v>
      </c>
      <c r="Q2557" s="74">
        <f t="shared" si="317"/>
        <v>1609.4200518902724</v>
      </c>
      <c r="R2557" s="75">
        <f t="shared" si="318"/>
        <v>34880.13160929174</v>
      </c>
      <c r="S2557" s="75">
        <f t="shared" si="319"/>
        <v>1518859.1843012215</v>
      </c>
    </row>
    <row r="2558" spans="1:19">
      <c r="A2558" s="62">
        <v>34</v>
      </c>
      <c r="B2558" s="62">
        <v>479</v>
      </c>
      <c r="F2558" s="74">
        <f t="shared" si="312"/>
        <v>-7.1700951117009524</v>
      </c>
      <c r="G2558" s="74">
        <f t="shared" si="313"/>
        <v>-943.65781906657821</v>
      </c>
      <c r="H2558" s="74">
        <f t="shared" si="314"/>
        <v>6766.1163156076545</v>
      </c>
      <c r="I2558" s="75">
        <f t="shared" si="315"/>
        <v>51.410263910837891</v>
      </c>
      <c r="P2558" s="75">
        <f t="shared" si="316"/>
        <v>890490.07948549092</v>
      </c>
      <c r="Q2558" s="74">
        <f t="shared" si="317"/>
        <v>1251.6336506094785</v>
      </c>
      <c r="R2558" s="75">
        <f t="shared" si="318"/>
        <v>29249.266196442408</v>
      </c>
      <c r="S2558" s="75">
        <f t="shared" si="319"/>
        <v>596962.75805412978</v>
      </c>
    </row>
    <row r="2559" spans="1:19">
      <c r="A2559" s="62">
        <v>40</v>
      </c>
      <c r="B2559" s="62">
        <v>-375</v>
      </c>
      <c r="F2559" s="74">
        <f t="shared" si="312"/>
        <v>-1.1700951117009524</v>
      </c>
      <c r="G2559" s="74">
        <f t="shared" si="313"/>
        <v>-1797.6578190665782</v>
      </c>
      <c r="H2559" s="74">
        <f t="shared" si="314"/>
        <v>2103.4306266007984</v>
      </c>
      <c r="I2559" s="75">
        <f t="shared" si="315"/>
        <v>1.3691225704264642</v>
      </c>
      <c r="P2559" s="75">
        <f t="shared" si="316"/>
        <v>3231573.6344512063</v>
      </c>
      <c r="Q2559" s="74">
        <f t="shared" si="317"/>
        <v>1394.748211121796</v>
      </c>
      <c r="R2559" s="75">
        <f t="shared" si="318"/>
        <v>778.94621563145176</v>
      </c>
      <c r="S2559" s="75">
        <f t="shared" si="319"/>
        <v>3132008.730768797</v>
      </c>
    </row>
    <row r="2560" spans="1:19">
      <c r="A2560" s="62">
        <v>72</v>
      </c>
      <c r="B2560" s="62">
        <v>796</v>
      </c>
      <c r="F2560" s="74">
        <f t="shared" si="312"/>
        <v>30.829904888299048</v>
      </c>
      <c r="G2560" s="74">
        <f t="shared" si="313"/>
        <v>-626.65781906657821</v>
      </c>
      <c r="H2560" s="74">
        <f t="shared" si="314"/>
        <v>-19319.800959331518</v>
      </c>
      <c r="I2560" s="75">
        <f t="shared" si="315"/>
        <v>950.48303542156555</v>
      </c>
      <c r="P2560" s="75">
        <f t="shared" si="316"/>
        <v>392700.02219728025</v>
      </c>
      <c r="Q2560" s="74">
        <f t="shared" si="317"/>
        <v>2158.025867187489</v>
      </c>
      <c r="R2560" s="75">
        <f t="shared" si="318"/>
        <v>540766.16619715816</v>
      </c>
      <c r="S2560" s="75">
        <f t="shared" si="319"/>
        <v>1855114.4628878315</v>
      </c>
    </row>
    <row r="2561" spans="1:19">
      <c r="A2561" s="62">
        <v>43</v>
      </c>
      <c r="B2561" s="62">
        <v>17</v>
      </c>
      <c r="F2561" s="74">
        <f t="shared" si="312"/>
        <v>1.8299048882990476</v>
      </c>
      <c r="G2561" s="74">
        <f t="shared" si="313"/>
        <v>-1405.6578190665782</v>
      </c>
      <c r="H2561" s="74">
        <f t="shared" si="314"/>
        <v>-2572.2201143857096</v>
      </c>
      <c r="I2561" s="75">
        <f t="shared" si="315"/>
        <v>3.34855190022075</v>
      </c>
      <c r="P2561" s="75">
        <f t="shared" si="316"/>
        <v>1975873.9043030092</v>
      </c>
      <c r="Q2561" s="74">
        <f t="shared" si="317"/>
        <v>1466.3054913779549</v>
      </c>
      <c r="R2561" s="75">
        <f t="shared" si="318"/>
        <v>1905.119298201321</v>
      </c>
      <c r="S2561" s="75">
        <f t="shared" si="319"/>
        <v>2100486.4073382956</v>
      </c>
    </row>
    <row r="2562" spans="1:19">
      <c r="A2562" s="62">
        <v>44</v>
      </c>
      <c r="B2562" s="62">
        <v>1071</v>
      </c>
      <c r="F2562" s="74">
        <f t="shared" si="312"/>
        <v>2.8299048882990476</v>
      </c>
      <c r="G2562" s="74">
        <f t="shared" si="313"/>
        <v>-351.65781906657821</v>
      </c>
      <c r="H2562" s="74">
        <f t="shared" si="314"/>
        <v>-995.15818118509173</v>
      </c>
      <c r="I2562" s="75">
        <f t="shared" si="315"/>
        <v>8.0083616768188453</v>
      </c>
      <c r="P2562" s="75">
        <f t="shared" si="316"/>
        <v>123663.22171066226</v>
      </c>
      <c r="Q2562" s="74">
        <f t="shared" si="317"/>
        <v>1490.1579181300078</v>
      </c>
      <c r="R2562" s="75">
        <f t="shared" si="318"/>
        <v>4556.2633735728114</v>
      </c>
      <c r="S2562" s="75">
        <f t="shared" si="319"/>
        <v>175693.36033108234</v>
      </c>
    </row>
    <row r="2563" spans="1:19">
      <c r="A2563" s="62">
        <v>35</v>
      </c>
      <c r="B2563" s="62">
        <v>0</v>
      </c>
      <c r="F2563" s="74">
        <f t="shared" ref="F2563:F2626" si="320">$A2563-$D$2</f>
        <v>-6.1700951117009524</v>
      </c>
      <c r="G2563" s="74">
        <f t="shared" ref="G2563:G2626" si="321">$B2563-$E$2</f>
        <v>-1422.6578190665782</v>
      </c>
      <c r="H2563" s="74">
        <f t="shared" ref="H2563:H2626" si="322">$F2563*$G2563</f>
        <v>8777.9340550458328</v>
      </c>
      <c r="I2563" s="75">
        <f t="shared" ref="I2563:I2626" si="323">$F2563^2</f>
        <v>38.070073687435986</v>
      </c>
      <c r="P2563" s="75">
        <f t="shared" ref="P2563:P2626" si="324">$G2563^2</f>
        <v>2023955.2701512729</v>
      </c>
      <c r="Q2563" s="74">
        <f t="shared" ref="Q2563:Q2626" si="325">$N$2+$M$2*$A2563</f>
        <v>1275.4860773615314</v>
      </c>
      <c r="R2563" s="75">
        <f t="shared" ref="R2563:R2626" si="326">($Q2563-$E$2)^2</f>
        <v>21659.521556497002</v>
      </c>
      <c r="S2563" s="75">
        <f t="shared" ref="S2563:S2626" si="327">($B2563-$Q2563)^2</f>
        <v>1626864.7335431066</v>
      </c>
    </row>
    <row r="2564" spans="1:19">
      <c r="A2564" s="62">
        <v>46</v>
      </c>
      <c r="B2564" s="62">
        <v>7378</v>
      </c>
      <c r="F2564" s="74">
        <f t="shared" si="320"/>
        <v>4.8299048882990476</v>
      </c>
      <c r="G2564" s="74">
        <f t="shared" si="321"/>
        <v>5955.3421809334213</v>
      </c>
      <c r="H2564" s="74">
        <f t="shared" si="322"/>
        <v>28763.736311183842</v>
      </c>
      <c r="I2564" s="75">
        <f t="shared" si="323"/>
        <v>23.327981230015034</v>
      </c>
      <c r="P2564" s="75">
        <f t="shared" si="324"/>
        <v>35466100.492004842</v>
      </c>
      <c r="Q2564" s="74">
        <f t="shared" si="325"/>
        <v>1537.8627716341136</v>
      </c>
      <c r="R2564" s="75">
        <f t="shared" si="326"/>
        <v>13272.181096088088</v>
      </c>
      <c r="S2564" s="75">
        <f t="shared" si="327"/>
        <v>34107202.846145183</v>
      </c>
    </row>
    <row r="2565" spans="1:19">
      <c r="A2565" s="62">
        <v>55</v>
      </c>
      <c r="B2565" s="62">
        <v>865</v>
      </c>
      <c r="F2565" s="74">
        <f t="shared" si="320"/>
        <v>13.829904888299048</v>
      </c>
      <c r="G2565" s="74">
        <f t="shared" si="321"/>
        <v>-557.65781906657821</v>
      </c>
      <c r="H2565" s="74">
        <f t="shared" si="322"/>
        <v>-7712.3545979070559</v>
      </c>
      <c r="I2565" s="75">
        <f t="shared" si="323"/>
        <v>191.26626921939788</v>
      </c>
      <c r="P2565" s="75">
        <f t="shared" si="324"/>
        <v>310982.24316609249</v>
      </c>
      <c r="Q2565" s="74">
        <f t="shared" si="325"/>
        <v>1752.5346124025898</v>
      </c>
      <c r="R2565" s="75">
        <f t="shared" si="326"/>
        <v>108818.6987816497</v>
      </c>
      <c r="S2565" s="75">
        <f t="shared" si="327"/>
        <v>787717.68821261532</v>
      </c>
    </row>
    <row r="2566" spans="1:19">
      <c r="A2566" s="62">
        <v>50</v>
      </c>
      <c r="B2566" s="62">
        <v>-701</v>
      </c>
      <c r="F2566" s="74">
        <f t="shared" si="320"/>
        <v>8.8299048882990476</v>
      </c>
      <c r="G2566" s="74">
        <f t="shared" si="321"/>
        <v>-2123.6578190665782</v>
      </c>
      <c r="H2566" s="74">
        <f t="shared" si="322"/>
        <v>-18751.696557650474</v>
      </c>
      <c r="I2566" s="75">
        <f t="shared" si="323"/>
        <v>77.967220336407422</v>
      </c>
      <c r="P2566" s="75">
        <f t="shared" si="324"/>
        <v>4509922.5324826157</v>
      </c>
      <c r="Q2566" s="74">
        <f t="shared" si="325"/>
        <v>1633.2724786423253</v>
      </c>
      <c r="R2566" s="75">
        <f t="shared" si="326"/>
        <v>44358.534828207819</v>
      </c>
      <c r="S2566" s="75">
        <f t="shared" si="327"/>
        <v>5448828.0045469841</v>
      </c>
    </row>
    <row r="2567" spans="1:19">
      <c r="A2567" s="62">
        <v>23</v>
      </c>
      <c r="B2567" s="62">
        <v>817</v>
      </c>
      <c r="F2567" s="74">
        <f t="shared" si="320"/>
        <v>-18.170095111700952</v>
      </c>
      <c r="G2567" s="74">
        <f t="shared" si="321"/>
        <v>-605.65781906657821</v>
      </c>
      <c r="H2567" s="74">
        <f t="shared" si="322"/>
        <v>11004.860177585093</v>
      </c>
      <c r="I2567" s="75">
        <f t="shared" si="323"/>
        <v>330.15235636825884</v>
      </c>
      <c r="P2567" s="75">
        <f t="shared" si="324"/>
        <v>366821.39379648399</v>
      </c>
      <c r="Q2567" s="74">
        <f t="shared" si="325"/>
        <v>989.25695633689668</v>
      </c>
      <c r="R2567" s="75">
        <f t="shared" si="326"/>
        <v>187836.30781483225</v>
      </c>
      <c r="S2567" s="75">
        <f t="shared" si="327"/>
        <v>29672.459006451529</v>
      </c>
    </row>
    <row r="2568" spans="1:19">
      <c r="A2568" s="62">
        <v>34</v>
      </c>
      <c r="B2568" s="62">
        <v>1387</v>
      </c>
      <c r="F2568" s="74">
        <f t="shared" si="320"/>
        <v>-7.1700951117009524</v>
      </c>
      <c r="G2568" s="74">
        <f t="shared" si="321"/>
        <v>-35.657819066578213</v>
      </c>
      <c r="H2568" s="74">
        <f t="shared" si="322"/>
        <v>255.66995418318947</v>
      </c>
      <c r="I2568" s="75">
        <f t="shared" si="323"/>
        <v>51.410263910837891</v>
      </c>
      <c r="P2568" s="75">
        <f t="shared" si="324"/>
        <v>1271.4800605848288</v>
      </c>
      <c r="Q2568" s="74">
        <f t="shared" si="325"/>
        <v>1251.6336506094785</v>
      </c>
      <c r="R2568" s="75">
        <f t="shared" si="326"/>
        <v>29249.266196442408</v>
      </c>
      <c r="S2568" s="75">
        <f t="shared" si="327"/>
        <v>18324.048547316732</v>
      </c>
    </row>
    <row r="2569" spans="1:19">
      <c r="A2569" s="62">
        <v>40</v>
      </c>
      <c r="B2569" s="62">
        <v>0</v>
      </c>
      <c r="F2569" s="74">
        <f t="shared" si="320"/>
        <v>-1.1700951117009524</v>
      </c>
      <c r="G2569" s="74">
        <f t="shared" si="321"/>
        <v>-1422.6578190665782</v>
      </c>
      <c r="H2569" s="74">
        <f t="shared" si="322"/>
        <v>1664.644959712941</v>
      </c>
      <c r="I2569" s="75">
        <f t="shared" si="323"/>
        <v>1.3691225704264642</v>
      </c>
      <c r="P2569" s="75">
        <f t="shared" si="324"/>
        <v>2023955.2701512729</v>
      </c>
      <c r="Q2569" s="74">
        <f t="shared" si="325"/>
        <v>1394.748211121796</v>
      </c>
      <c r="R2569" s="75">
        <f t="shared" si="326"/>
        <v>778.94621563145176</v>
      </c>
      <c r="S2569" s="75">
        <f t="shared" si="327"/>
        <v>1945322.57242745</v>
      </c>
    </row>
    <row r="2570" spans="1:19">
      <c r="A2570" s="62">
        <v>61</v>
      </c>
      <c r="B2570" s="62">
        <v>2917</v>
      </c>
      <c r="F2570" s="74">
        <f t="shared" si="320"/>
        <v>19.829904888299048</v>
      </c>
      <c r="G2570" s="74">
        <f t="shared" si="321"/>
        <v>1494.3421809334218</v>
      </c>
      <c r="H2570" s="74">
        <f t="shared" si="322"/>
        <v>29632.663318483119</v>
      </c>
      <c r="I2570" s="75">
        <f t="shared" si="323"/>
        <v>393.22512787898648</v>
      </c>
      <c r="P2570" s="75">
        <f t="shared" si="324"/>
        <v>2233058.5537168556</v>
      </c>
      <c r="Q2570" s="74">
        <f t="shared" si="325"/>
        <v>1895.6491729149072</v>
      </c>
      <c r="R2570" s="75">
        <f t="shared" si="326"/>
        <v>223720.82081527519</v>
      </c>
      <c r="S2570" s="75">
        <f t="shared" si="327"/>
        <v>1043157.511987403</v>
      </c>
    </row>
    <row r="2571" spans="1:19">
      <c r="A2571" s="62">
        <v>53</v>
      </c>
      <c r="B2571" s="62">
        <v>4541</v>
      </c>
      <c r="F2571" s="74">
        <f t="shared" si="320"/>
        <v>11.829904888299048</v>
      </c>
      <c r="G2571" s="74">
        <f t="shared" si="321"/>
        <v>3118.3421809334218</v>
      </c>
      <c r="H2571" s="74">
        <f t="shared" si="322"/>
        <v>36889.691409613399</v>
      </c>
      <c r="I2571" s="75">
        <f t="shared" si="323"/>
        <v>139.94664966620169</v>
      </c>
      <c r="P2571" s="75">
        <f t="shared" si="324"/>
        <v>9724057.9573886096</v>
      </c>
      <c r="Q2571" s="74">
        <f t="shared" si="325"/>
        <v>1704.829758898484</v>
      </c>
      <c r="R2571" s="75">
        <f t="shared" si="326"/>
        <v>79621.00362850065</v>
      </c>
      <c r="S2571" s="75">
        <f t="shared" si="327"/>
        <v>8043861.6365098301</v>
      </c>
    </row>
    <row r="2572" spans="1:19">
      <c r="A2572" s="62">
        <v>57</v>
      </c>
      <c r="B2572" s="62">
        <v>0</v>
      </c>
      <c r="F2572" s="74">
        <f t="shared" si="320"/>
        <v>15.829904888299048</v>
      </c>
      <c r="G2572" s="74">
        <f t="shared" si="321"/>
        <v>-1422.6578190665782</v>
      </c>
      <c r="H2572" s="74">
        <f t="shared" si="322"/>
        <v>-22520.537964418887</v>
      </c>
      <c r="I2572" s="75">
        <f t="shared" si="323"/>
        <v>250.58588877259407</v>
      </c>
      <c r="P2572" s="75">
        <f t="shared" si="324"/>
        <v>2023955.2701512729</v>
      </c>
      <c r="Q2572" s="74">
        <f t="shared" si="325"/>
        <v>1800.2394659066956</v>
      </c>
      <c r="R2572" s="75">
        <f t="shared" si="326"/>
        <v>142567.90003049513</v>
      </c>
      <c r="S2572" s="75">
        <f t="shared" si="327"/>
        <v>3240862.1346080247</v>
      </c>
    </row>
    <row r="2573" spans="1:19">
      <c r="A2573" s="62">
        <v>28</v>
      </c>
      <c r="B2573" s="62">
        <v>4287</v>
      </c>
      <c r="F2573" s="74">
        <f t="shared" si="320"/>
        <v>-13.170095111700952</v>
      </c>
      <c r="G2573" s="74">
        <f t="shared" si="321"/>
        <v>2864.3421809334218</v>
      </c>
      <c r="H2573" s="74">
        <f t="shared" si="322"/>
        <v>-37723.658955350103</v>
      </c>
      <c r="I2573" s="75">
        <f t="shared" si="323"/>
        <v>173.45140525124933</v>
      </c>
      <c r="P2573" s="75">
        <f t="shared" si="324"/>
        <v>8204456.1294744313</v>
      </c>
      <c r="Q2573" s="74">
        <f t="shared" si="325"/>
        <v>1108.5190900971611</v>
      </c>
      <c r="R2573" s="75">
        <f t="shared" si="326"/>
        <v>98683.141038520902</v>
      </c>
      <c r="S2573" s="75">
        <f t="shared" si="327"/>
        <v>10102740.894616779</v>
      </c>
    </row>
    <row r="2574" spans="1:19">
      <c r="A2574" s="62">
        <v>25</v>
      </c>
      <c r="B2574" s="62">
        <v>242</v>
      </c>
      <c r="F2574" s="74">
        <f t="shared" si="320"/>
        <v>-16.170095111700952</v>
      </c>
      <c r="G2574" s="74">
        <f t="shared" si="321"/>
        <v>-1180.6578190665782</v>
      </c>
      <c r="H2574" s="74">
        <f t="shared" si="322"/>
        <v>19091.349228679985</v>
      </c>
      <c r="I2574" s="75">
        <f t="shared" si="323"/>
        <v>261.47197592145505</v>
      </c>
      <c r="P2574" s="75">
        <f t="shared" si="324"/>
        <v>1393952.8857230488</v>
      </c>
      <c r="Q2574" s="74">
        <f t="shared" si="325"/>
        <v>1036.9618098410024</v>
      </c>
      <c r="R2574" s="75">
        <f t="shared" si="326"/>
        <v>148761.41153253548</v>
      </c>
      <c r="S2574" s="75">
        <f t="shared" si="327"/>
        <v>631964.27910568204</v>
      </c>
    </row>
    <row r="2575" spans="1:19">
      <c r="A2575" s="62">
        <v>38</v>
      </c>
      <c r="B2575" s="62">
        <v>171</v>
      </c>
      <c r="F2575" s="74">
        <f t="shared" si="320"/>
        <v>-3.1700951117009524</v>
      </c>
      <c r="G2575" s="74">
        <f t="shared" si="321"/>
        <v>-1251.6578190665782</v>
      </c>
      <c r="H2575" s="74">
        <f t="shared" si="322"/>
        <v>3967.8743337452347</v>
      </c>
      <c r="I2575" s="75">
        <f t="shared" si="323"/>
        <v>10.049503017230274</v>
      </c>
      <c r="P2575" s="75">
        <f t="shared" si="324"/>
        <v>1566647.296030503</v>
      </c>
      <c r="Q2575" s="74">
        <f t="shared" si="325"/>
        <v>1347.0433576176902</v>
      </c>
      <c r="R2575" s="75">
        <f t="shared" si="326"/>
        <v>5717.5467802053772</v>
      </c>
      <c r="S2575" s="75">
        <f t="shared" si="327"/>
        <v>1383077.9789966904</v>
      </c>
    </row>
    <row r="2576" spans="1:19">
      <c r="A2576" s="62">
        <v>27</v>
      </c>
      <c r="B2576" s="62">
        <v>259</v>
      </c>
      <c r="F2576" s="74">
        <f t="shared" si="320"/>
        <v>-14.170095111700952</v>
      </c>
      <c r="G2576" s="74">
        <f t="shared" si="321"/>
        <v>-1163.6578190665782</v>
      </c>
      <c r="H2576" s="74">
        <f t="shared" si="322"/>
        <v>16489.141973647911</v>
      </c>
      <c r="I2576" s="75">
        <f t="shared" si="323"/>
        <v>200.79159547465122</v>
      </c>
      <c r="P2576" s="75">
        <f t="shared" si="324"/>
        <v>1354099.5198747853</v>
      </c>
      <c r="Q2576" s="74">
        <f t="shared" si="325"/>
        <v>1084.6666633451082</v>
      </c>
      <c r="R2576" s="75">
        <f t="shared" si="326"/>
        <v>114238.02134593499</v>
      </c>
      <c r="S2576" s="75">
        <f t="shared" si="327"/>
        <v>681725.43895944417</v>
      </c>
    </row>
    <row r="2577" spans="1:19">
      <c r="A2577" s="62">
        <v>45</v>
      </c>
      <c r="B2577" s="62">
        <v>827</v>
      </c>
      <c r="F2577" s="74">
        <f t="shared" si="320"/>
        <v>3.8299048882990476</v>
      </c>
      <c r="G2577" s="74">
        <f t="shared" si="321"/>
        <v>-595.65781906657821</v>
      </c>
      <c r="H2577" s="74">
        <f t="shared" si="322"/>
        <v>-2281.3127929966377</v>
      </c>
      <c r="I2577" s="75">
        <f t="shared" si="323"/>
        <v>14.668171453416941</v>
      </c>
      <c r="P2577" s="75">
        <f t="shared" si="324"/>
        <v>354808.23741515243</v>
      </c>
      <c r="Q2577" s="74">
        <f t="shared" si="325"/>
        <v>1514.0103448820607</v>
      </c>
      <c r="R2577" s="75">
        <f t="shared" si="326"/>
        <v>8345.2839728684012</v>
      </c>
      <c r="S2577" s="75">
        <f t="shared" si="327"/>
        <v>471983.21397496801</v>
      </c>
    </row>
    <row r="2578" spans="1:19">
      <c r="A2578" s="62">
        <v>31</v>
      </c>
      <c r="B2578" s="62">
        <v>469</v>
      </c>
      <c r="F2578" s="74">
        <f t="shared" si="320"/>
        <v>-10.170095111700952</v>
      </c>
      <c r="G2578" s="74">
        <f t="shared" si="321"/>
        <v>-953.65781906657821</v>
      </c>
      <c r="H2578" s="74">
        <f t="shared" si="322"/>
        <v>9698.7907239243978</v>
      </c>
      <c r="I2578" s="75">
        <f t="shared" si="323"/>
        <v>103.43083458104361</v>
      </c>
      <c r="P2578" s="75">
        <f t="shared" si="324"/>
        <v>909463.23586682242</v>
      </c>
      <c r="Q2578" s="74">
        <f t="shared" si="325"/>
        <v>1180.0763703533198</v>
      </c>
      <c r="R2578" s="75">
        <f t="shared" si="326"/>
        <v>58845.759259823215</v>
      </c>
      <c r="S2578" s="75">
        <f t="shared" si="327"/>
        <v>505629.60447485163</v>
      </c>
    </row>
    <row r="2579" spans="1:19">
      <c r="A2579" s="62">
        <v>39</v>
      </c>
      <c r="B2579" s="62">
        <v>2226</v>
      </c>
      <c r="F2579" s="74">
        <f t="shared" si="320"/>
        <v>-2.1700951117009524</v>
      </c>
      <c r="G2579" s="74">
        <f t="shared" si="321"/>
        <v>803.34218093342179</v>
      </c>
      <c r="H2579" s="74">
        <f t="shared" si="322"/>
        <v>-1743.3289398668007</v>
      </c>
      <c r="I2579" s="75">
        <f t="shared" si="323"/>
        <v>4.709312793828369</v>
      </c>
      <c r="P2579" s="75">
        <f t="shared" si="324"/>
        <v>645358.65966686653</v>
      </c>
      <c r="Q2579" s="74">
        <f t="shared" si="325"/>
        <v>1370.8957843697431</v>
      </c>
      <c r="R2579" s="75">
        <f t="shared" si="326"/>
        <v>2679.3082359563655</v>
      </c>
      <c r="S2579" s="75">
        <f t="shared" si="327"/>
        <v>731203.21958863689</v>
      </c>
    </row>
    <row r="2580" spans="1:19">
      <c r="A2580" s="62">
        <v>42</v>
      </c>
      <c r="B2580" s="62">
        <v>0</v>
      </c>
      <c r="F2580" s="74">
        <f t="shared" si="320"/>
        <v>0.82990488829904763</v>
      </c>
      <c r="G2580" s="74">
        <f t="shared" si="321"/>
        <v>-1422.6578190665782</v>
      </c>
      <c r="H2580" s="74">
        <f t="shared" si="322"/>
        <v>-1180.6706784202154</v>
      </c>
      <c r="I2580" s="75">
        <f t="shared" si="323"/>
        <v>0.68874212362265474</v>
      </c>
      <c r="P2580" s="75">
        <f t="shared" si="324"/>
        <v>2023955.2701512729</v>
      </c>
      <c r="Q2580" s="74">
        <f t="shared" si="325"/>
        <v>1442.4530646259018</v>
      </c>
      <c r="R2580" s="75">
        <f t="shared" si="326"/>
        <v>391.85174675391971</v>
      </c>
      <c r="S2580" s="75">
        <f t="shared" si="327"/>
        <v>2080670.843648656</v>
      </c>
    </row>
    <row r="2581" spans="1:19">
      <c r="A2581" s="62">
        <v>46</v>
      </c>
      <c r="B2581" s="62">
        <v>477</v>
      </c>
      <c r="F2581" s="74">
        <f t="shared" si="320"/>
        <v>4.8299048882990476</v>
      </c>
      <c r="G2581" s="74">
        <f t="shared" si="321"/>
        <v>-945.65781906657821</v>
      </c>
      <c r="H2581" s="74">
        <f t="shared" si="322"/>
        <v>-4567.4373229678822</v>
      </c>
      <c r="I2581" s="75">
        <f t="shared" si="323"/>
        <v>23.327981230015034</v>
      </c>
      <c r="P2581" s="75">
        <f t="shared" si="324"/>
        <v>894268.71076175722</v>
      </c>
      <c r="Q2581" s="74">
        <f t="shared" si="325"/>
        <v>1537.8627716341136</v>
      </c>
      <c r="R2581" s="75">
        <f t="shared" si="326"/>
        <v>13272.181096088088</v>
      </c>
      <c r="S2581" s="75">
        <f t="shared" si="327"/>
        <v>1125429.8202392135</v>
      </c>
    </row>
    <row r="2582" spans="1:19">
      <c r="A2582" s="62">
        <v>36</v>
      </c>
      <c r="B2582" s="62">
        <v>42</v>
      </c>
      <c r="F2582" s="74">
        <f t="shared" si="320"/>
        <v>-5.1700951117009524</v>
      </c>
      <c r="G2582" s="74">
        <f t="shared" si="321"/>
        <v>-1380.6578190665782</v>
      </c>
      <c r="H2582" s="74">
        <f t="shared" si="322"/>
        <v>7138.1322412878144</v>
      </c>
      <c r="I2582" s="75">
        <f t="shared" si="323"/>
        <v>26.729883464034081</v>
      </c>
      <c r="P2582" s="75">
        <f t="shared" si="324"/>
        <v>1906216.0133496802</v>
      </c>
      <c r="Q2582" s="74">
        <f t="shared" si="325"/>
        <v>1299.3385041135843</v>
      </c>
      <c r="R2582" s="75">
        <f t="shared" si="326"/>
        <v>15207.653440475697</v>
      </c>
      <c r="S2582" s="75">
        <f t="shared" si="327"/>
        <v>1580900.113926586</v>
      </c>
    </row>
    <row r="2583" spans="1:19">
      <c r="A2583" s="62">
        <v>30</v>
      </c>
      <c r="B2583" s="62">
        <v>775</v>
      </c>
      <c r="F2583" s="74">
        <f t="shared" si="320"/>
        <v>-11.170095111700952</v>
      </c>
      <c r="G2583" s="74">
        <f t="shared" si="321"/>
        <v>-647.65781906657821</v>
      </c>
      <c r="H2583" s="74">
        <f t="shared" si="322"/>
        <v>7234.3994388104848</v>
      </c>
      <c r="I2583" s="75">
        <f t="shared" si="323"/>
        <v>124.77102480444552</v>
      </c>
      <c r="P2583" s="75">
        <f t="shared" si="324"/>
        <v>419460.65059807658</v>
      </c>
      <c r="Q2583" s="74">
        <f t="shared" si="325"/>
        <v>1156.2239436012669</v>
      </c>
      <c r="R2583" s="75">
        <f t="shared" si="326"/>
        <v>70987.009995465007</v>
      </c>
      <c r="S2583" s="75">
        <f t="shared" si="327"/>
        <v>145331.69517490192</v>
      </c>
    </row>
    <row r="2584" spans="1:19">
      <c r="A2584" s="62">
        <v>32</v>
      </c>
      <c r="B2584" s="62">
        <v>9</v>
      </c>
      <c r="F2584" s="74">
        <f t="shared" si="320"/>
        <v>-9.1700951117009524</v>
      </c>
      <c r="G2584" s="74">
        <f t="shared" si="321"/>
        <v>-1413.6578190665782</v>
      </c>
      <c r="H2584" s="74">
        <f t="shared" si="322"/>
        <v>12963.376656240258</v>
      </c>
      <c r="I2584" s="75">
        <f t="shared" si="323"/>
        <v>84.090644357641708</v>
      </c>
      <c r="P2584" s="75">
        <f t="shared" si="324"/>
        <v>1998428.4294080744</v>
      </c>
      <c r="Q2584" s="74">
        <f t="shared" si="325"/>
        <v>1203.9287971053727</v>
      </c>
      <c r="R2584" s="75">
        <f t="shared" si="326"/>
        <v>47842.385048105512</v>
      </c>
      <c r="S2584" s="75">
        <f t="shared" si="327"/>
        <v>1427854.830151693</v>
      </c>
    </row>
    <row r="2585" spans="1:19">
      <c r="A2585" s="62">
        <v>52</v>
      </c>
      <c r="B2585" s="62">
        <v>2557</v>
      </c>
      <c r="F2585" s="74">
        <f t="shared" si="320"/>
        <v>10.829904888299048</v>
      </c>
      <c r="G2585" s="74">
        <f t="shared" si="321"/>
        <v>1134.3421809334218</v>
      </c>
      <c r="H2585" s="74">
        <f t="shared" si="322"/>
        <v>12284.817930294668</v>
      </c>
      <c r="I2585" s="75">
        <f t="shared" si="323"/>
        <v>117.28683988960361</v>
      </c>
      <c r="P2585" s="75">
        <f t="shared" si="324"/>
        <v>1286732.1834447917</v>
      </c>
      <c r="Q2585" s="74">
        <f t="shared" si="325"/>
        <v>1680.9773321464311</v>
      </c>
      <c r="R2585" s="75">
        <f t="shared" si="326"/>
        <v>66728.970837812274</v>
      </c>
      <c r="S2585" s="75">
        <f t="shared" si="327"/>
        <v>767415.7145932843</v>
      </c>
    </row>
    <row r="2586" spans="1:19">
      <c r="A2586" s="62">
        <v>31</v>
      </c>
      <c r="B2586" s="62">
        <v>2395</v>
      </c>
      <c r="F2586" s="74">
        <f t="shared" si="320"/>
        <v>-10.170095111700952</v>
      </c>
      <c r="G2586" s="74">
        <f t="shared" si="321"/>
        <v>972.34218093342179</v>
      </c>
      <c r="H2586" s="74">
        <f t="shared" si="322"/>
        <v>-9888.8124612116353</v>
      </c>
      <c r="I2586" s="75">
        <f t="shared" si="323"/>
        <v>103.43083458104361</v>
      </c>
      <c r="P2586" s="75">
        <f t="shared" si="324"/>
        <v>945449.31682236318</v>
      </c>
      <c r="Q2586" s="74">
        <f t="shared" si="325"/>
        <v>1180.0763703533198</v>
      </c>
      <c r="R2586" s="75">
        <f t="shared" si="326"/>
        <v>58845.759259823215</v>
      </c>
      <c r="S2586" s="75">
        <f t="shared" si="327"/>
        <v>1476039.4258738637</v>
      </c>
    </row>
    <row r="2587" spans="1:19">
      <c r="A2587" s="62">
        <v>60</v>
      </c>
      <c r="B2587" s="62">
        <v>4895</v>
      </c>
      <c r="F2587" s="74">
        <f t="shared" si="320"/>
        <v>18.829904888299048</v>
      </c>
      <c r="G2587" s="74">
        <f t="shared" si="321"/>
        <v>3472.3421809334218</v>
      </c>
      <c r="H2587" s="74">
        <f t="shared" si="322"/>
        <v>65383.873006605216</v>
      </c>
      <c r="I2587" s="75">
        <f t="shared" si="323"/>
        <v>354.56531810238835</v>
      </c>
      <c r="P2587" s="75">
        <f t="shared" si="324"/>
        <v>12057160.221489472</v>
      </c>
      <c r="Q2587" s="74">
        <f t="shared" si="325"/>
        <v>1871.7967461628543</v>
      </c>
      <c r="R2587" s="75">
        <f t="shared" si="326"/>
        <v>201725.77583319403</v>
      </c>
      <c r="S2587" s="75">
        <f t="shared" si="327"/>
        <v>9139757.9140115064</v>
      </c>
    </row>
    <row r="2588" spans="1:19">
      <c r="A2588" s="62">
        <v>35</v>
      </c>
      <c r="B2588" s="62">
        <v>376</v>
      </c>
      <c r="F2588" s="74">
        <f t="shared" si="320"/>
        <v>-6.1700951117009524</v>
      </c>
      <c r="G2588" s="74">
        <f t="shared" si="321"/>
        <v>-1046.6578190665782</v>
      </c>
      <c r="H2588" s="74">
        <f t="shared" si="322"/>
        <v>6457.9782930462743</v>
      </c>
      <c r="I2588" s="75">
        <f t="shared" si="323"/>
        <v>38.070073687435986</v>
      </c>
      <c r="P2588" s="75">
        <f t="shared" si="324"/>
        <v>1095492.5902132059</v>
      </c>
      <c r="Q2588" s="74">
        <f t="shared" si="325"/>
        <v>1275.4860773615314</v>
      </c>
      <c r="R2588" s="75">
        <f t="shared" si="326"/>
        <v>21659.521556497002</v>
      </c>
      <c r="S2588" s="75">
        <f t="shared" si="327"/>
        <v>809075.20336723491</v>
      </c>
    </row>
    <row r="2589" spans="1:19">
      <c r="A2589" s="62">
        <v>38</v>
      </c>
      <c r="B2589" s="62">
        <v>389</v>
      </c>
      <c r="F2589" s="74">
        <f t="shared" si="320"/>
        <v>-3.1700951117009524</v>
      </c>
      <c r="G2589" s="74">
        <f t="shared" si="321"/>
        <v>-1033.6578190665782</v>
      </c>
      <c r="H2589" s="74">
        <f t="shared" si="322"/>
        <v>3276.793599394427</v>
      </c>
      <c r="I2589" s="75">
        <f t="shared" si="323"/>
        <v>10.049503017230274</v>
      </c>
      <c r="P2589" s="75">
        <f t="shared" si="324"/>
        <v>1068448.486917475</v>
      </c>
      <c r="Q2589" s="74">
        <f t="shared" si="325"/>
        <v>1347.0433576176902</v>
      </c>
      <c r="R2589" s="75">
        <f t="shared" si="326"/>
        <v>5717.5467802053772</v>
      </c>
      <c r="S2589" s="75">
        <f t="shared" si="327"/>
        <v>917847.07507537736</v>
      </c>
    </row>
    <row r="2590" spans="1:19">
      <c r="A2590" s="62">
        <v>46</v>
      </c>
      <c r="B2590" s="62">
        <v>134</v>
      </c>
      <c r="F2590" s="74">
        <f t="shared" si="320"/>
        <v>4.8299048882990476</v>
      </c>
      <c r="G2590" s="74">
        <f t="shared" si="321"/>
        <v>-1288.6578190665782</v>
      </c>
      <c r="H2590" s="74">
        <f t="shared" si="322"/>
        <v>-6224.0946996544553</v>
      </c>
      <c r="I2590" s="75">
        <f t="shared" si="323"/>
        <v>23.327981230015034</v>
      </c>
      <c r="P2590" s="75">
        <f t="shared" si="324"/>
        <v>1660638.9746414297</v>
      </c>
      <c r="Q2590" s="74">
        <f t="shared" si="325"/>
        <v>1537.8627716341136</v>
      </c>
      <c r="R2590" s="75">
        <f t="shared" si="326"/>
        <v>13272.181096088088</v>
      </c>
      <c r="S2590" s="75">
        <f t="shared" si="327"/>
        <v>1970830.6815802155</v>
      </c>
    </row>
    <row r="2591" spans="1:19">
      <c r="A2591" s="62">
        <v>45</v>
      </c>
      <c r="B2591" s="62">
        <v>1273</v>
      </c>
      <c r="F2591" s="74">
        <f t="shared" si="320"/>
        <v>3.8299048882990476</v>
      </c>
      <c r="G2591" s="74">
        <f t="shared" si="321"/>
        <v>-149.65781906657821</v>
      </c>
      <c r="H2591" s="74">
        <f t="shared" si="322"/>
        <v>-573.17521281526228</v>
      </c>
      <c r="I2591" s="75">
        <f t="shared" si="323"/>
        <v>14.668171453416941</v>
      </c>
      <c r="P2591" s="75">
        <f t="shared" si="324"/>
        <v>22397.462807764663</v>
      </c>
      <c r="Q2591" s="74">
        <f t="shared" si="325"/>
        <v>1514.0103448820607</v>
      </c>
      <c r="R2591" s="75">
        <f t="shared" si="326"/>
        <v>8345.2839728684012</v>
      </c>
      <c r="S2591" s="75">
        <f t="shared" si="327"/>
        <v>58085.98634016986</v>
      </c>
    </row>
    <row r="2592" spans="1:19">
      <c r="A2592" s="62">
        <v>59</v>
      </c>
      <c r="B2592" s="62">
        <v>0</v>
      </c>
      <c r="F2592" s="74">
        <f t="shared" si="320"/>
        <v>17.829904888299048</v>
      </c>
      <c r="G2592" s="74">
        <f t="shared" si="321"/>
        <v>-1422.6578190665782</v>
      </c>
      <c r="H2592" s="74">
        <f t="shared" si="322"/>
        <v>-25365.853602552044</v>
      </c>
      <c r="I2592" s="75">
        <f t="shared" si="323"/>
        <v>317.90550832579027</v>
      </c>
      <c r="P2592" s="75">
        <f t="shared" si="324"/>
        <v>2023955.2701512729</v>
      </c>
      <c r="Q2592" s="74">
        <f t="shared" si="325"/>
        <v>1847.9443194108014</v>
      </c>
      <c r="R2592" s="75">
        <f t="shared" si="326"/>
        <v>180868.60737503698</v>
      </c>
      <c r="S2592" s="75">
        <f t="shared" si="327"/>
        <v>3414898.2076426502</v>
      </c>
    </row>
    <row r="2593" spans="1:19">
      <c r="A2593" s="62">
        <v>34</v>
      </c>
      <c r="B2593" s="62">
        <v>2892</v>
      </c>
      <c r="F2593" s="74">
        <f t="shared" si="320"/>
        <v>-7.1700951117009524</v>
      </c>
      <c r="G2593" s="74">
        <f t="shared" si="321"/>
        <v>1469.3421809334218</v>
      </c>
      <c r="H2593" s="74">
        <f t="shared" si="322"/>
        <v>-10535.323188926744</v>
      </c>
      <c r="I2593" s="75">
        <f t="shared" si="323"/>
        <v>51.410263910837891</v>
      </c>
      <c r="P2593" s="75">
        <f t="shared" si="324"/>
        <v>2158966.4446701845</v>
      </c>
      <c r="Q2593" s="74">
        <f t="shared" si="325"/>
        <v>1251.6336506094785</v>
      </c>
      <c r="R2593" s="75">
        <f t="shared" si="326"/>
        <v>29249.266196442408</v>
      </c>
      <c r="S2593" s="75">
        <f t="shared" si="327"/>
        <v>2690801.7602127865</v>
      </c>
    </row>
    <row r="2594" spans="1:19">
      <c r="A2594" s="62">
        <v>33</v>
      </c>
      <c r="B2594" s="62">
        <v>0</v>
      </c>
      <c r="F2594" s="74">
        <f t="shared" si="320"/>
        <v>-8.1700951117009524</v>
      </c>
      <c r="G2594" s="74">
        <f t="shared" si="321"/>
        <v>-1422.6578190665782</v>
      </c>
      <c r="H2594" s="74">
        <f t="shared" si="322"/>
        <v>11623.249693178988</v>
      </c>
      <c r="I2594" s="75">
        <f t="shared" si="323"/>
        <v>66.750454134239803</v>
      </c>
      <c r="P2594" s="75">
        <f t="shared" si="324"/>
        <v>2023955.2701512729</v>
      </c>
      <c r="Q2594" s="74">
        <f t="shared" si="325"/>
        <v>1227.7812238574256</v>
      </c>
      <c r="R2594" s="75">
        <f t="shared" si="326"/>
        <v>37976.887360311914</v>
      </c>
      <c r="S2594" s="75">
        <f t="shared" si="327"/>
        <v>1507446.7336568378</v>
      </c>
    </row>
    <row r="2595" spans="1:19">
      <c r="A2595" s="62">
        <v>46</v>
      </c>
      <c r="B2595" s="62">
        <v>295</v>
      </c>
      <c r="F2595" s="74">
        <f t="shared" si="320"/>
        <v>4.8299048882990476</v>
      </c>
      <c r="G2595" s="74">
        <f t="shared" si="321"/>
        <v>-1127.6578190665782</v>
      </c>
      <c r="H2595" s="74">
        <f t="shared" si="322"/>
        <v>-5446.4800126383088</v>
      </c>
      <c r="I2595" s="75">
        <f t="shared" si="323"/>
        <v>23.327981230015034</v>
      </c>
      <c r="P2595" s="75">
        <f t="shared" si="324"/>
        <v>1271612.1569019917</v>
      </c>
      <c r="Q2595" s="74">
        <f t="shared" si="325"/>
        <v>1537.8627716341136</v>
      </c>
      <c r="R2595" s="75">
        <f t="shared" si="326"/>
        <v>13272.181096088088</v>
      </c>
      <c r="S2595" s="75">
        <f t="shared" si="327"/>
        <v>1544707.8691140309</v>
      </c>
    </row>
    <row r="2596" spans="1:19">
      <c r="A2596" s="62">
        <v>48</v>
      </c>
      <c r="B2596" s="62">
        <v>292</v>
      </c>
      <c r="F2596" s="74">
        <f t="shared" si="320"/>
        <v>6.8299048882990476</v>
      </c>
      <c r="G2596" s="74">
        <f t="shared" si="321"/>
        <v>-1130.6578190665782</v>
      </c>
      <c r="H2596" s="74">
        <f t="shared" si="322"/>
        <v>-7722.2853654363626</v>
      </c>
      <c r="I2596" s="75">
        <f t="shared" si="323"/>
        <v>46.647600783211224</v>
      </c>
      <c r="P2596" s="75">
        <f t="shared" si="324"/>
        <v>1278387.1038163912</v>
      </c>
      <c r="Q2596" s="74">
        <f t="shared" si="325"/>
        <v>1585.5676251382195</v>
      </c>
      <c r="R2596" s="75">
        <f t="shared" si="326"/>
        <v>26539.604914299758</v>
      </c>
      <c r="S2596" s="75">
        <f t="shared" si="327"/>
        <v>1673317.200805733</v>
      </c>
    </row>
    <row r="2597" spans="1:19">
      <c r="A2597" s="62">
        <v>31</v>
      </c>
      <c r="B2597" s="62">
        <v>85</v>
      </c>
      <c r="F2597" s="74">
        <f t="shared" si="320"/>
        <v>-10.170095111700952</v>
      </c>
      <c r="G2597" s="74">
        <f t="shared" si="321"/>
        <v>-1337.6578190665782</v>
      </c>
      <c r="H2597" s="74">
        <f t="shared" si="322"/>
        <v>13604.107246817564</v>
      </c>
      <c r="I2597" s="75">
        <f t="shared" si="323"/>
        <v>103.43083458104361</v>
      </c>
      <c r="P2597" s="75">
        <f t="shared" si="324"/>
        <v>1789328.4409099545</v>
      </c>
      <c r="Q2597" s="74">
        <f t="shared" si="325"/>
        <v>1180.0763703533198</v>
      </c>
      <c r="R2597" s="75">
        <f t="shared" si="326"/>
        <v>58845.759259823215</v>
      </c>
      <c r="S2597" s="75">
        <f t="shared" si="327"/>
        <v>1199192.2569062014</v>
      </c>
    </row>
    <row r="2598" spans="1:19">
      <c r="A2598" s="62">
        <v>32</v>
      </c>
      <c r="B2598" s="62">
        <v>4</v>
      </c>
      <c r="F2598" s="74">
        <f t="shared" si="320"/>
        <v>-9.1700951117009524</v>
      </c>
      <c r="G2598" s="74">
        <f t="shared" si="321"/>
        <v>-1418.6578190665782</v>
      </c>
      <c r="H2598" s="74">
        <f t="shared" si="322"/>
        <v>13009.227131798763</v>
      </c>
      <c r="I2598" s="75">
        <f t="shared" si="323"/>
        <v>84.090644357641708</v>
      </c>
      <c r="P2598" s="75">
        <f t="shared" si="324"/>
        <v>2012590.0075987403</v>
      </c>
      <c r="Q2598" s="74">
        <f t="shared" si="325"/>
        <v>1203.9287971053727</v>
      </c>
      <c r="R2598" s="75">
        <f t="shared" si="326"/>
        <v>47842.385048105512</v>
      </c>
      <c r="S2598" s="75">
        <f t="shared" si="327"/>
        <v>1439829.1181227467</v>
      </c>
    </row>
    <row r="2599" spans="1:19">
      <c r="A2599" s="62">
        <v>35</v>
      </c>
      <c r="B2599" s="62">
        <v>-587</v>
      </c>
      <c r="F2599" s="74">
        <f t="shared" si="320"/>
        <v>-6.1700951117009524</v>
      </c>
      <c r="G2599" s="74">
        <f t="shared" si="321"/>
        <v>-2009.6578190665782</v>
      </c>
      <c r="H2599" s="74">
        <f t="shared" si="322"/>
        <v>12399.779885614291</v>
      </c>
      <c r="I2599" s="75">
        <f t="shared" si="323"/>
        <v>38.070073687435986</v>
      </c>
      <c r="P2599" s="75">
        <f t="shared" si="324"/>
        <v>4038724.5497354358</v>
      </c>
      <c r="Q2599" s="74">
        <f t="shared" si="325"/>
        <v>1275.4860773615314</v>
      </c>
      <c r="R2599" s="75">
        <f t="shared" si="326"/>
        <v>21659.521556497002</v>
      </c>
      <c r="S2599" s="75">
        <f t="shared" si="327"/>
        <v>3468854.3883655444</v>
      </c>
    </row>
    <row r="2600" spans="1:19">
      <c r="A2600" s="62">
        <v>36</v>
      </c>
      <c r="B2600" s="62">
        <v>367</v>
      </c>
      <c r="F2600" s="74">
        <f t="shared" si="320"/>
        <v>-5.1700951117009524</v>
      </c>
      <c r="G2600" s="74">
        <f t="shared" si="321"/>
        <v>-1055.6578190665782</v>
      </c>
      <c r="H2600" s="74">
        <f t="shared" si="322"/>
        <v>5457.8513299850047</v>
      </c>
      <c r="I2600" s="75">
        <f t="shared" si="323"/>
        <v>26.729883464034081</v>
      </c>
      <c r="P2600" s="75">
        <f t="shared" si="324"/>
        <v>1114413.4309564044</v>
      </c>
      <c r="Q2600" s="74">
        <f t="shared" si="325"/>
        <v>1299.3385041135843</v>
      </c>
      <c r="R2600" s="75">
        <f t="shared" si="326"/>
        <v>15207.653440475697</v>
      </c>
      <c r="S2600" s="75">
        <f t="shared" si="327"/>
        <v>869255.08625275618</v>
      </c>
    </row>
    <row r="2601" spans="1:19">
      <c r="A2601" s="62">
        <v>52</v>
      </c>
      <c r="B2601" s="62">
        <v>-1224</v>
      </c>
      <c r="F2601" s="74">
        <f t="shared" si="320"/>
        <v>10.829904888299048</v>
      </c>
      <c r="G2601" s="74">
        <f t="shared" si="321"/>
        <v>-2646.6578190665782</v>
      </c>
      <c r="H2601" s="74">
        <f t="shared" si="322"/>
        <v>-28663.052452364031</v>
      </c>
      <c r="I2601" s="75">
        <f t="shared" si="323"/>
        <v>117.28683988960361</v>
      </c>
      <c r="P2601" s="75">
        <f t="shared" si="324"/>
        <v>7004797.611226256</v>
      </c>
      <c r="Q2601" s="74">
        <f t="shared" si="325"/>
        <v>1680.9773321464311</v>
      </c>
      <c r="R2601" s="75">
        <f t="shared" si="326"/>
        <v>66728.970837812274</v>
      </c>
      <c r="S2601" s="75">
        <f t="shared" si="327"/>
        <v>8438893.3002845943</v>
      </c>
    </row>
    <row r="2602" spans="1:19">
      <c r="A2602" s="62">
        <v>45</v>
      </c>
      <c r="B2602" s="62">
        <v>959</v>
      </c>
      <c r="F2602" s="74">
        <f t="shared" si="320"/>
        <v>3.8299048882990476</v>
      </c>
      <c r="G2602" s="74">
        <f t="shared" si="321"/>
        <v>-463.65781906657821</v>
      </c>
      <c r="H2602" s="74">
        <f t="shared" si="322"/>
        <v>-1775.7653477411632</v>
      </c>
      <c r="I2602" s="75">
        <f t="shared" si="323"/>
        <v>14.668171453416941</v>
      </c>
      <c r="P2602" s="75">
        <f t="shared" si="324"/>
        <v>214978.57318157578</v>
      </c>
      <c r="Q2602" s="74">
        <f t="shared" si="325"/>
        <v>1514.0103448820607</v>
      </c>
      <c r="R2602" s="75">
        <f t="shared" si="326"/>
        <v>8345.2839728684012</v>
      </c>
      <c r="S2602" s="75">
        <f t="shared" si="327"/>
        <v>308036.48292610398</v>
      </c>
    </row>
    <row r="2603" spans="1:19">
      <c r="A2603" s="62">
        <v>34</v>
      </c>
      <c r="B2603" s="62">
        <v>0</v>
      </c>
      <c r="F2603" s="74">
        <f t="shared" si="320"/>
        <v>-7.1700951117009524</v>
      </c>
      <c r="G2603" s="74">
        <f t="shared" si="321"/>
        <v>-1422.6578190665782</v>
      </c>
      <c r="H2603" s="74">
        <f t="shared" si="322"/>
        <v>10200.59187411241</v>
      </c>
      <c r="I2603" s="75">
        <f t="shared" si="323"/>
        <v>51.410263910837891</v>
      </c>
      <c r="P2603" s="75">
        <f t="shared" si="324"/>
        <v>2023955.2701512729</v>
      </c>
      <c r="Q2603" s="74">
        <f t="shared" si="325"/>
        <v>1251.6336506094785</v>
      </c>
      <c r="R2603" s="75">
        <f t="shared" si="326"/>
        <v>29249.266196442408</v>
      </c>
      <c r="S2603" s="75">
        <f t="shared" si="327"/>
        <v>1566586.7953380102</v>
      </c>
    </row>
    <row r="2604" spans="1:19">
      <c r="A2604" s="62">
        <v>25</v>
      </c>
      <c r="B2604" s="62">
        <v>-589</v>
      </c>
      <c r="F2604" s="74">
        <f t="shared" si="320"/>
        <v>-16.170095111700952</v>
      </c>
      <c r="G2604" s="74">
        <f t="shared" si="321"/>
        <v>-2011.6578190665782</v>
      </c>
      <c r="H2604" s="74">
        <f t="shared" si="322"/>
        <v>32528.698266503474</v>
      </c>
      <c r="I2604" s="75">
        <f t="shared" si="323"/>
        <v>261.47197592145505</v>
      </c>
      <c r="P2604" s="75">
        <f t="shared" si="324"/>
        <v>4046767.1810117019</v>
      </c>
      <c r="Q2604" s="74">
        <f t="shared" si="325"/>
        <v>1036.9618098410024</v>
      </c>
      <c r="R2604" s="75">
        <f t="shared" si="326"/>
        <v>148761.41153253548</v>
      </c>
      <c r="S2604" s="75">
        <f t="shared" si="327"/>
        <v>2643751.8070614282</v>
      </c>
    </row>
    <row r="2605" spans="1:19">
      <c r="A2605" s="62">
        <v>26</v>
      </c>
      <c r="B2605" s="62">
        <v>-8</v>
      </c>
      <c r="F2605" s="74">
        <f t="shared" si="320"/>
        <v>-15.170095111700952</v>
      </c>
      <c r="G2605" s="74">
        <f t="shared" si="321"/>
        <v>-1430.6578190665782</v>
      </c>
      <c r="H2605" s="74">
        <f t="shared" si="322"/>
        <v>21703.215187538644</v>
      </c>
      <c r="I2605" s="75">
        <f t="shared" si="323"/>
        <v>230.13178569805314</v>
      </c>
      <c r="P2605" s="75">
        <f t="shared" si="324"/>
        <v>2046781.7952563381</v>
      </c>
      <c r="Q2605" s="74">
        <f t="shared" si="325"/>
        <v>1060.8142365930553</v>
      </c>
      <c r="R2605" s="75">
        <f t="shared" si="326"/>
        <v>130930.77817727318</v>
      </c>
      <c r="S2605" s="75">
        <f t="shared" si="327"/>
        <v>1142363.8723439956</v>
      </c>
    </row>
    <row r="2606" spans="1:19">
      <c r="A2606" s="62">
        <v>57</v>
      </c>
      <c r="B2606" s="62">
        <v>0</v>
      </c>
      <c r="F2606" s="74">
        <f t="shared" si="320"/>
        <v>15.829904888299048</v>
      </c>
      <c r="G2606" s="74">
        <f t="shared" si="321"/>
        <v>-1422.6578190665782</v>
      </c>
      <c r="H2606" s="74">
        <f t="shared" si="322"/>
        <v>-22520.537964418887</v>
      </c>
      <c r="I2606" s="75">
        <f t="shared" si="323"/>
        <v>250.58588877259407</v>
      </c>
      <c r="P2606" s="75">
        <f t="shared" si="324"/>
        <v>2023955.2701512729</v>
      </c>
      <c r="Q2606" s="74">
        <f t="shared" si="325"/>
        <v>1800.2394659066956</v>
      </c>
      <c r="R2606" s="75">
        <f t="shared" si="326"/>
        <v>142567.90003049513</v>
      </c>
      <c r="S2606" s="75">
        <f t="shared" si="327"/>
        <v>3240862.1346080247</v>
      </c>
    </row>
    <row r="2607" spans="1:19">
      <c r="A2607" s="62">
        <v>48</v>
      </c>
      <c r="B2607" s="62">
        <v>247</v>
      </c>
      <c r="F2607" s="74">
        <f t="shared" si="320"/>
        <v>6.8299048882990476</v>
      </c>
      <c r="G2607" s="74">
        <f t="shared" si="321"/>
        <v>-1175.6578190665782</v>
      </c>
      <c r="H2607" s="74">
        <f t="shared" si="322"/>
        <v>-8029.6310854098201</v>
      </c>
      <c r="I2607" s="75">
        <f t="shared" si="323"/>
        <v>46.647600783211224</v>
      </c>
      <c r="P2607" s="75">
        <f t="shared" si="324"/>
        <v>1382171.3075323831</v>
      </c>
      <c r="Q2607" s="74">
        <f t="shared" si="325"/>
        <v>1585.5676251382195</v>
      </c>
      <c r="R2607" s="75">
        <f t="shared" si="326"/>
        <v>26539.604914299758</v>
      </c>
      <c r="S2607" s="75">
        <f t="shared" si="327"/>
        <v>1791763.2870681728</v>
      </c>
    </row>
    <row r="2608" spans="1:19">
      <c r="A2608" s="62">
        <v>48</v>
      </c>
      <c r="B2608" s="62">
        <v>5543</v>
      </c>
      <c r="F2608" s="74">
        <f t="shared" si="320"/>
        <v>6.8299048882990476</v>
      </c>
      <c r="G2608" s="74">
        <f t="shared" si="321"/>
        <v>4120.3421809334213</v>
      </c>
      <c r="H2608" s="74">
        <f t="shared" si="322"/>
        <v>28141.545203021935</v>
      </c>
      <c r="I2608" s="75">
        <f t="shared" si="323"/>
        <v>46.647600783211224</v>
      </c>
      <c r="P2608" s="75">
        <f t="shared" si="324"/>
        <v>16977219.687979184</v>
      </c>
      <c r="Q2608" s="74">
        <f t="shared" si="325"/>
        <v>1585.5676251382195</v>
      </c>
      <c r="R2608" s="75">
        <f t="shared" si="326"/>
        <v>26539.604914299758</v>
      </c>
      <c r="S2608" s="75">
        <f t="shared" si="327"/>
        <v>15661271.001604155</v>
      </c>
    </row>
    <row r="2609" spans="1:19">
      <c r="A2609" s="62">
        <v>32</v>
      </c>
      <c r="B2609" s="62">
        <v>642</v>
      </c>
      <c r="F2609" s="74">
        <f t="shared" si="320"/>
        <v>-9.1700951117009524</v>
      </c>
      <c r="G2609" s="74">
        <f t="shared" si="321"/>
        <v>-780.65781906657821</v>
      </c>
      <c r="H2609" s="74">
        <f t="shared" si="322"/>
        <v>7158.7064505335557</v>
      </c>
      <c r="I2609" s="75">
        <f t="shared" si="323"/>
        <v>84.090644357641708</v>
      </c>
      <c r="P2609" s="75">
        <f t="shared" si="324"/>
        <v>609426.63046978635</v>
      </c>
      <c r="Q2609" s="74">
        <f t="shared" si="325"/>
        <v>1203.9287971053727</v>
      </c>
      <c r="R2609" s="75">
        <f t="shared" si="326"/>
        <v>47842.385048105512</v>
      </c>
      <c r="S2609" s="75">
        <f t="shared" si="327"/>
        <v>315763.97301629116</v>
      </c>
    </row>
    <row r="2610" spans="1:19">
      <c r="A2610" s="62">
        <v>58</v>
      </c>
      <c r="B2610" s="62">
        <v>11</v>
      </c>
      <c r="F2610" s="74">
        <f t="shared" si="320"/>
        <v>16.829904888299048</v>
      </c>
      <c r="G2610" s="74">
        <f t="shared" si="321"/>
        <v>-1411.6578190665782</v>
      </c>
      <c r="H2610" s="74">
        <f t="shared" si="322"/>
        <v>-23758.066829714178</v>
      </c>
      <c r="I2610" s="75">
        <f t="shared" si="323"/>
        <v>283.24569854919218</v>
      </c>
      <c r="P2610" s="75">
        <f t="shared" si="324"/>
        <v>1992777.7981318082</v>
      </c>
      <c r="Q2610" s="74">
        <f t="shared" si="325"/>
        <v>1824.0918926587485</v>
      </c>
      <c r="R2610" s="75">
        <f t="shared" si="326"/>
        <v>161149.315440804</v>
      </c>
      <c r="S2610" s="75">
        <f t="shared" si="327"/>
        <v>3287302.2112248829</v>
      </c>
    </row>
    <row r="2611" spans="1:19">
      <c r="A2611" s="62">
        <v>57</v>
      </c>
      <c r="B2611" s="62">
        <v>-226</v>
      </c>
      <c r="F2611" s="74">
        <f t="shared" si="320"/>
        <v>15.829904888299048</v>
      </c>
      <c r="G2611" s="74">
        <f t="shared" si="321"/>
        <v>-1648.6578190665782</v>
      </c>
      <c r="H2611" s="74">
        <f t="shared" si="322"/>
        <v>-26098.096469174474</v>
      </c>
      <c r="I2611" s="75">
        <f t="shared" si="323"/>
        <v>250.58588877259407</v>
      </c>
      <c r="P2611" s="75">
        <f t="shared" si="324"/>
        <v>2718072.6043693661</v>
      </c>
      <c r="Q2611" s="74">
        <f t="shared" si="325"/>
        <v>1800.2394659066956</v>
      </c>
      <c r="R2611" s="75">
        <f t="shared" si="326"/>
        <v>142567.90003049513</v>
      </c>
      <c r="S2611" s="75">
        <f t="shared" si="327"/>
        <v>4105646.3731978512</v>
      </c>
    </row>
    <row r="2612" spans="1:19">
      <c r="A2612" s="62">
        <v>31</v>
      </c>
      <c r="B2612" s="62">
        <v>5191</v>
      </c>
      <c r="F2612" s="74">
        <f t="shared" si="320"/>
        <v>-10.170095111700952</v>
      </c>
      <c r="G2612" s="74">
        <f t="shared" si="321"/>
        <v>3768.3421809334218</v>
      </c>
      <c r="H2612" s="74">
        <f t="shared" si="322"/>
        <v>-38324.398393527496</v>
      </c>
      <c r="I2612" s="75">
        <f t="shared" si="323"/>
        <v>103.43083458104361</v>
      </c>
      <c r="P2612" s="75">
        <f t="shared" si="324"/>
        <v>14200402.792602059</v>
      </c>
      <c r="Q2612" s="74">
        <f t="shared" si="325"/>
        <v>1180.0763703533198</v>
      </c>
      <c r="R2612" s="75">
        <f t="shared" si="326"/>
        <v>58845.759259823215</v>
      </c>
      <c r="S2612" s="75">
        <f t="shared" si="327"/>
        <v>16087508.3628581</v>
      </c>
    </row>
    <row r="2613" spans="1:19">
      <c r="A2613" s="62">
        <v>33</v>
      </c>
      <c r="B2613" s="62">
        <v>-320</v>
      </c>
      <c r="F2613" s="74">
        <f t="shared" si="320"/>
        <v>-8.1700951117009524</v>
      </c>
      <c r="G2613" s="74">
        <f t="shared" si="321"/>
        <v>-1742.6578190665782</v>
      </c>
      <c r="H2613" s="74">
        <f t="shared" si="322"/>
        <v>14237.680128923294</v>
      </c>
      <c r="I2613" s="75">
        <f t="shared" si="323"/>
        <v>66.750454134239803</v>
      </c>
      <c r="P2613" s="75">
        <f t="shared" si="324"/>
        <v>3036856.2743538828</v>
      </c>
      <c r="Q2613" s="74">
        <f t="shared" si="325"/>
        <v>1227.7812238574256</v>
      </c>
      <c r="R2613" s="75">
        <f t="shared" si="326"/>
        <v>37976.887360311914</v>
      </c>
      <c r="S2613" s="75">
        <f t="shared" si="327"/>
        <v>2395626.7169255903</v>
      </c>
    </row>
    <row r="2614" spans="1:19">
      <c r="A2614" s="62">
        <v>53</v>
      </c>
      <c r="B2614" s="62">
        <v>2289</v>
      </c>
      <c r="F2614" s="74">
        <f t="shared" si="320"/>
        <v>11.829904888299048</v>
      </c>
      <c r="G2614" s="74">
        <f t="shared" si="321"/>
        <v>866.34218093342179</v>
      </c>
      <c r="H2614" s="74">
        <f t="shared" si="322"/>
        <v>10248.745601163944</v>
      </c>
      <c r="I2614" s="75">
        <f t="shared" si="323"/>
        <v>139.94664966620169</v>
      </c>
      <c r="P2614" s="75">
        <f t="shared" si="324"/>
        <v>750548.77446447778</v>
      </c>
      <c r="Q2614" s="74">
        <f t="shared" si="325"/>
        <v>1704.829758898484</v>
      </c>
      <c r="R2614" s="75">
        <f t="shared" si="326"/>
        <v>79621.00362850065</v>
      </c>
      <c r="S2614" s="75">
        <f t="shared" si="327"/>
        <v>341254.87058860337</v>
      </c>
    </row>
    <row r="2615" spans="1:19">
      <c r="A2615" s="62">
        <v>36</v>
      </c>
      <c r="B2615" s="62">
        <v>725</v>
      </c>
      <c r="F2615" s="74">
        <f t="shared" si="320"/>
        <v>-5.1700951117009524</v>
      </c>
      <c r="G2615" s="74">
        <f t="shared" si="321"/>
        <v>-697.65781906657821</v>
      </c>
      <c r="H2615" s="74">
        <f t="shared" si="322"/>
        <v>3606.9572799960633</v>
      </c>
      <c r="I2615" s="75">
        <f t="shared" si="323"/>
        <v>26.729883464034081</v>
      </c>
      <c r="P2615" s="75">
        <f t="shared" si="324"/>
        <v>486726.43250473437</v>
      </c>
      <c r="Q2615" s="74">
        <f t="shared" si="325"/>
        <v>1299.3385041135843</v>
      </c>
      <c r="R2615" s="75">
        <f t="shared" si="326"/>
        <v>15207.653440475697</v>
      </c>
      <c r="S2615" s="75">
        <f t="shared" si="327"/>
        <v>329864.71730742976</v>
      </c>
    </row>
    <row r="2616" spans="1:19">
      <c r="A2616" s="62">
        <v>32</v>
      </c>
      <c r="B2616" s="62">
        <v>705</v>
      </c>
      <c r="F2616" s="74">
        <f t="shared" si="320"/>
        <v>-9.1700951117009524</v>
      </c>
      <c r="G2616" s="74">
        <f t="shared" si="321"/>
        <v>-717.65781906657821</v>
      </c>
      <c r="H2616" s="74">
        <f t="shared" si="322"/>
        <v>6580.9904584963951</v>
      </c>
      <c r="I2616" s="75">
        <f t="shared" si="323"/>
        <v>84.090644357641708</v>
      </c>
      <c r="P2616" s="75">
        <f t="shared" si="324"/>
        <v>515032.74526739749</v>
      </c>
      <c r="Q2616" s="74">
        <f t="shared" si="325"/>
        <v>1203.9287971053727</v>
      </c>
      <c r="R2616" s="75">
        <f t="shared" si="326"/>
        <v>47842.385048105512</v>
      </c>
      <c r="S2616" s="75">
        <f t="shared" si="327"/>
        <v>248929.94458101419</v>
      </c>
    </row>
    <row r="2617" spans="1:19">
      <c r="A2617" s="62">
        <v>45</v>
      </c>
      <c r="B2617" s="62">
        <v>776</v>
      </c>
      <c r="F2617" s="74">
        <f t="shared" si="320"/>
        <v>3.8299048882990476</v>
      </c>
      <c r="G2617" s="74">
        <f t="shared" si="321"/>
        <v>-646.65781906657821</v>
      </c>
      <c r="H2617" s="74">
        <f t="shared" si="322"/>
        <v>-2476.6379422998889</v>
      </c>
      <c r="I2617" s="75">
        <f t="shared" si="323"/>
        <v>14.668171453416941</v>
      </c>
      <c r="P2617" s="75">
        <f t="shared" si="324"/>
        <v>418166.33495994343</v>
      </c>
      <c r="Q2617" s="74">
        <f t="shared" si="325"/>
        <v>1514.0103448820607</v>
      </c>
      <c r="R2617" s="75">
        <f t="shared" si="326"/>
        <v>8345.2839728684012</v>
      </c>
      <c r="S2617" s="75">
        <f t="shared" si="327"/>
        <v>544659.26915293827</v>
      </c>
    </row>
    <row r="2618" spans="1:19">
      <c r="A2618" s="62">
        <v>35</v>
      </c>
      <c r="B2618" s="62">
        <v>816</v>
      </c>
      <c r="F2618" s="74">
        <f t="shared" si="320"/>
        <v>-6.1700951117009524</v>
      </c>
      <c r="G2618" s="74">
        <f t="shared" si="321"/>
        <v>-606.65781906657821</v>
      </c>
      <c r="H2618" s="74">
        <f t="shared" si="322"/>
        <v>3743.1364438978549</v>
      </c>
      <c r="I2618" s="75">
        <f t="shared" si="323"/>
        <v>38.070073687435986</v>
      </c>
      <c r="P2618" s="75">
        <f t="shared" si="324"/>
        <v>368033.70943461714</v>
      </c>
      <c r="Q2618" s="74">
        <f t="shared" si="325"/>
        <v>1275.4860773615314</v>
      </c>
      <c r="R2618" s="75">
        <f t="shared" si="326"/>
        <v>21659.521556497002</v>
      </c>
      <c r="S2618" s="75">
        <f t="shared" si="327"/>
        <v>211127.45528908726</v>
      </c>
    </row>
    <row r="2619" spans="1:19">
      <c r="A2619" s="62">
        <v>41</v>
      </c>
      <c r="B2619" s="62">
        <v>171</v>
      </c>
      <c r="F2619" s="74">
        <f t="shared" si="320"/>
        <v>-0.17009511170095237</v>
      </c>
      <c r="G2619" s="74">
        <f t="shared" si="321"/>
        <v>-1251.6578190665782</v>
      </c>
      <c r="H2619" s="74">
        <f t="shared" si="322"/>
        <v>212.90087654550007</v>
      </c>
      <c r="I2619" s="75">
        <f t="shared" si="323"/>
        <v>2.8932347024559466E-2</v>
      </c>
      <c r="P2619" s="75">
        <f t="shared" si="324"/>
        <v>1566647.296030503</v>
      </c>
      <c r="Q2619" s="74">
        <f t="shared" si="325"/>
        <v>1418.6006378738489</v>
      </c>
      <c r="R2619" s="75">
        <f t="shared" si="326"/>
        <v>16.460719230636599</v>
      </c>
      <c r="S2619" s="75">
        <f t="shared" si="327"/>
        <v>1556507.3516232346</v>
      </c>
    </row>
    <row r="2620" spans="1:19">
      <c r="A2620" s="62">
        <v>54</v>
      </c>
      <c r="B2620" s="62">
        <v>812</v>
      </c>
      <c r="F2620" s="74">
        <f t="shared" si="320"/>
        <v>12.829904888299048</v>
      </c>
      <c r="G2620" s="74">
        <f t="shared" si="321"/>
        <v>-610.65781906657821</v>
      </c>
      <c r="H2620" s="74">
        <f t="shared" si="322"/>
        <v>-7834.6817379203276</v>
      </c>
      <c r="I2620" s="75">
        <f t="shared" si="323"/>
        <v>164.6064594427998</v>
      </c>
      <c r="P2620" s="75">
        <f t="shared" si="324"/>
        <v>372902.97198714979</v>
      </c>
      <c r="Q2620" s="74">
        <f t="shared" si="325"/>
        <v>1728.6821856505369</v>
      </c>
      <c r="R2620" s="75">
        <f t="shared" si="326"/>
        <v>93650.91294311313</v>
      </c>
      <c r="S2620" s="75">
        <f t="shared" si="327"/>
        <v>840306.22948904533</v>
      </c>
    </row>
    <row r="2621" spans="1:19">
      <c r="A2621" s="62">
        <v>49</v>
      </c>
      <c r="B2621" s="62">
        <v>823</v>
      </c>
      <c r="F2621" s="74">
        <f t="shared" si="320"/>
        <v>7.8299048882990476</v>
      </c>
      <c r="G2621" s="74">
        <f t="shared" si="321"/>
        <v>-599.65781906657821</v>
      </c>
      <c r="H2621" s="74">
        <f t="shared" si="322"/>
        <v>-4695.2636888161469</v>
      </c>
      <c r="I2621" s="75">
        <f t="shared" si="323"/>
        <v>61.30741055980932</v>
      </c>
      <c r="P2621" s="75">
        <f t="shared" si="324"/>
        <v>359589.49996768503</v>
      </c>
      <c r="Q2621" s="74">
        <f t="shared" si="325"/>
        <v>1609.4200518902724</v>
      </c>
      <c r="R2621" s="75">
        <f t="shared" si="326"/>
        <v>34880.13160929174</v>
      </c>
      <c r="S2621" s="75">
        <f t="shared" si="327"/>
        <v>618456.49801509862</v>
      </c>
    </row>
    <row r="2622" spans="1:19">
      <c r="A2622" s="62">
        <v>28</v>
      </c>
      <c r="B2622" s="62">
        <v>1453</v>
      </c>
      <c r="F2622" s="74">
        <f t="shared" si="320"/>
        <v>-13.170095111700952</v>
      </c>
      <c r="G2622" s="74">
        <f t="shared" si="321"/>
        <v>30.342180933421787</v>
      </c>
      <c r="H2622" s="74">
        <f t="shared" si="322"/>
        <v>-399.60940878960412</v>
      </c>
      <c r="I2622" s="75">
        <f t="shared" si="323"/>
        <v>173.45140525124933</v>
      </c>
      <c r="P2622" s="75">
        <f t="shared" si="324"/>
        <v>920.64794379650459</v>
      </c>
      <c r="Q2622" s="74">
        <f t="shared" si="325"/>
        <v>1108.5190900971611</v>
      </c>
      <c r="R2622" s="75">
        <f t="shared" si="326"/>
        <v>98683.141038520902</v>
      </c>
      <c r="S2622" s="75">
        <f t="shared" si="327"/>
        <v>118667.09728748782</v>
      </c>
    </row>
    <row r="2623" spans="1:19">
      <c r="A2623" s="62">
        <v>24</v>
      </c>
      <c r="B2623" s="62">
        <v>431</v>
      </c>
      <c r="F2623" s="74">
        <f t="shared" si="320"/>
        <v>-17.170095111700952</v>
      </c>
      <c r="G2623" s="74">
        <f t="shared" si="321"/>
        <v>-991.65781906657821</v>
      </c>
      <c r="H2623" s="74">
        <f t="shared" si="322"/>
        <v>17026.859071635081</v>
      </c>
      <c r="I2623" s="75">
        <f t="shared" si="323"/>
        <v>294.81216614485692</v>
      </c>
      <c r="P2623" s="75">
        <f t="shared" si="324"/>
        <v>983385.23011588235</v>
      </c>
      <c r="Q2623" s="74">
        <f t="shared" si="325"/>
        <v>1013.1093830889496</v>
      </c>
      <c r="R2623" s="75">
        <f t="shared" si="326"/>
        <v>167729.92141172176</v>
      </c>
      <c r="S2623" s="75">
        <f t="shared" si="327"/>
        <v>338851.33388019749</v>
      </c>
    </row>
    <row r="2624" spans="1:19">
      <c r="A2624" s="62">
        <v>30</v>
      </c>
      <c r="B2624" s="62">
        <v>1009</v>
      </c>
      <c r="F2624" s="74">
        <f t="shared" si="320"/>
        <v>-11.170095111700952</v>
      </c>
      <c r="G2624" s="74">
        <f t="shared" si="321"/>
        <v>-413.65781906657821</v>
      </c>
      <c r="H2624" s="74">
        <f t="shared" si="322"/>
        <v>4620.5971826724626</v>
      </c>
      <c r="I2624" s="75">
        <f t="shared" si="323"/>
        <v>124.77102480444552</v>
      </c>
      <c r="P2624" s="75">
        <f t="shared" si="324"/>
        <v>171112.79127491795</v>
      </c>
      <c r="Q2624" s="74">
        <f t="shared" si="325"/>
        <v>1156.2239436012669</v>
      </c>
      <c r="R2624" s="75">
        <f t="shared" si="326"/>
        <v>70987.009995465007</v>
      </c>
      <c r="S2624" s="75">
        <f t="shared" si="327"/>
        <v>21674.889569509021</v>
      </c>
    </row>
    <row r="2625" spans="1:19">
      <c r="A2625" s="62">
        <v>32</v>
      </c>
      <c r="B2625" s="62">
        <v>286</v>
      </c>
      <c r="F2625" s="74">
        <f t="shared" si="320"/>
        <v>-9.1700951117009524</v>
      </c>
      <c r="G2625" s="74">
        <f t="shared" si="321"/>
        <v>-1136.6578190665782</v>
      </c>
      <c r="H2625" s="74">
        <f t="shared" si="322"/>
        <v>10423.260310299094</v>
      </c>
      <c r="I2625" s="75">
        <f t="shared" si="323"/>
        <v>84.090644357641708</v>
      </c>
      <c r="P2625" s="75">
        <f t="shared" si="324"/>
        <v>1291990.99764519</v>
      </c>
      <c r="Q2625" s="74">
        <f t="shared" si="325"/>
        <v>1203.9287971053727</v>
      </c>
      <c r="R2625" s="75">
        <f t="shared" si="326"/>
        <v>47842.385048105512</v>
      </c>
      <c r="S2625" s="75">
        <f t="shared" si="327"/>
        <v>842593.27655531652</v>
      </c>
    </row>
    <row r="2626" spans="1:19">
      <c r="A2626" s="62">
        <v>53</v>
      </c>
      <c r="B2626" s="62">
        <v>22370</v>
      </c>
      <c r="F2626" s="74">
        <f t="shared" si="320"/>
        <v>11.829904888299048</v>
      </c>
      <c r="G2626" s="74">
        <f t="shared" si="321"/>
        <v>20947.342180933421</v>
      </c>
      <c r="H2626" s="74">
        <f t="shared" si="322"/>
        <v>247805.06566309711</v>
      </c>
      <c r="I2626" s="75">
        <f t="shared" si="323"/>
        <v>139.94664966620169</v>
      </c>
      <c r="P2626" s="75">
        <f t="shared" si="324"/>
        <v>438791144.44511253</v>
      </c>
      <c r="Q2626" s="74">
        <f t="shared" si="325"/>
        <v>1704.829758898484</v>
      </c>
      <c r="R2626" s="75">
        <f t="shared" si="326"/>
        <v>79621.00362850065</v>
      </c>
      <c r="S2626" s="75">
        <f t="shared" si="327"/>
        <v>427049261.09370774</v>
      </c>
    </row>
    <row r="2627" spans="1:19">
      <c r="A2627" s="62">
        <v>42</v>
      </c>
      <c r="B2627" s="62">
        <v>2111</v>
      </c>
      <c r="F2627" s="74">
        <f t="shared" ref="F2627:F2690" si="328">$A2627-$D$2</f>
        <v>0.82990488829904763</v>
      </c>
      <c r="G2627" s="74">
        <f t="shared" ref="G2627:G2690" si="329">$B2627-$E$2</f>
        <v>688.34218093342179</v>
      </c>
      <c r="H2627" s="74">
        <f t="shared" ref="H2627:H2690" si="330">$F2627*$G2627</f>
        <v>571.25854077907422</v>
      </c>
      <c r="I2627" s="75">
        <f t="shared" ref="I2627:I2690" si="331">$F2627^2</f>
        <v>0.68874212362265474</v>
      </c>
      <c r="P2627" s="75">
        <f t="shared" ref="P2627:P2690" si="332">$G2627^2</f>
        <v>473814.9580521796</v>
      </c>
      <c r="Q2627" s="74">
        <f t="shared" ref="Q2627:Q2690" si="333">$N$2+$M$2*$A2627</f>
        <v>1442.4530646259018</v>
      </c>
      <c r="R2627" s="75">
        <f t="shared" ref="R2627:R2690" si="334">($Q2627-$E$2)^2</f>
        <v>391.85174675391971</v>
      </c>
      <c r="S2627" s="75">
        <f t="shared" ref="S2627:S2690" si="335">($B2627-$Q2627)^2</f>
        <v>446955.00479809864</v>
      </c>
    </row>
    <row r="2628" spans="1:19">
      <c r="A2628" s="62">
        <v>48</v>
      </c>
      <c r="B2628" s="62">
        <v>5366</v>
      </c>
      <c r="F2628" s="74">
        <f t="shared" si="328"/>
        <v>6.8299048882990476</v>
      </c>
      <c r="G2628" s="74">
        <f t="shared" si="329"/>
        <v>3943.3421809334218</v>
      </c>
      <c r="H2628" s="74">
        <f t="shared" si="330"/>
        <v>26932.652037793006</v>
      </c>
      <c r="I2628" s="75">
        <f t="shared" si="331"/>
        <v>46.647600783211224</v>
      </c>
      <c r="P2628" s="75">
        <f t="shared" si="332"/>
        <v>15549947.555928756</v>
      </c>
      <c r="Q2628" s="74">
        <f t="shared" si="333"/>
        <v>1585.5676251382195</v>
      </c>
      <c r="R2628" s="75">
        <f t="shared" si="334"/>
        <v>26539.604914299758</v>
      </c>
      <c r="S2628" s="75">
        <f t="shared" si="335"/>
        <v>14291668.940903084</v>
      </c>
    </row>
    <row r="2629" spans="1:19">
      <c r="A2629" s="62">
        <v>33</v>
      </c>
      <c r="B2629" s="62">
        <v>181</v>
      </c>
      <c r="F2629" s="74">
        <f t="shared" si="328"/>
        <v>-8.1700951117009524</v>
      </c>
      <c r="G2629" s="74">
        <f t="shared" si="329"/>
        <v>-1241.6578190665782</v>
      </c>
      <c r="H2629" s="74">
        <f t="shared" si="330"/>
        <v>10144.462477961117</v>
      </c>
      <c r="I2629" s="75">
        <f t="shared" si="331"/>
        <v>66.750454134239803</v>
      </c>
      <c r="P2629" s="75">
        <f t="shared" si="332"/>
        <v>1541714.1396491714</v>
      </c>
      <c r="Q2629" s="74">
        <f t="shared" si="333"/>
        <v>1227.7812238574256</v>
      </c>
      <c r="R2629" s="75">
        <f t="shared" si="334"/>
        <v>37976.887360311914</v>
      </c>
      <c r="S2629" s="75">
        <f t="shared" si="335"/>
        <v>1095750.9306204498</v>
      </c>
    </row>
    <row r="2630" spans="1:19">
      <c r="A2630" s="62">
        <v>31</v>
      </c>
      <c r="B2630" s="62">
        <v>-452</v>
      </c>
      <c r="F2630" s="74">
        <f t="shared" si="328"/>
        <v>-10.170095111700952</v>
      </c>
      <c r="G2630" s="74">
        <f t="shared" si="329"/>
        <v>-1874.6578190665782</v>
      </c>
      <c r="H2630" s="74">
        <f t="shared" si="330"/>
        <v>19065.448321800977</v>
      </c>
      <c r="I2630" s="75">
        <f t="shared" si="331"/>
        <v>103.43083458104361</v>
      </c>
      <c r="P2630" s="75">
        <f t="shared" si="332"/>
        <v>3514341.9385874593</v>
      </c>
      <c r="Q2630" s="74">
        <f t="shared" si="333"/>
        <v>1180.0763703533198</v>
      </c>
      <c r="R2630" s="75">
        <f t="shared" si="334"/>
        <v>58845.759259823215</v>
      </c>
      <c r="S2630" s="75">
        <f t="shared" si="335"/>
        <v>2663673.2786656669</v>
      </c>
    </row>
    <row r="2631" spans="1:19">
      <c r="A2631" s="62">
        <v>56</v>
      </c>
      <c r="B2631" s="62">
        <v>1770</v>
      </c>
      <c r="F2631" s="74">
        <f t="shared" si="328"/>
        <v>14.829904888299048</v>
      </c>
      <c r="G2631" s="74">
        <f t="shared" si="329"/>
        <v>347.34218093342179</v>
      </c>
      <c r="H2631" s="74">
        <f t="shared" si="330"/>
        <v>5151.051506937004</v>
      </c>
      <c r="I2631" s="75">
        <f t="shared" si="331"/>
        <v>219.92607899599599</v>
      </c>
      <c r="P2631" s="75">
        <f t="shared" si="332"/>
        <v>120646.59065558591</v>
      </c>
      <c r="Q2631" s="74">
        <f t="shared" si="333"/>
        <v>1776.3870391546427</v>
      </c>
      <c r="R2631" s="75">
        <f t="shared" si="334"/>
        <v>125124.36114411037</v>
      </c>
      <c r="S2631" s="75">
        <f t="shared" si="335"/>
        <v>40.794269162939031</v>
      </c>
    </row>
    <row r="2632" spans="1:19">
      <c r="A2632" s="62">
        <v>58</v>
      </c>
      <c r="B2632" s="62">
        <v>0</v>
      </c>
      <c r="F2632" s="74">
        <f t="shared" si="328"/>
        <v>16.829904888299048</v>
      </c>
      <c r="G2632" s="74">
        <f t="shared" si="329"/>
        <v>-1422.6578190665782</v>
      </c>
      <c r="H2632" s="74">
        <f t="shared" si="330"/>
        <v>-23943.195783485466</v>
      </c>
      <c r="I2632" s="75">
        <f t="shared" si="331"/>
        <v>283.24569854919218</v>
      </c>
      <c r="P2632" s="75">
        <f t="shared" si="332"/>
        <v>2023955.2701512729</v>
      </c>
      <c r="Q2632" s="74">
        <f t="shared" si="333"/>
        <v>1824.0918926587485</v>
      </c>
      <c r="R2632" s="75">
        <f t="shared" si="334"/>
        <v>161149.315440804</v>
      </c>
      <c r="S2632" s="75">
        <f t="shared" si="335"/>
        <v>3327311.2328633755</v>
      </c>
    </row>
    <row r="2633" spans="1:19">
      <c r="A2633" s="62">
        <v>37</v>
      </c>
      <c r="B2633" s="62">
        <v>-296</v>
      </c>
      <c r="F2633" s="74">
        <f t="shared" si="328"/>
        <v>-4.1700951117009524</v>
      </c>
      <c r="G2633" s="74">
        <f t="shared" si="329"/>
        <v>-1718.6578190665782</v>
      </c>
      <c r="H2633" s="74">
        <f t="shared" si="330"/>
        <v>7166.9665699761581</v>
      </c>
      <c r="I2633" s="75">
        <f t="shared" si="331"/>
        <v>17.389693240632177</v>
      </c>
      <c r="P2633" s="75">
        <f t="shared" si="332"/>
        <v>2953784.6990386872</v>
      </c>
      <c r="Q2633" s="74">
        <f t="shared" si="333"/>
        <v>1323.1909308656373</v>
      </c>
      <c r="R2633" s="75">
        <f t="shared" si="334"/>
        <v>9893.6618483784878</v>
      </c>
      <c r="S2633" s="75">
        <f t="shared" si="335"/>
        <v>2621779.2705975287</v>
      </c>
    </row>
    <row r="2634" spans="1:19">
      <c r="A2634" s="62">
        <v>59</v>
      </c>
      <c r="B2634" s="62">
        <v>2358</v>
      </c>
      <c r="F2634" s="74">
        <f t="shared" si="328"/>
        <v>17.829904888299048</v>
      </c>
      <c r="G2634" s="74">
        <f t="shared" si="329"/>
        <v>935.34218093342179</v>
      </c>
      <c r="H2634" s="74">
        <f t="shared" si="330"/>
        <v>16677.062124057109</v>
      </c>
      <c r="I2634" s="75">
        <f t="shared" si="331"/>
        <v>317.90550832579027</v>
      </c>
      <c r="P2634" s="75">
        <f t="shared" si="332"/>
        <v>874864.99543328991</v>
      </c>
      <c r="Q2634" s="74">
        <f t="shared" si="333"/>
        <v>1847.9443194108014</v>
      </c>
      <c r="R2634" s="75">
        <f t="shared" si="334"/>
        <v>180868.60737503698</v>
      </c>
      <c r="S2634" s="75">
        <f t="shared" si="335"/>
        <v>260156.79730131055</v>
      </c>
    </row>
    <row r="2635" spans="1:19">
      <c r="A2635" s="62">
        <v>50</v>
      </c>
      <c r="B2635" s="62">
        <v>1200</v>
      </c>
      <c r="F2635" s="74">
        <f t="shared" si="328"/>
        <v>8.8299048882990476</v>
      </c>
      <c r="G2635" s="74">
        <f t="shared" si="329"/>
        <v>-222.65781906657821</v>
      </c>
      <c r="H2635" s="74">
        <f t="shared" si="330"/>
        <v>-1966.0473649939838</v>
      </c>
      <c r="I2635" s="75">
        <f t="shared" si="331"/>
        <v>77.967220336407422</v>
      </c>
      <c r="P2635" s="75">
        <f t="shared" si="332"/>
        <v>49576.504391485083</v>
      </c>
      <c r="Q2635" s="74">
        <f t="shared" si="333"/>
        <v>1633.2724786423253</v>
      </c>
      <c r="R2635" s="75">
        <f t="shared" si="334"/>
        <v>44358.534828207819</v>
      </c>
      <c r="S2635" s="75">
        <f t="shared" si="335"/>
        <v>187725.04074886421</v>
      </c>
    </row>
    <row r="2636" spans="1:19">
      <c r="A2636" s="62">
        <v>39</v>
      </c>
      <c r="B2636" s="62">
        <v>109</v>
      </c>
      <c r="F2636" s="74">
        <f t="shared" si="328"/>
        <v>-2.1700951117009524</v>
      </c>
      <c r="G2636" s="74">
        <f t="shared" si="329"/>
        <v>-1313.6578190665782</v>
      </c>
      <c r="H2636" s="74">
        <f t="shared" si="330"/>
        <v>2850.7624116041156</v>
      </c>
      <c r="I2636" s="75">
        <f t="shared" si="331"/>
        <v>4.709312793828369</v>
      </c>
      <c r="P2636" s="75">
        <f t="shared" si="332"/>
        <v>1725696.8655947587</v>
      </c>
      <c r="Q2636" s="74">
        <f t="shared" si="333"/>
        <v>1370.8957843697431</v>
      </c>
      <c r="R2636" s="75">
        <f t="shared" si="334"/>
        <v>2679.3082359563655</v>
      </c>
      <c r="S2636" s="75">
        <f t="shared" si="335"/>
        <v>1592380.9706101292</v>
      </c>
    </row>
    <row r="2637" spans="1:19">
      <c r="A2637" s="62">
        <v>30</v>
      </c>
      <c r="B2637" s="62">
        <v>616</v>
      </c>
      <c r="F2637" s="74">
        <f t="shared" si="328"/>
        <v>-11.170095111700952</v>
      </c>
      <c r="G2637" s="74">
        <f t="shared" si="329"/>
        <v>-806.65781906657821</v>
      </c>
      <c r="H2637" s="74">
        <f t="shared" si="330"/>
        <v>9010.4445615709374</v>
      </c>
      <c r="I2637" s="75">
        <f t="shared" si="331"/>
        <v>124.77102480444552</v>
      </c>
      <c r="P2637" s="75">
        <f t="shared" si="332"/>
        <v>650696.83706124849</v>
      </c>
      <c r="Q2637" s="74">
        <f t="shared" si="333"/>
        <v>1156.2239436012669</v>
      </c>
      <c r="R2637" s="75">
        <f t="shared" si="334"/>
        <v>70987.009995465007</v>
      </c>
      <c r="S2637" s="75">
        <f t="shared" si="335"/>
        <v>291841.90924010484</v>
      </c>
    </row>
    <row r="2638" spans="1:19">
      <c r="A2638" s="62">
        <v>47</v>
      </c>
      <c r="B2638" s="62">
        <v>4906</v>
      </c>
      <c r="F2638" s="74">
        <f t="shared" si="328"/>
        <v>5.8299048882990476</v>
      </c>
      <c r="G2638" s="74">
        <f t="shared" si="329"/>
        <v>3483.3421809334218</v>
      </c>
      <c r="H2638" s="74">
        <f t="shared" si="330"/>
        <v>20307.553608242022</v>
      </c>
      <c r="I2638" s="75">
        <f t="shared" si="331"/>
        <v>33.987791006613129</v>
      </c>
      <c r="P2638" s="75">
        <f t="shared" si="332"/>
        <v>12133672.749470007</v>
      </c>
      <c r="Q2638" s="74">
        <f t="shared" si="333"/>
        <v>1561.7151983861665</v>
      </c>
      <c r="R2638" s="75">
        <f t="shared" si="334"/>
        <v>19336.954743231872</v>
      </c>
      <c r="S2638" s="75">
        <f t="shared" si="335"/>
        <v>11184240.834305275</v>
      </c>
    </row>
    <row r="2639" spans="1:19">
      <c r="A2639" s="62">
        <v>44</v>
      </c>
      <c r="B2639" s="62">
        <v>313</v>
      </c>
      <c r="F2639" s="74">
        <f t="shared" si="328"/>
        <v>2.8299048882990476</v>
      </c>
      <c r="G2639" s="74">
        <f t="shared" si="329"/>
        <v>-1109.6578190665782</v>
      </c>
      <c r="H2639" s="74">
        <f t="shared" si="330"/>
        <v>-3140.22608651577</v>
      </c>
      <c r="I2639" s="75">
        <f t="shared" si="331"/>
        <v>8.0083616768188453</v>
      </c>
      <c r="P2639" s="75">
        <f t="shared" si="332"/>
        <v>1231340.4754155949</v>
      </c>
      <c r="Q2639" s="74">
        <f t="shared" si="333"/>
        <v>1490.1579181300078</v>
      </c>
      <c r="R2639" s="75">
        <f t="shared" si="334"/>
        <v>4556.2633735728114</v>
      </c>
      <c r="S2639" s="75">
        <f t="shared" si="335"/>
        <v>1385700.7642161741</v>
      </c>
    </row>
    <row r="2640" spans="1:19">
      <c r="A2640" s="62">
        <v>38</v>
      </c>
      <c r="B2640" s="62">
        <v>290</v>
      </c>
      <c r="F2640" s="74">
        <f t="shared" si="328"/>
        <v>-3.1700951117009524</v>
      </c>
      <c r="G2640" s="74">
        <f t="shared" si="329"/>
        <v>-1132.6578190665782</v>
      </c>
      <c r="H2640" s="74">
        <f t="shared" si="330"/>
        <v>3590.6330154528214</v>
      </c>
      <c r="I2640" s="75">
        <f t="shared" si="331"/>
        <v>10.049503017230274</v>
      </c>
      <c r="P2640" s="75">
        <f t="shared" si="332"/>
        <v>1282913.7350926574</v>
      </c>
      <c r="Q2640" s="74">
        <f t="shared" si="333"/>
        <v>1347.0433576176902</v>
      </c>
      <c r="R2640" s="75">
        <f t="shared" si="334"/>
        <v>5717.5467802053772</v>
      </c>
      <c r="S2640" s="75">
        <f t="shared" si="335"/>
        <v>1117340.6598836801</v>
      </c>
    </row>
    <row r="2641" spans="1:19">
      <c r="A2641" s="62">
        <v>50</v>
      </c>
      <c r="B2641" s="62">
        <v>1240</v>
      </c>
      <c r="F2641" s="74">
        <f t="shared" si="328"/>
        <v>8.8299048882990476</v>
      </c>
      <c r="G2641" s="74">
        <f t="shared" si="329"/>
        <v>-182.65781906657821</v>
      </c>
      <c r="H2641" s="74">
        <f t="shared" si="330"/>
        <v>-1612.851169462022</v>
      </c>
      <c r="I2641" s="75">
        <f t="shared" si="331"/>
        <v>77.967220336407422</v>
      </c>
      <c r="P2641" s="75">
        <f t="shared" si="332"/>
        <v>33363.878866158826</v>
      </c>
      <c r="Q2641" s="74">
        <f t="shared" si="333"/>
        <v>1633.2724786423253</v>
      </c>
      <c r="R2641" s="75">
        <f t="shared" si="334"/>
        <v>44358.534828207819</v>
      </c>
      <c r="S2641" s="75">
        <f t="shared" si="335"/>
        <v>154663.24245747819</v>
      </c>
    </row>
    <row r="2642" spans="1:19">
      <c r="A2642" s="62">
        <v>27</v>
      </c>
      <c r="B2642" s="62">
        <v>3672</v>
      </c>
      <c r="F2642" s="74">
        <f t="shared" si="328"/>
        <v>-14.170095111700952</v>
      </c>
      <c r="G2642" s="74">
        <f t="shared" si="329"/>
        <v>2249.3421809334218</v>
      </c>
      <c r="H2642" s="74">
        <f t="shared" si="330"/>
        <v>-31873.392642587438</v>
      </c>
      <c r="I2642" s="75">
        <f t="shared" si="331"/>
        <v>200.79159547465122</v>
      </c>
      <c r="P2642" s="75">
        <f t="shared" si="332"/>
        <v>5059540.2469263226</v>
      </c>
      <c r="Q2642" s="74">
        <f t="shared" si="333"/>
        <v>1084.6666633451082</v>
      </c>
      <c r="R2642" s="75">
        <f t="shared" si="334"/>
        <v>114238.02134593499</v>
      </c>
      <c r="S2642" s="75">
        <f t="shared" si="335"/>
        <v>6694293.7949657356</v>
      </c>
    </row>
    <row r="2643" spans="1:19">
      <c r="A2643" s="62">
        <v>73</v>
      </c>
      <c r="B2643" s="62">
        <v>19</v>
      </c>
      <c r="F2643" s="74">
        <f t="shared" si="328"/>
        <v>31.829904888299048</v>
      </c>
      <c r="G2643" s="74">
        <f t="shared" si="329"/>
        <v>-1403.6578190665782</v>
      </c>
      <c r="H2643" s="74">
        <f t="shared" si="330"/>
        <v>-44678.294876606458</v>
      </c>
      <c r="I2643" s="75">
        <f t="shared" si="331"/>
        <v>1013.1428451981636</v>
      </c>
      <c r="P2643" s="75">
        <f t="shared" si="332"/>
        <v>1970255.2730267427</v>
      </c>
      <c r="Q2643" s="74">
        <f t="shared" si="333"/>
        <v>2181.8782939395423</v>
      </c>
      <c r="R2643" s="75">
        <f t="shared" si="334"/>
        <v>576415.72946632921</v>
      </c>
      <c r="S2643" s="75">
        <f t="shared" si="335"/>
        <v>4678042.5143948253</v>
      </c>
    </row>
    <row r="2644" spans="1:19">
      <c r="A2644" s="62">
        <v>46</v>
      </c>
      <c r="B2644" s="62">
        <v>143</v>
      </c>
      <c r="F2644" s="74">
        <f t="shared" si="328"/>
        <v>4.8299048882990476</v>
      </c>
      <c r="G2644" s="74">
        <f t="shared" si="329"/>
        <v>-1279.6578190665782</v>
      </c>
      <c r="H2644" s="74">
        <f t="shared" si="330"/>
        <v>-6180.6255556597644</v>
      </c>
      <c r="I2644" s="75">
        <f t="shared" si="331"/>
        <v>23.327981230015034</v>
      </c>
      <c r="P2644" s="75">
        <f t="shared" si="332"/>
        <v>1637524.1338982314</v>
      </c>
      <c r="Q2644" s="74">
        <f t="shared" si="333"/>
        <v>1537.8627716341136</v>
      </c>
      <c r="R2644" s="75">
        <f t="shared" si="334"/>
        <v>13272.181096088088</v>
      </c>
      <c r="S2644" s="75">
        <f t="shared" si="335"/>
        <v>1945642.1516908014</v>
      </c>
    </row>
    <row r="2645" spans="1:19">
      <c r="A2645" s="62">
        <v>56</v>
      </c>
      <c r="B2645" s="62">
        <v>212</v>
      </c>
      <c r="F2645" s="74">
        <f t="shared" si="328"/>
        <v>14.829904888299048</v>
      </c>
      <c r="G2645" s="74">
        <f t="shared" si="329"/>
        <v>-1210.6578190665782</v>
      </c>
      <c r="H2645" s="74">
        <f t="shared" si="330"/>
        <v>-17953.940309032911</v>
      </c>
      <c r="I2645" s="75">
        <f t="shared" si="331"/>
        <v>219.92607899599599</v>
      </c>
      <c r="P2645" s="75">
        <f t="shared" si="332"/>
        <v>1465692.3548670437</v>
      </c>
      <c r="Q2645" s="74">
        <f t="shared" si="333"/>
        <v>1776.3870391546427</v>
      </c>
      <c r="R2645" s="75">
        <f t="shared" si="334"/>
        <v>125124.36114411037</v>
      </c>
      <c r="S2645" s="75">
        <f t="shared" si="335"/>
        <v>2447306.8082750295</v>
      </c>
    </row>
    <row r="2646" spans="1:19">
      <c r="A2646" s="62">
        <v>36</v>
      </c>
      <c r="B2646" s="62">
        <v>9</v>
      </c>
      <c r="F2646" s="74">
        <f t="shared" si="328"/>
        <v>-5.1700951117009524</v>
      </c>
      <c r="G2646" s="74">
        <f t="shared" si="329"/>
        <v>-1413.6578190665782</v>
      </c>
      <c r="H2646" s="74">
        <f t="shared" si="330"/>
        <v>7308.7453799739451</v>
      </c>
      <c r="I2646" s="75">
        <f t="shared" si="331"/>
        <v>26.729883464034081</v>
      </c>
      <c r="P2646" s="75">
        <f t="shared" si="332"/>
        <v>1998428.4294080744</v>
      </c>
      <c r="Q2646" s="74">
        <f t="shared" si="333"/>
        <v>1299.3385041135843</v>
      </c>
      <c r="R2646" s="75">
        <f t="shared" si="334"/>
        <v>15207.653440475697</v>
      </c>
      <c r="S2646" s="75">
        <f t="shared" si="335"/>
        <v>1664973.4551980826</v>
      </c>
    </row>
    <row r="2647" spans="1:19">
      <c r="A2647" s="62">
        <v>33</v>
      </c>
      <c r="B2647" s="62">
        <v>3074</v>
      </c>
      <c r="F2647" s="74">
        <f t="shared" si="328"/>
        <v>-8.1700951117009524</v>
      </c>
      <c r="G2647" s="74">
        <f t="shared" si="329"/>
        <v>1651.3421809334218</v>
      </c>
      <c r="H2647" s="74">
        <f t="shared" si="330"/>
        <v>-13491.622680189739</v>
      </c>
      <c r="I2647" s="75">
        <f t="shared" si="331"/>
        <v>66.750454134239803</v>
      </c>
      <c r="P2647" s="75">
        <f t="shared" si="332"/>
        <v>2726930.9985299502</v>
      </c>
      <c r="Q2647" s="74">
        <f t="shared" si="333"/>
        <v>1227.7812238574256</v>
      </c>
      <c r="R2647" s="75">
        <f t="shared" si="334"/>
        <v>37976.887360311914</v>
      </c>
      <c r="S2647" s="75">
        <f t="shared" si="335"/>
        <v>3408523.7693813853</v>
      </c>
    </row>
    <row r="2648" spans="1:19">
      <c r="A2648" s="62">
        <v>40</v>
      </c>
      <c r="B2648" s="62">
        <v>1734</v>
      </c>
      <c r="F2648" s="74">
        <f t="shared" si="328"/>
        <v>-1.1700951117009524</v>
      </c>
      <c r="G2648" s="74">
        <f t="shared" si="329"/>
        <v>311.34218093342179</v>
      </c>
      <c r="H2648" s="74">
        <f t="shared" si="330"/>
        <v>-364.2999639765103</v>
      </c>
      <c r="I2648" s="75">
        <f t="shared" si="331"/>
        <v>1.3691225704264642</v>
      </c>
      <c r="P2648" s="75">
        <f t="shared" si="332"/>
        <v>96933.953628379546</v>
      </c>
      <c r="Q2648" s="74">
        <f t="shared" si="333"/>
        <v>1394.748211121796</v>
      </c>
      <c r="R2648" s="75">
        <f t="shared" si="334"/>
        <v>778.94621563145176</v>
      </c>
      <c r="S2648" s="75">
        <f t="shared" si="335"/>
        <v>115091.77625706152</v>
      </c>
    </row>
    <row r="2649" spans="1:19">
      <c r="A2649" s="62">
        <v>52</v>
      </c>
      <c r="B2649" s="62">
        <v>575</v>
      </c>
      <c r="F2649" s="74">
        <f t="shared" si="328"/>
        <v>10.829904888299048</v>
      </c>
      <c r="G2649" s="74">
        <f t="shared" si="329"/>
        <v>-847.65781906657821</v>
      </c>
      <c r="H2649" s="74">
        <f t="shared" si="330"/>
        <v>-9180.0535583140445</v>
      </c>
      <c r="I2649" s="75">
        <f t="shared" si="331"/>
        <v>117.28683988960361</v>
      </c>
      <c r="P2649" s="75">
        <f t="shared" si="332"/>
        <v>718523.77822470781</v>
      </c>
      <c r="Q2649" s="74">
        <f t="shared" si="333"/>
        <v>1680.9773321464311</v>
      </c>
      <c r="R2649" s="75">
        <f t="shared" si="334"/>
        <v>66728.970837812274</v>
      </c>
      <c r="S2649" s="75">
        <f t="shared" si="335"/>
        <v>1223185.8592217371</v>
      </c>
    </row>
    <row r="2650" spans="1:19">
      <c r="A2650" s="62">
        <v>51</v>
      </c>
      <c r="B2650" s="62">
        <v>397</v>
      </c>
      <c r="F2650" s="74">
        <f t="shared" si="328"/>
        <v>9.8299048882990476</v>
      </c>
      <c r="G2650" s="74">
        <f t="shared" si="329"/>
        <v>-1025.6578190665782</v>
      </c>
      <c r="H2650" s="74">
        <f t="shared" si="330"/>
        <v>-10082.118809364698</v>
      </c>
      <c r="I2650" s="75">
        <f t="shared" si="331"/>
        <v>96.627030113005517</v>
      </c>
      <c r="P2650" s="75">
        <f t="shared" si="332"/>
        <v>1051973.9618124098</v>
      </c>
      <c r="Q2650" s="74">
        <f t="shared" si="333"/>
        <v>1657.1249053943782</v>
      </c>
      <c r="R2650" s="75">
        <f t="shared" si="334"/>
        <v>54974.814571048002</v>
      </c>
      <c r="S2650" s="75">
        <f t="shared" si="335"/>
        <v>1587914.7771951905</v>
      </c>
    </row>
    <row r="2651" spans="1:19">
      <c r="A2651" s="62">
        <v>33</v>
      </c>
      <c r="B2651" s="62">
        <v>640</v>
      </c>
      <c r="F2651" s="74">
        <f t="shared" si="328"/>
        <v>-8.1700951117009524</v>
      </c>
      <c r="G2651" s="74">
        <f t="shared" si="329"/>
        <v>-782.65781906657821</v>
      </c>
      <c r="H2651" s="74">
        <f t="shared" si="330"/>
        <v>6394.3888216903788</v>
      </c>
      <c r="I2651" s="75">
        <f t="shared" si="331"/>
        <v>66.750454134239803</v>
      </c>
      <c r="P2651" s="75">
        <f t="shared" si="332"/>
        <v>612553.26174605265</v>
      </c>
      <c r="Q2651" s="74">
        <f t="shared" si="333"/>
        <v>1227.7812238574256</v>
      </c>
      <c r="R2651" s="75">
        <f t="shared" si="334"/>
        <v>37976.887360311914</v>
      </c>
      <c r="S2651" s="75">
        <f t="shared" si="335"/>
        <v>345486.76711933309</v>
      </c>
    </row>
    <row r="2652" spans="1:19">
      <c r="A2652" s="62">
        <v>54</v>
      </c>
      <c r="B2652" s="62">
        <v>158</v>
      </c>
      <c r="F2652" s="74">
        <f t="shared" si="328"/>
        <v>12.829904888299048</v>
      </c>
      <c r="G2652" s="74">
        <f t="shared" si="329"/>
        <v>-1264.6578190665782</v>
      </c>
      <c r="H2652" s="74">
        <f t="shared" si="330"/>
        <v>-16225.439534867905</v>
      </c>
      <c r="I2652" s="75">
        <f t="shared" si="331"/>
        <v>164.6064594427998</v>
      </c>
      <c r="P2652" s="75">
        <f t="shared" si="332"/>
        <v>1599359.3993262341</v>
      </c>
      <c r="Q2652" s="74">
        <f t="shared" si="333"/>
        <v>1728.6821856505369</v>
      </c>
      <c r="R2652" s="75">
        <f t="shared" si="334"/>
        <v>93650.91294311313</v>
      </c>
      <c r="S2652" s="75">
        <f t="shared" si="335"/>
        <v>2467042.5283199474</v>
      </c>
    </row>
    <row r="2653" spans="1:19">
      <c r="A2653" s="62">
        <v>44</v>
      </c>
      <c r="B2653" s="62">
        <v>2984</v>
      </c>
      <c r="F2653" s="74">
        <f t="shared" si="328"/>
        <v>2.8299048882990476</v>
      </c>
      <c r="G2653" s="74">
        <f t="shared" si="329"/>
        <v>1561.3421809334218</v>
      </c>
      <c r="H2653" s="74">
        <f t="shared" si="330"/>
        <v>4418.4498701309867</v>
      </c>
      <c r="I2653" s="75">
        <f t="shared" si="331"/>
        <v>8.0083616768188453</v>
      </c>
      <c r="P2653" s="75">
        <f t="shared" si="332"/>
        <v>2437789.405961934</v>
      </c>
      <c r="Q2653" s="74">
        <f t="shared" si="333"/>
        <v>1490.1579181300078</v>
      </c>
      <c r="R2653" s="75">
        <f t="shared" si="334"/>
        <v>4556.2633735728114</v>
      </c>
      <c r="S2653" s="75">
        <f t="shared" si="335"/>
        <v>2231564.1655656723</v>
      </c>
    </row>
    <row r="2654" spans="1:19">
      <c r="A2654" s="62">
        <v>50</v>
      </c>
      <c r="B2654" s="62">
        <v>1011</v>
      </c>
      <c r="F2654" s="74">
        <f t="shared" si="328"/>
        <v>8.8299048882990476</v>
      </c>
      <c r="G2654" s="74">
        <f t="shared" si="329"/>
        <v>-411.65781906657821</v>
      </c>
      <c r="H2654" s="74">
        <f t="shared" si="330"/>
        <v>-3634.8993888825039</v>
      </c>
      <c r="I2654" s="75">
        <f t="shared" si="331"/>
        <v>77.967220336407422</v>
      </c>
      <c r="P2654" s="75">
        <f t="shared" si="332"/>
        <v>169462.15999865165</v>
      </c>
      <c r="Q2654" s="74">
        <f t="shared" si="333"/>
        <v>1633.2724786423253</v>
      </c>
      <c r="R2654" s="75">
        <f t="shared" si="334"/>
        <v>44358.534828207819</v>
      </c>
      <c r="S2654" s="75">
        <f t="shared" si="335"/>
        <v>387223.03767566313</v>
      </c>
    </row>
    <row r="2655" spans="1:19">
      <c r="A2655" s="62">
        <v>45</v>
      </c>
      <c r="B2655" s="62">
        <v>0</v>
      </c>
      <c r="F2655" s="74">
        <f t="shared" si="328"/>
        <v>3.8299048882990476</v>
      </c>
      <c r="G2655" s="74">
        <f t="shared" si="329"/>
        <v>-1422.6578190665782</v>
      </c>
      <c r="H2655" s="74">
        <f t="shared" si="330"/>
        <v>-5448.6441356199502</v>
      </c>
      <c r="I2655" s="75">
        <f t="shared" si="331"/>
        <v>14.668171453416941</v>
      </c>
      <c r="P2655" s="75">
        <f t="shared" si="332"/>
        <v>2023955.2701512729</v>
      </c>
      <c r="Q2655" s="74">
        <f t="shared" si="333"/>
        <v>1514.0103448820607</v>
      </c>
      <c r="R2655" s="75">
        <f t="shared" si="334"/>
        <v>8345.2839728684012</v>
      </c>
      <c r="S2655" s="75">
        <f t="shared" si="335"/>
        <v>2292227.3244098965</v>
      </c>
    </row>
    <row r="2656" spans="1:19">
      <c r="A2656" s="62">
        <v>36</v>
      </c>
      <c r="B2656" s="62">
        <v>1133</v>
      </c>
      <c r="F2656" s="74">
        <f t="shared" si="328"/>
        <v>-5.1700951117009524</v>
      </c>
      <c r="G2656" s="74">
        <f t="shared" si="329"/>
        <v>-289.65781906657821</v>
      </c>
      <c r="H2656" s="74">
        <f t="shared" si="330"/>
        <v>1497.5584744220751</v>
      </c>
      <c r="I2656" s="75">
        <f t="shared" si="331"/>
        <v>26.729883464034081</v>
      </c>
      <c r="P2656" s="75">
        <f t="shared" si="332"/>
        <v>83901.652146406559</v>
      </c>
      <c r="Q2656" s="74">
        <f t="shared" si="333"/>
        <v>1299.3385041135843</v>
      </c>
      <c r="R2656" s="75">
        <f t="shared" si="334"/>
        <v>15207.653440475697</v>
      </c>
      <c r="S2656" s="75">
        <f t="shared" si="335"/>
        <v>27668.497950744917</v>
      </c>
    </row>
    <row r="2657" spans="1:19">
      <c r="A2657" s="62">
        <v>42</v>
      </c>
      <c r="B2657" s="62">
        <v>4945</v>
      </c>
      <c r="F2657" s="74">
        <f t="shared" si="328"/>
        <v>0.82990488829904763</v>
      </c>
      <c r="G2657" s="74">
        <f t="shared" si="329"/>
        <v>3522.3421809334218</v>
      </c>
      <c r="H2657" s="74">
        <f t="shared" si="330"/>
        <v>2923.2089942185753</v>
      </c>
      <c r="I2657" s="75">
        <f t="shared" si="331"/>
        <v>0.68874212362265474</v>
      </c>
      <c r="P2657" s="75">
        <f t="shared" si="332"/>
        <v>12406894.439582814</v>
      </c>
      <c r="Q2657" s="74">
        <f t="shared" si="333"/>
        <v>1442.4530646259018</v>
      </c>
      <c r="R2657" s="75">
        <f t="shared" si="334"/>
        <v>391.85174675391971</v>
      </c>
      <c r="S2657" s="75">
        <f t="shared" si="335"/>
        <v>12267835.034498487</v>
      </c>
    </row>
    <row r="2658" spans="1:19">
      <c r="A2658" s="62">
        <v>37</v>
      </c>
      <c r="B2658" s="62">
        <v>712</v>
      </c>
      <c r="F2658" s="74">
        <f t="shared" si="328"/>
        <v>-4.1700951117009524</v>
      </c>
      <c r="G2658" s="74">
        <f t="shared" si="329"/>
        <v>-710.65781906657821</v>
      </c>
      <c r="H2658" s="74">
        <f t="shared" si="330"/>
        <v>2963.5106973815978</v>
      </c>
      <c r="I2658" s="75">
        <f t="shared" si="331"/>
        <v>17.389693240632177</v>
      </c>
      <c r="P2658" s="75">
        <f t="shared" si="332"/>
        <v>505034.53580046544</v>
      </c>
      <c r="Q2658" s="74">
        <f t="shared" si="333"/>
        <v>1323.1909308656373</v>
      </c>
      <c r="R2658" s="75">
        <f t="shared" si="334"/>
        <v>9893.6618483784878</v>
      </c>
      <c r="S2658" s="75">
        <f t="shared" si="335"/>
        <v>373554.35397240421</v>
      </c>
    </row>
    <row r="2659" spans="1:19">
      <c r="A2659" s="62">
        <v>28</v>
      </c>
      <c r="B2659" s="62">
        <v>-427</v>
      </c>
      <c r="F2659" s="74">
        <f t="shared" si="328"/>
        <v>-13.170095111700952</v>
      </c>
      <c r="G2659" s="74">
        <f t="shared" si="329"/>
        <v>-1849.6578190665782</v>
      </c>
      <c r="H2659" s="74">
        <f t="shared" si="330"/>
        <v>24360.169401208186</v>
      </c>
      <c r="I2659" s="75">
        <f t="shared" si="331"/>
        <v>173.45140525124933</v>
      </c>
      <c r="P2659" s="75">
        <f t="shared" si="332"/>
        <v>3421234.0476341308</v>
      </c>
      <c r="Q2659" s="74">
        <f t="shared" si="333"/>
        <v>1108.5190900971611</v>
      </c>
      <c r="R2659" s="75">
        <f t="shared" si="334"/>
        <v>98683.141038520902</v>
      </c>
      <c r="S2659" s="75">
        <f t="shared" si="335"/>
        <v>2357818.8760528136</v>
      </c>
    </row>
    <row r="2660" spans="1:19">
      <c r="A2660" s="62">
        <v>56</v>
      </c>
      <c r="B2660" s="62">
        <v>2146</v>
      </c>
      <c r="F2660" s="74">
        <f t="shared" si="328"/>
        <v>14.829904888299048</v>
      </c>
      <c r="G2660" s="74">
        <f t="shared" si="329"/>
        <v>723.34218093342179</v>
      </c>
      <c r="H2660" s="74">
        <f t="shared" si="330"/>
        <v>10727.095744937445</v>
      </c>
      <c r="I2660" s="75">
        <f t="shared" si="331"/>
        <v>219.92607899599599</v>
      </c>
      <c r="P2660" s="75">
        <f t="shared" si="332"/>
        <v>523223.91071751912</v>
      </c>
      <c r="Q2660" s="74">
        <f t="shared" si="333"/>
        <v>1776.3870391546427</v>
      </c>
      <c r="R2660" s="75">
        <f t="shared" si="334"/>
        <v>125124.36114411037</v>
      </c>
      <c r="S2660" s="75">
        <f t="shared" si="335"/>
        <v>136613.74082487161</v>
      </c>
    </row>
    <row r="2661" spans="1:19">
      <c r="A2661" s="62">
        <v>59</v>
      </c>
      <c r="B2661" s="62">
        <v>92</v>
      </c>
      <c r="F2661" s="74">
        <f t="shared" si="328"/>
        <v>17.829904888299048</v>
      </c>
      <c r="G2661" s="74">
        <f t="shared" si="329"/>
        <v>-1330.6578190665782</v>
      </c>
      <c r="H2661" s="74">
        <f t="shared" si="330"/>
        <v>-23725.502352828531</v>
      </c>
      <c r="I2661" s="75">
        <f t="shared" si="331"/>
        <v>317.90550832579027</v>
      </c>
      <c r="P2661" s="75">
        <f t="shared" si="332"/>
        <v>1770650.2314430224</v>
      </c>
      <c r="Q2661" s="74">
        <f t="shared" si="333"/>
        <v>1847.9443194108014</v>
      </c>
      <c r="R2661" s="75">
        <f t="shared" si="334"/>
        <v>180868.60737503698</v>
      </c>
      <c r="S2661" s="75">
        <f t="shared" si="335"/>
        <v>3083340.4528710628</v>
      </c>
    </row>
    <row r="2662" spans="1:19">
      <c r="A2662" s="62">
        <v>32</v>
      </c>
      <c r="B2662" s="62">
        <v>10</v>
      </c>
      <c r="F2662" s="74">
        <f t="shared" si="328"/>
        <v>-9.1700951117009524</v>
      </c>
      <c r="G2662" s="74">
        <f t="shared" si="329"/>
        <v>-1412.6578190665782</v>
      </c>
      <c r="H2662" s="74">
        <f t="shared" si="330"/>
        <v>12954.206561128558</v>
      </c>
      <c r="I2662" s="75">
        <f t="shared" si="331"/>
        <v>84.090644357641708</v>
      </c>
      <c r="P2662" s="75">
        <f t="shared" si="332"/>
        <v>1995602.1137699413</v>
      </c>
      <c r="Q2662" s="74">
        <f t="shared" si="333"/>
        <v>1203.9287971053727</v>
      </c>
      <c r="R2662" s="75">
        <f t="shared" si="334"/>
        <v>47842.385048105512</v>
      </c>
      <c r="S2662" s="75">
        <f t="shared" si="335"/>
        <v>1425465.9725574823</v>
      </c>
    </row>
    <row r="2663" spans="1:19">
      <c r="A2663" s="62">
        <v>57</v>
      </c>
      <c r="B2663" s="62">
        <v>1238</v>
      </c>
      <c r="F2663" s="74">
        <f t="shared" si="328"/>
        <v>15.829904888299048</v>
      </c>
      <c r="G2663" s="74">
        <f t="shared" si="329"/>
        <v>-184.65781906657821</v>
      </c>
      <c r="H2663" s="74">
        <f t="shared" si="330"/>
        <v>-2923.1157127046677</v>
      </c>
      <c r="I2663" s="75">
        <f t="shared" si="331"/>
        <v>250.58588877259407</v>
      </c>
      <c r="P2663" s="75">
        <f t="shared" si="332"/>
        <v>34098.510142425133</v>
      </c>
      <c r="Q2663" s="74">
        <f t="shared" si="333"/>
        <v>1800.2394659066956</v>
      </c>
      <c r="R2663" s="75">
        <f t="shared" si="334"/>
        <v>142567.90003049513</v>
      </c>
      <c r="S2663" s="75">
        <f t="shared" si="335"/>
        <v>316113.21702304634</v>
      </c>
    </row>
    <row r="2664" spans="1:19">
      <c r="A2664" s="62">
        <v>49</v>
      </c>
      <c r="B2664" s="62">
        <v>981</v>
      </c>
      <c r="F2664" s="74">
        <f t="shared" si="328"/>
        <v>7.8299048882990476</v>
      </c>
      <c r="G2664" s="74">
        <f t="shared" si="329"/>
        <v>-441.65781906657821</v>
      </c>
      <c r="H2664" s="74">
        <f t="shared" si="330"/>
        <v>-3458.1387164648972</v>
      </c>
      <c r="I2664" s="75">
        <f t="shared" si="331"/>
        <v>61.30741055980932</v>
      </c>
      <c r="P2664" s="75">
        <f t="shared" si="332"/>
        <v>195061.62914264633</v>
      </c>
      <c r="Q2664" s="74">
        <f t="shared" si="333"/>
        <v>1609.4200518902724</v>
      </c>
      <c r="R2664" s="75">
        <f t="shared" si="334"/>
        <v>34880.13160929174</v>
      </c>
      <c r="S2664" s="75">
        <f t="shared" si="335"/>
        <v>394911.76161777263</v>
      </c>
    </row>
    <row r="2665" spans="1:19">
      <c r="A2665" s="62">
        <v>56</v>
      </c>
      <c r="B2665" s="62">
        <v>575</v>
      </c>
      <c r="F2665" s="74">
        <f t="shared" si="328"/>
        <v>14.829904888299048</v>
      </c>
      <c r="G2665" s="74">
        <f t="shared" si="329"/>
        <v>-847.65781906657821</v>
      </c>
      <c r="H2665" s="74">
        <f t="shared" si="330"/>
        <v>-12570.684834580357</v>
      </c>
      <c r="I2665" s="75">
        <f t="shared" si="331"/>
        <v>219.92607899599599</v>
      </c>
      <c r="P2665" s="75">
        <f t="shared" si="332"/>
        <v>718523.77822470781</v>
      </c>
      <c r="Q2665" s="74">
        <f t="shared" si="333"/>
        <v>1776.3870391546427</v>
      </c>
      <c r="R2665" s="75">
        <f t="shared" si="334"/>
        <v>125124.36114411037</v>
      </c>
      <c r="S2665" s="75">
        <f t="shared" si="335"/>
        <v>1443330.817848759</v>
      </c>
    </row>
    <row r="2666" spans="1:19">
      <c r="A2666" s="62">
        <v>48</v>
      </c>
      <c r="B2666" s="62">
        <v>-70</v>
      </c>
      <c r="F2666" s="74">
        <f t="shared" si="328"/>
        <v>6.8299048882990476</v>
      </c>
      <c r="G2666" s="74">
        <f t="shared" si="329"/>
        <v>-1492.6578190665782</v>
      </c>
      <c r="H2666" s="74">
        <f t="shared" si="330"/>
        <v>-10194.710935000618</v>
      </c>
      <c r="I2666" s="75">
        <f t="shared" si="331"/>
        <v>46.647600783211224</v>
      </c>
      <c r="P2666" s="75">
        <f t="shared" si="332"/>
        <v>2228027.364820594</v>
      </c>
      <c r="Q2666" s="74">
        <f t="shared" si="333"/>
        <v>1585.5676251382195</v>
      </c>
      <c r="R2666" s="75">
        <f t="shared" si="334"/>
        <v>26539.604914299758</v>
      </c>
      <c r="S2666" s="75">
        <f t="shared" si="335"/>
        <v>2740904.1614058041</v>
      </c>
    </row>
    <row r="2667" spans="1:19">
      <c r="A2667" s="62">
        <v>27</v>
      </c>
      <c r="B2667" s="62">
        <v>3733</v>
      </c>
      <c r="F2667" s="74">
        <f t="shared" si="328"/>
        <v>-14.170095111700952</v>
      </c>
      <c r="G2667" s="74">
        <f t="shared" si="329"/>
        <v>2310.3421809334218</v>
      </c>
      <c r="H2667" s="74">
        <f t="shared" si="330"/>
        <v>-32737.768444401197</v>
      </c>
      <c r="I2667" s="75">
        <f t="shared" si="331"/>
        <v>200.79159547465122</v>
      </c>
      <c r="P2667" s="75">
        <f t="shared" si="332"/>
        <v>5337680.9930002</v>
      </c>
      <c r="Q2667" s="74">
        <f t="shared" si="333"/>
        <v>1084.6666633451082</v>
      </c>
      <c r="R2667" s="75">
        <f t="shared" si="334"/>
        <v>114238.02134593499</v>
      </c>
      <c r="S2667" s="75">
        <f t="shared" si="335"/>
        <v>7013669.4620376322</v>
      </c>
    </row>
    <row r="2668" spans="1:19">
      <c r="A2668" s="62">
        <v>31</v>
      </c>
      <c r="B2668" s="62">
        <v>574</v>
      </c>
      <c r="F2668" s="74">
        <f t="shared" si="328"/>
        <v>-10.170095111700952</v>
      </c>
      <c r="G2668" s="74">
        <f t="shared" si="329"/>
        <v>-848.65781906657821</v>
      </c>
      <c r="H2668" s="74">
        <f t="shared" si="330"/>
        <v>8630.9307371957984</v>
      </c>
      <c r="I2668" s="75">
        <f t="shared" si="331"/>
        <v>103.43083458104361</v>
      </c>
      <c r="P2668" s="75">
        <f t="shared" si="332"/>
        <v>720220.09386284102</v>
      </c>
      <c r="Q2668" s="74">
        <f t="shared" si="333"/>
        <v>1180.0763703533198</v>
      </c>
      <c r="R2668" s="75">
        <f t="shared" si="334"/>
        <v>58845.759259823215</v>
      </c>
      <c r="S2668" s="75">
        <f t="shared" si="335"/>
        <v>367328.56670065451</v>
      </c>
    </row>
    <row r="2669" spans="1:19">
      <c r="A2669" s="62">
        <v>28</v>
      </c>
      <c r="B2669" s="62">
        <v>43</v>
      </c>
      <c r="F2669" s="74">
        <f t="shared" si="328"/>
        <v>-13.170095111700952</v>
      </c>
      <c r="G2669" s="74">
        <f t="shared" si="329"/>
        <v>-1379.6578190665782</v>
      </c>
      <c r="H2669" s="74">
        <f t="shared" si="330"/>
        <v>18170.224698708738</v>
      </c>
      <c r="I2669" s="75">
        <f t="shared" si="331"/>
        <v>173.45140525124933</v>
      </c>
      <c r="P2669" s="75">
        <f t="shared" si="332"/>
        <v>1903455.6977115471</v>
      </c>
      <c r="Q2669" s="74">
        <f t="shared" si="333"/>
        <v>1108.5190900971611</v>
      </c>
      <c r="R2669" s="75">
        <f t="shared" si="334"/>
        <v>98683.141038520902</v>
      </c>
      <c r="S2669" s="75">
        <f t="shared" si="335"/>
        <v>1135330.931361482</v>
      </c>
    </row>
    <row r="2670" spans="1:19">
      <c r="A2670" s="62">
        <v>36</v>
      </c>
      <c r="B2670" s="62">
        <v>428</v>
      </c>
      <c r="F2670" s="74">
        <f t="shared" si="328"/>
        <v>-5.1700951117009524</v>
      </c>
      <c r="G2670" s="74">
        <f t="shared" si="329"/>
        <v>-994.65781906657821</v>
      </c>
      <c r="H2670" s="74">
        <f t="shared" si="330"/>
        <v>5142.475528171246</v>
      </c>
      <c r="I2670" s="75">
        <f t="shared" si="331"/>
        <v>26.729883464034081</v>
      </c>
      <c r="P2670" s="75">
        <f t="shared" si="332"/>
        <v>989344.17703028186</v>
      </c>
      <c r="Q2670" s="74">
        <f t="shared" si="333"/>
        <v>1299.3385041135843</v>
      </c>
      <c r="R2670" s="75">
        <f t="shared" si="334"/>
        <v>15207.653440475697</v>
      </c>
      <c r="S2670" s="75">
        <f t="shared" si="335"/>
        <v>759230.78875089891</v>
      </c>
    </row>
    <row r="2671" spans="1:19">
      <c r="A2671" s="62">
        <v>58</v>
      </c>
      <c r="B2671" s="62">
        <v>0</v>
      </c>
      <c r="F2671" s="74">
        <f t="shared" si="328"/>
        <v>16.829904888299048</v>
      </c>
      <c r="G2671" s="74">
        <f t="shared" si="329"/>
        <v>-1422.6578190665782</v>
      </c>
      <c r="H2671" s="74">
        <f t="shared" si="330"/>
        <v>-23943.195783485466</v>
      </c>
      <c r="I2671" s="75">
        <f t="shared" si="331"/>
        <v>283.24569854919218</v>
      </c>
      <c r="P2671" s="75">
        <f t="shared" si="332"/>
        <v>2023955.2701512729</v>
      </c>
      <c r="Q2671" s="74">
        <f t="shared" si="333"/>
        <v>1824.0918926587485</v>
      </c>
      <c r="R2671" s="75">
        <f t="shared" si="334"/>
        <v>161149.315440804</v>
      </c>
      <c r="S2671" s="75">
        <f t="shared" si="335"/>
        <v>3327311.2328633755</v>
      </c>
    </row>
    <row r="2672" spans="1:19">
      <c r="A2672" s="62">
        <v>46</v>
      </c>
      <c r="B2672" s="62">
        <v>0</v>
      </c>
      <c r="F2672" s="74">
        <f t="shared" si="328"/>
        <v>4.8299048882990476</v>
      </c>
      <c r="G2672" s="74">
        <f t="shared" si="329"/>
        <v>-1422.6578190665782</v>
      </c>
      <c r="H2672" s="74">
        <f t="shared" si="330"/>
        <v>-6871.301954686528</v>
      </c>
      <c r="I2672" s="75">
        <f t="shared" si="331"/>
        <v>23.327981230015034</v>
      </c>
      <c r="P2672" s="75">
        <f t="shared" si="332"/>
        <v>2023955.2701512729</v>
      </c>
      <c r="Q2672" s="74">
        <f t="shared" si="333"/>
        <v>1537.8627716341136</v>
      </c>
      <c r="R2672" s="75">
        <f t="shared" si="334"/>
        <v>13272.181096088088</v>
      </c>
      <c r="S2672" s="75">
        <f t="shared" si="335"/>
        <v>2365021.904378158</v>
      </c>
    </row>
    <row r="2673" spans="1:19">
      <c r="A2673" s="62">
        <v>32</v>
      </c>
      <c r="B2673" s="62">
        <v>474</v>
      </c>
      <c r="F2673" s="74">
        <f t="shared" si="328"/>
        <v>-9.1700951117009524</v>
      </c>
      <c r="G2673" s="74">
        <f t="shared" si="329"/>
        <v>-948.65781906657821</v>
      </c>
      <c r="H2673" s="74">
        <f t="shared" si="330"/>
        <v>8699.2824292993155</v>
      </c>
      <c r="I2673" s="75">
        <f t="shared" si="331"/>
        <v>84.090644357641708</v>
      </c>
      <c r="P2673" s="75">
        <f t="shared" si="332"/>
        <v>899951.65767615661</v>
      </c>
      <c r="Q2673" s="74">
        <f t="shared" si="333"/>
        <v>1203.9287971053727</v>
      </c>
      <c r="R2673" s="75">
        <f t="shared" si="334"/>
        <v>47842.385048105512</v>
      </c>
      <c r="S2673" s="75">
        <f t="shared" si="335"/>
        <v>532796.04884369636</v>
      </c>
    </row>
    <row r="2674" spans="1:19">
      <c r="A2674" s="62">
        <v>39</v>
      </c>
      <c r="B2674" s="62">
        <v>-540</v>
      </c>
      <c r="F2674" s="74">
        <f t="shared" si="328"/>
        <v>-2.1700951117009524</v>
      </c>
      <c r="G2674" s="74">
        <f t="shared" si="329"/>
        <v>-1962.6578190665782</v>
      </c>
      <c r="H2674" s="74">
        <f t="shared" si="330"/>
        <v>4259.1541390980337</v>
      </c>
      <c r="I2674" s="75">
        <f t="shared" si="331"/>
        <v>4.709312793828369</v>
      </c>
      <c r="P2674" s="75">
        <f t="shared" si="332"/>
        <v>3852025.7147431774</v>
      </c>
      <c r="Q2674" s="74">
        <f t="shared" si="333"/>
        <v>1370.8957843697431</v>
      </c>
      <c r="R2674" s="75">
        <f t="shared" si="334"/>
        <v>2679.3082359563655</v>
      </c>
      <c r="S2674" s="75">
        <f t="shared" si="335"/>
        <v>3651522.6987220556</v>
      </c>
    </row>
    <row r="2675" spans="1:19">
      <c r="A2675" s="62">
        <v>35</v>
      </c>
      <c r="B2675" s="62">
        <v>560</v>
      </c>
      <c r="F2675" s="74">
        <f t="shared" si="328"/>
        <v>-6.1700951117009524</v>
      </c>
      <c r="G2675" s="74">
        <f t="shared" si="329"/>
        <v>-862.65781906657821</v>
      </c>
      <c r="H2675" s="74">
        <f t="shared" si="330"/>
        <v>5322.6807924932991</v>
      </c>
      <c r="I2675" s="75">
        <f t="shared" si="331"/>
        <v>38.070073687435986</v>
      </c>
      <c r="P2675" s="75">
        <f t="shared" si="332"/>
        <v>744178.51279670524</v>
      </c>
      <c r="Q2675" s="74">
        <f t="shared" si="333"/>
        <v>1275.4860773615314</v>
      </c>
      <c r="R2675" s="75">
        <f t="shared" si="334"/>
        <v>21659.521556497002</v>
      </c>
      <c r="S2675" s="75">
        <f t="shared" si="335"/>
        <v>511920.32689819136</v>
      </c>
    </row>
    <row r="2676" spans="1:19">
      <c r="A2676" s="62">
        <v>31</v>
      </c>
      <c r="B2676" s="62">
        <v>325</v>
      </c>
      <c r="F2676" s="74">
        <f t="shared" si="328"/>
        <v>-10.170095111700952</v>
      </c>
      <c r="G2676" s="74">
        <f t="shared" si="329"/>
        <v>-1097.6578190665782</v>
      </c>
      <c r="H2676" s="74">
        <f t="shared" si="330"/>
        <v>11163.284420009335</v>
      </c>
      <c r="I2676" s="75">
        <f t="shared" si="331"/>
        <v>103.43083458104361</v>
      </c>
      <c r="P2676" s="75">
        <f t="shared" si="332"/>
        <v>1204852.6877579968</v>
      </c>
      <c r="Q2676" s="74">
        <f t="shared" si="333"/>
        <v>1180.0763703533198</v>
      </c>
      <c r="R2676" s="75">
        <f t="shared" si="334"/>
        <v>58845.759259823215</v>
      </c>
      <c r="S2676" s="75">
        <f t="shared" si="335"/>
        <v>731155.59913660772</v>
      </c>
    </row>
    <row r="2677" spans="1:19">
      <c r="A2677" s="62">
        <v>29</v>
      </c>
      <c r="B2677" s="62">
        <v>437</v>
      </c>
      <c r="F2677" s="74">
        <f t="shared" si="328"/>
        <v>-12.170095111700952</v>
      </c>
      <c r="G2677" s="74">
        <f t="shared" si="329"/>
        <v>-985.65781906657821</v>
      </c>
      <c r="H2677" s="74">
        <f t="shared" si="330"/>
        <v>11995.549405631986</v>
      </c>
      <c r="I2677" s="75">
        <f t="shared" si="331"/>
        <v>148.11121502784741</v>
      </c>
      <c r="P2677" s="75">
        <f t="shared" si="332"/>
        <v>971521.33628708345</v>
      </c>
      <c r="Q2677" s="74">
        <f t="shared" si="333"/>
        <v>1132.371516849214</v>
      </c>
      <c r="R2677" s="75">
        <f t="shared" si="334"/>
        <v>84266.137255030902</v>
      </c>
      <c r="S2677" s="75">
        <f t="shared" si="335"/>
        <v>483541.5464451767</v>
      </c>
    </row>
    <row r="2678" spans="1:19">
      <c r="A2678" s="62">
        <v>48</v>
      </c>
      <c r="B2678" s="62">
        <v>574</v>
      </c>
      <c r="F2678" s="74">
        <f t="shared" si="328"/>
        <v>6.8299048882990476</v>
      </c>
      <c r="G2678" s="74">
        <f t="shared" si="329"/>
        <v>-848.65781906657821</v>
      </c>
      <c r="H2678" s="74">
        <f t="shared" si="330"/>
        <v>-5796.2521869360316</v>
      </c>
      <c r="I2678" s="75">
        <f t="shared" si="331"/>
        <v>46.647600783211224</v>
      </c>
      <c r="P2678" s="75">
        <f t="shared" si="332"/>
        <v>720220.09386284102</v>
      </c>
      <c r="Q2678" s="74">
        <f t="shared" si="333"/>
        <v>1585.5676251382195</v>
      </c>
      <c r="R2678" s="75">
        <f t="shared" si="334"/>
        <v>26539.604914299758</v>
      </c>
      <c r="S2678" s="75">
        <f t="shared" si="335"/>
        <v>1023269.0602277772</v>
      </c>
    </row>
    <row r="2679" spans="1:19">
      <c r="A2679" s="62">
        <v>60</v>
      </c>
      <c r="B2679" s="62">
        <v>0</v>
      </c>
      <c r="F2679" s="74">
        <f t="shared" si="328"/>
        <v>18.829904888299048</v>
      </c>
      <c r="G2679" s="74">
        <f t="shared" si="329"/>
        <v>-1422.6578190665782</v>
      </c>
      <c r="H2679" s="74">
        <f t="shared" si="330"/>
        <v>-26788.511421618623</v>
      </c>
      <c r="I2679" s="75">
        <f t="shared" si="331"/>
        <v>354.56531810238835</v>
      </c>
      <c r="P2679" s="75">
        <f t="shared" si="332"/>
        <v>2023955.2701512729</v>
      </c>
      <c r="Q2679" s="74">
        <f t="shared" si="333"/>
        <v>1871.7967461628543</v>
      </c>
      <c r="R2679" s="75">
        <f t="shared" si="334"/>
        <v>201725.77583319403</v>
      </c>
      <c r="S2679" s="75">
        <f t="shared" si="335"/>
        <v>3503623.0589458491</v>
      </c>
    </row>
    <row r="2680" spans="1:19">
      <c r="A2680" s="62">
        <v>74</v>
      </c>
      <c r="B2680" s="62">
        <v>935</v>
      </c>
      <c r="F2680" s="74">
        <f t="shared" si="328"/>
        <v>32.829904888299048</v>
      </c>
      <c r="G2680" s="74">
        <f t="shared" si="329"/>
        <v>-487.65781906657821</v>
      </c>
      <c r="H2680" s="74">
        <f t="shared" si="330"/>
        <v>-16009.759817991109</v>
      </c>
      <c r="I2680" s="75">
        <f t="shared" si="331"/>
        <v>1077.8026549747617</v>
      </c>
      <c r="P2680" s="75">
        <f t="shared" si="332"/>
        <v>237810.14849677152</v>
      </c>
      <c r="Q2680" s="74">
        <f t="shared" si="333"/>
        <v>2205.7307206915948</v>
      </c>
      <c r="R2680" s="75">
        <f t="shared" si="334"/>
        <v>613203.16925942292</v>
      </c>
      <c r="S2680" s="75">
        <f t="shared" si="335"/>
        <v>1614756.5645093799</v>
      </c>
    </row>
    <row r="2681" spans="1:19">
      <c r="A2681" s="62">
        <v>30</v>
      </c>
      <c r="B2681" s="62">
        <v>699</v>
      </c>
      <c r="F2681" s="74">
        <f t="shared" si="328"/>
        <v>-11.170095111700952</v>
      </c>
      <c r="G2681" s="74">
        <f t="shared" si="329"/>
        <v>-723.65781906657821</v>
      </c>
      <c r="H2681" s="74">
        <f t="shared" si="330"/>
        <v>8083.3266672997579</v>
      </c>
      <c r="I2681" s="75">
        <f t="shared" si="331"/>
        <v>124.77102480444552</v>
      </c>
      <c r="P2681" s="75">
        <f t="shared" si="332"/>
        <v>523680.63909619645</v>
      </c>
      <c r="Q2681" s="74">
        <f t="shared" si="333"/>
        <v>1156.2239436012669</v>
      </c>
      <c r="R2681" s="75">
        <f t="shared" si="334"/>
        <v>70987.009995465007</v>
      </c>
      <c r="S2681" s="75">
        <f t="shared" si="335"/>
        <v>209053.73460229451</v>
      </c>
    </row>
    <row r="2682" spans="1:19">
      <c r="A2682" s="62">
        <v>52</v>
      </c>
      <c r="B2682" s="62">
        <v>0</v>
      </c>
      <c r="F2682" s="74">
        <f t="shared" si="328"/>
        <v>10.829904888299048</v>
      </c>
      <c r="G2682" s="74">
        <f t="shared" si="329"/>
        <v>-1422.6578190665782</v>
      </c>
      <c r="H2682" s="74">
        <f t="shared" si="330"/>
        <v>-15407.248869085997</v>
      </c>
      <c r="I2682" s="75">
        <f t="shared" si="331"/>
        <v>117.28683988960361</v>
      </c>
      <c r="P2682" s="75">
        <f t="shared" si="332"/>
        <v>2023955.2701512729</v>
      </c>
      <c r="Q2682" s="74">
        <f t="shared" si="333"/>
        <v>1680.9773321464311</v>
      </c>
      <c r="R2682" s="75">
        <f t="shared" si="334"/>
        <v>66728.970837812274</v>
      </c>
      <c r="S2682" s="75">
        <f t="shared" si="335"/>
        <v>2825684.791190133</v>
      </c>
    </row>
    <row r="2683" spans="1:19">
      <c r="A2683" s="62">
        <v>24</v>
      </c>
      <c r="B2683" s="62">
        <v>-220</v>
      </c>
      <c r="F2683" s="74">
        <f t="shared" si="328"/>
        <v>-17.170095111700952</v>
      </c>
      <c r="G2683" s="74">
        <f t="shared" si="329"/>
        <v>-1642.6578190665782</v>
      </c>
      <c r="H2683" s="74">
        <f t="shared" si="330"/>
        <v>28204.5909893524</v>
      </c>
      <c r="I2683" s="75">
        <f t="shared" si="331"/>
        <v>294.81216614485692</v>
      </c>
      <c r="P2683" s="75">
        <f t="shared" si="332"/>
        <v>2698324.7105405671</v>
      </c>
      <c r="Q2683" s="74">
        <f t="shared" si="333"/>
        <v>1013.1093830889496</v>
      </c>
      <c r="R2683" s="75">
        <f t="shared" si="334"/>
        <v>167729.92141172176</v>
      </c>
      <c r="S2683" s="75">
        <f t="shared" si="335"/>
        <v>1520558.7506620095</v>
      </c>
    </row>
    <row r="2684" spans="1:19">
      <c r="A2684" s="62">
        <v>29</v>
      </c>
      <c r="B2684" s="62">
        <v>11417</v>
      </c>
      <c r="F2684" s="74">
        <f t="shared" si="328"/>
        <v>-12.170095111700952</v>
      </c>
      <c r="G2684" s="74">
        <f t="shared" si="329"/>
        <v>9994.3421809334213</v>
      </c>
      <c r="H2684" s="74">
        <f t="shared" si="330"/>
        <v>-121632.09492084447</v>
      </c>
      <c r="I2684" s="75">
        <f t="shared" si="331"/>
        <v>148.11121502784741</v>
      </c>
      <c r="P2684" s="75">
        <f t="shared" si="332"/>
        <v>99886875.629585013</v>
      </c>
      <c r="Q2684" s="74">
        <f t="shared" si="333"/>
        <v>1132.371516849214</v>
      </c>
      <c r="R2684" s="75">
        <f t="shared" si="334"/>
        <v>84266.137255030902</v>
      </c>
      <c r="S2684" s="75">
        <f t="shared" si="335"/>
        <v>105773583.03643642</v>
      </c>
    </row>
    <row r="2685" spans="1:19">
      <c r="A2685" s="62">
        <v>33</v>
      </c>
      <c r="B2685" s="62">
        <v>212</v>
      </c>
      <c r="F2685" s="74">
        <f t="shared" si="328"/>
        <v>-8.1700951117009524</v>
      </c>
      <c r="G2685" s="74">
        <f t="shared" si="329"/>
        <v>-1210.6578190665782</v>
      </c>
      <c r="H2685" s="74">
        <f t="shared" si="330"/>
        <v>9891.189529498386</v>
      </c>
      <c r="I2685" s="75">
        <f t="shared" si="331"/>
        <v>66.750454134239803</v>
      </c>
      <c r="P2685" s="75">
        <f t="shared" si="332"/>
        <v>1465692.3548670437</v>
      </c>
      <c r="Q2685" s="74">
        <f t="shared" si="333"/>
        <v>1227.7812238574256</v>
      </c>
      <c r="R2685" s="75">
        <f t="shared" si="334"/>
        <v>37976.887360311914</v>
      </c>
      <c r="S2685" s="75">
        <f t="shared" si="335"/>
        <v>1031811.4947412894</v>
      </c>
    </row>
    <row r="2686" spans="1:19">
      <c r="A2686" s="62">
        <v>34</v>
      </c>
      <c r="B2686" s="62">
        <v>67</v>
      </c>
      <c r="F2686" s="74">
        <f t="shared" si="328"/>
        <v>-7.1700951117009524</v>
      </c>
      <c r="G2686" s="74">
        <f t="shared" si="329"/>
        <v>-1355.6578190665782</v>
      </c>
      <c r="H2686" s="74">
        <f t="shared" si="330"/>
        <v>9720.1955016284464</v>
      </c>
      <c r="I2686" s="75">
        <f t="shared" si="331"/>
        <v>51.410263910837891</v>
      </c>
      <c r="P2686" s="75">
        <f t="shared" si="332"/>
        <v>1837808.1223963513</v>
      </c>
      <c r="Q2686" s="74">
        <f t="shared" si="333"/>
        <v>1251.6336506094785</v>
      </c>
      <c r="R2686" s="75">
        <f t="shared" si="334"/>
        <v>29249.266196442408</v>
      </c>
      <c r="S2686" s="75">
        <f t="shared" si="335"/>
        <v>1403356.8861563401</v>
      </c>
    </row>
    <row r="2687" spans="1:19">
      <c r="A2687" s="62">
        <v>45</v>
      </c>
      <c r="B2687" s="62">
        <v>0</v>
      </c>
      <c r="F2687" s="74">
        <f t="shared" si="328"/>
        <v>3.8299048882990476</v>
      </c>
      <c r="G2687" s="74">
        <f t="shared" si="329"/>
        <v>-1422.6578190665782</v>
      </c>
      <c r="H2687" s="74">
        <f t="shared" si="330"/>
        <v>-5448.6441356199502</v>
      </c>
      <c r="I2687" s="75">
        <f t="shared" si="331"/>
        <v>14.668171453416941</v>
      </c>
      <c r="P2687" s="75">
        <f t="shared" si="332"/>
        <v>2023955.2701512729</v>
      </c>
      <c r="Q2687" s="74">
        <f t="shared" si="333"/>
        <v>1514.0103448820607</v>
      </c>
      <c r="R2687" s="75">
        <f t="shared" si="334"/>
        <v>8345.2839728684012</v>
      </c>
      <c r="S2687" s="75">
        <f t="shared" si="335"/>
        <v>2292227.3244098965</v>
      </c>
    </row>
    <row r="2688" spans="1:19">
      <c r="A2688" s="62">
        <v>31</v>
      </c>
      <c r="B2688" s="62">
        <v>0</v>
      </c>
      <c r="F2688" s="74">
        <f t="shared" si="328"/>
        <v>-10.170095111700952</v>
      </c>
      <c r="G2688" s="74">
        <f t="shared" si="329"/>
        <v>-1422.6578190665782</v>
      </c>
      <c r="H2688" s="74">
        <f t="shared" si="330"/>
        <v>14468.565331312146</v>
      </c>
      <c r="I2688" s="75">
        <f t="shared" si="331"/>
        <v>103.43083458104361</v>
      </c>
      <c r="P2688" s="75">
        <f t="shared" si="332"/>
        <v>2023955.2701512729</v>
      </c>
      <c r="Q2688" s="74">
        <f t="shared" si="333"/>
        <v>1180.0763703533198</v>
      </c>
      <c r="R2688" s="75">
        <f t="shared" si="334"/>
        <v>58845.759259823215</v>
      </c>
      <c r="S2688" s="75">
        <f t="shared" si="335"/>
        <v>1392580.2398662656</v>
      </c>
    </row>
    <row r="2689" spans="1:19">
      <c r="A2689" s="62">
        <v>45</v>
      </c>
      <c r="B2689" s="62">
        <v>1673</v>
      </c>
      <c r="F2689" s="74">
        <f t="shared" si="328"/>
        <v>3.8299048882990476</v>
      </c>
      <c r="G2689" s="74">
        <f t="shared" si="329"/>
        <v>250.34218093342179</v>
      </c>
      <c r="H2689" s="74">
        <f t="shared" si="330"/>
        <v>958.78674250435677</v>
      </c>
      <c r="I2689" s="75">
        <f t="shared" si="331"/>
        <v>14.668171453416941</v>
      </c>
      <c r="P2689" s="75">
        <f t="shared" si="332"/>
        <v>62671.207554502093</v>
      </c>
      <c r="Q2689" s="74">
        <f t="shared" si="333"/>
        <v>1514.0103448820607</v>
      </c>
      <c r="R2689" s="75">
        <f t="shared" si="334"/>
        <v>8345.2839728684012</v>
      </c>
      <c r="S2689" s="75">
        <f t="shared" si="335"/>
        <v>25277.710434521272</v>
      </c>
    </row>
    <row r="2690" spans="1:19">
      <c r="A2690" s="62">
        <v>27</v>
      </c>
      <c r="B2690" s="62">
        <v>-1202</v>
      </c>
      <c r="F2690" s="74">
        <f t="shared" si="328"/>
        <v>-14.170095111700952</v>
      </c>
      <c r="G2690" s="74">
        <f t="shared" si="329"/>
        <v>-2624.6578190665782</v>
      </c>
      <c r="H2690" s="74">
        <f t="shared" si="330"/>
        <v>37191.650931843003</v>
      </c>
      <c r="I2690" s="75">
        <f t="shared" si="331"/>
        <v>200.79159547465122</v>
      </c>
      <c r="P2690" s="75">
        <f t="shared" si="332"/>
        <v>6888828.6671873266</v>
      </c>
      <c r="Q2690" s="74">
        <f t="shared" si="333"/>
        <v>1084.6666633451082</v>
      </c>
      <c r="R2690" s="75">
        <f t="shared" si="334"/>
        <v>114238.02134593499</v>
      </c>
      <c r="S2690" s="75">
        <f t="shared" si="335"/>
        <v>5228844.4292538501</v>
      </c>
    </row>
    <row r="2691" spans="1:19">
      <c r="A2691" s="62">
        <v>30</v>
      </c>
      <c r="B2691" s="62">
        <v>4213</v>
      </c>
      <c r="F2691" s="74">
        <f t="shared" ref="F2691:F2754" si="336">$A2691-$D$2</f>
        <v>-11.170095111700952</v>
      </c>
      <c r="G2691" s="74">
        <f t="shared" ref="G2691:G2754" si="337">$B2691-$E$2</f>
        <v>2790.3421809334218</v>
      </c>
      <c r="H2691" s="74">
        <f t="shared" ref="H2691:H2754" si="338">$F2691*$G2691</f>
        <v>-31168.387555217389</v>
      </c>
      <c r="I2691" s="75">
        <f t="shared" ref="I2691:I2754" si="339">$F2691^2</f>
        <v>124.77102480444552</v>
      </c>
      <c r="P2691" s="75">
        <f t="shared" ref="P2691:P2754" si="340">$G2691^2</f>
        <v>7786009.4866962852</v>
      </c>
      <c r="Q2691" s="74">
        <f t="shared" ref="Q2691:Q2754" si="341">$N$2+$M$2*$A2691</f>
        <v>1156.2239436012669</v>
      </c>
      <c r="R2691" s="75">
        <f t="shared" ref="R2691:R2754" si="342">($Q2691-$E$2)^2</f>
        <v>70987.009995465007</v>
      </c>
      <c r="S2691" s="75">
        <f t="shared" ref="S2691:S2754" si="343">($B2691-$Q2691)^2</f>
        <v>9343879.8589725904</v>
      </c>
    </row>
    <row r="2692" spans="1:19">
      <c r="A2692" s="62">
        <v>45</v>
      </c>
      <c r="B2692" s="62">
        <v>0</v>
      </c>
      <c r="F2692" s="74">
        <f t="shared" si="336"/>
        <v>3.8299048882990476</v>
      </c>
      <c r="G2692" s="74">
        <f t="shared" si="337"/>
        <v>-1422.6578190665782</v>
      </c>
      <c r="H2692" s="74">
        <f t="shared" si="338"/>
        <v>-5448.6441356199502</v>
      </c>
      <c r="I2692" s="75">
        <f t="shared" si="339"/>
        <v>14.668171453416941</v>
      </c>
      <c r="P2692" s="75">
        <f t="shared" si="340"/>
        <v>2023955.2701512729</v>
      </c>
      <c r="Q2692" s="74">
        <f t="shared" si="341"/>
        <v>1514.0103448820607</v>
      </c>
      <c r="R2692" s="75">
        <f t="shared" si="342"/>
        <v>8345.2839728684012</v>
      </c>
      <c r="S2692" s="75">
        <f t="shared" si="343"/>
        <v>2292227.3244098965</v>
      </c>
    </row>
    <row r="2693" spans="1:19">
      <c r="A2693" s="62">
        <v>57</v>
      </c>
      <c r="B2693" s="62">
        <v>1521</v>
      </c>
      <c r="F2693" s="74">
        <f t="shared" si="336"/>
        <v>15.829904888299048</v>
      </c>
      <c r="G2693" s="74">
        <f t="shared" si="337"/>
        <v>98.342180933421787</v>
      </c>
      <c r="H2693" s="74">
        <f t="shared" si="338"/>
        <v>1556.747370683963</v>
      </c>
      <c r="I2693" s="75">
        <f t="shared" si="339"/>
        <v>250.58588877259407</v>
      </c>
      <c r="P2693" s="75">
        <f t="shared" si="340"/>
        <v>9671.1845507418675</v>
      </c>
      <c r="Q2693" s="74">
        <f t="shared" si="341"/>
        <v>1800.2394659066956</v>
      </c>
      <c r="R2693" s="75">
        <f t="shared" si="342"/>
        <v>142567.90003049513</v>
      </c>
      <c r="S2693" s="75">
        <f t="shared" si="343"/>
        <v>77974.679319856616</v>
      </c>
    </row>
    <row r="2694" spans="1:19">
      <c r="A2694" s="62">
        <v>34</v>
      </c>
      <c r="B2694" s="62">
        <v>1310</v>
      </c>
      <c r="F2694" s="74">
        <f t="shared" si="336"/>
        <v>-7.1700951117009524</v>
      </c>
      <c r="G2694" s="74">
        <f t="shared" si="337"/>
        <v>-112.65781906657821</v>
      </c>
      <c r="H2694" s="74">
        <f t="shared" si="338"/>
        <v>807.76727778416284</v>
      </c>
      <c r="I2694" s="75">
        <f t="shared" si="339"/>
        <v>51.410263910837891</v>
      </c>
      <c r="P2694" s="75">
        <f t="shared" si="340"/>
        <v>12691.784196837874</v>
      </c>
      <c r="Q2694" s="74">
        <f t="shared" si="341"/>
        <v>1251.6336506094785</v>
      </c>
      <c r="R2694" s="75">
        <f t="shared" si="342"/>
        <v>29249.266196442408</v>
      </c>
      <c r="S2694" s="75">
        <f t="shared" si="343"/>
        <v>3406.6307411764251</v>
      </c>
    </row>
    <row r="2695" spans="1:19">
      <c r="A2695" s="62">
        <v>40</v>
      </c>
      <c r="B2695" s="62">
        <v>0</v>
      </c>
      <c r="F2695" s="74">
        <f t="shared" si="336"/>
        <v>-1.1700951117009524</v>
      </c>
      <c r="G2695" s="74">
        <f t="shared" si="337"/>
        <v>-1422.6578190665782</v>
      </c>
      <c r="H2695" s="74">
        <f t="shared" si="338"/>
        <v>1664.644959712941</v>
      </c>
      <c r="I2695" s="75">
        <f t="shared" si="339"/>
        <v>1.3691225704264642</v>
      </c>
      <c r="P2695" s="75">
        <f t="shared" si="340"/>
        <v>2023955.2701512729</v>
      </c>
      <c r="Q2695" s="74">
        <f t="shared" si="341"/>
        <v>1394.748211121796</v>
      </c>
      <c r="R2695" s="75">
        <f t="shared" si="342"/>
        <v>778.94621563145176</v>
      </c>
      <c r="S2695" s="75">
        <f t="shared" si="343"/>
        <v>1945322.57242745</v>
      </c>
    </row>
    <row r="2696" spans="1:19">
      <c r="A2696" s="62">
        <v>39</v>
      </c>
      <c r="B2696" s="62">
        <v>399</v>
      </c>
      <c r="F2696" s="74">
        <f t="shared" si="336"/>
        <v>-2.1700951117009524</v>
      </c>
      <c r="G2696" s="74">
        <f t="shared" si="337"/>
        <v>-1023.6578190665782</v>
      </c>
      <c r="H2696" s="74">
        <f t="shared" si="338"/>
        <v>2221.4348292108393</v>
      </c>
      <c r="I2696" s="75">
        <f t="shared" si="339"/>
        <v>4.709312793828369</v>
      </c>
      <c r="P2696" s="75">
        <f t="shared" si="340"/>
        <v>1047875.3305361434</v>
      </c>
      <c r="Q2696" s="74">
        <f t="shared" si="341"/>
        <v>1370.8957843697431</v>
      </c>
      <c r="R2696" s="75">
        <f t="shared" si="342"/>
        <v>2679.3082359563655</v>
      </c>
      <c r="S2696" s="75">
        <f t="shared" si="343"/>
        <v>944581.41567567817</v>
      </c>
    </row>
    <row r="2697" spans="1:19">
      <c r="A2697" s="62">
        <v>46</v>
      </c>
      <c r="B2697" s="62">
        <v>405</v>
      </c>
      <c r="F2697" s="74">
        <f t="shared" si="336"/>
        <v>4.8299048882990476</v>
      </c>
      <c r="G2697" s="74">
        <f t="shared" si="337"/>
        <v>-1017.6578190665782</v>
      </c>
      <c r="H2697" s="74">
        <f t="shared" si="338"/>
        <v>-4915.1904749254136</v>
      </c>
      <c r="I2697" s="75">
        <f t="shared" si="339"/>
        <v>23.327981230015034</v>
      </c>
      <c r="P2697" s="75">
        <f t="shared" si="340"/>
        <v>1035627.4367073445</v>
      </c>
      <c r="Q2697" s="74">
        <f t="shared" si="341"/>
        <v>1537.8627716341136</v>
      </c>
      <c r="R2697" s="75">
        <f t="shared" si="342"/>
        <v>13272.181096088088</v>
      </c>
      <c r="S2697" s="75">
        <f t="shared" si="343"/>
        <v>1283378.059354526</v>
      </c>
    </row>
    <row r="2698" spans="1:19">
      <c r="A2698" s="62">
        <v>55</v>
      </c>
      <c r="B2698" s="62">
        <v>9756</v>
      </c>
      <c r="F2698" s="74">
        <f t="shared" si="336"/>
        <v>13.829904888299048</v>
      </c>
      <c r="G2698" s="74">
        <f t="shared" si="337"/>
        <v>8333.3421809334213</v>
      </c>
      <c r="H2698" s="74">
        <f t="shared" si="338"/>
        <v>115249.32976395977</v>
      </c>
      <c r="I2698" s="75">
        <f t="shared" si="339"/>
        <v>191.26626921939788</v>
      </c>
      <c r="P2698" s="75">
        <f t="shared" si="340"/>
        <v>69444591.904524192</v>
      </c>
      <c r="Q2698" s="74">
        <f t="shared" si="341"/>
        <v>1752.5346124025898</v>
      </c>
      <c r="R2698" s="75">
        <f t="shared" si="342"/>
        <v>108818.6987816497</v>
      </c>
      <c r="S2698" s="75">
        <f t="shared" si="343"/>
        <v>64055458.21046976</v>
      </c>
    </row>
    <row r="2699" spans="1:19">
      <c r="A2699" s="62">
        <v>25</v>
      </c>
      <c r="B2699" s="62">
        <v>2506</v>
      </c>
      <c r="F2699" s="74">
        <f t="shared" si="336"/>
        <v>-16.170095111700952</v>
      </c>
      <c r="G2699" s="74">
        <f t="shared" si="337"/>
        <v>1083.3421809334218</v>
      </c>
      <c r="H2699" s="74">
        <f t="shared" si="338"/>
        <v>-17517.746104210972</v>
      </c>
      <c r="I2699" s="75">
        <f t="shared" si="339"/>
        <v>261.47197592145505</v>
      </c>
      <c r="P2699" s="75">
        <f t="shared" si="340"/>
        <v>1173630.2809895829</v>
      </c>
      <c r="Q2699" s="74">
        <f t="shared" si="341"/>
        <v>1036.9618098410024</v>
      </c>
      <c r="R2699" s="75">
        <f t="shared" si="342"/>
        <v>148761.41153253548</v>
      </c>
      <c r="S2699" s="75">
        <f t="shared" si="343"/>
        <v>2158073.2041456234</v>
      </c>
    </row>
    <row r="2700" spans="1:19">
      <c r="A2700" s="62">
        <v>34</v>
      </c>
      <c r="B2700" s="62">
        <v>697</v>
      </c>
      <c r="F2700" s="74">
        <f t="shared" si="336"/>
        <v>-7.1700951117009524</v>
      </c>
      <c r="G2700" s="74">
        <f t="shared" si="337"/>
        <v>-725.65781906657821</v>
      </c>
      <c r="H2700" s="74">
        <f t="shared" si="338"/>
        <v>5203.0355812568469</v>
      </c>
      <c r="I2700" s="75">
        <f t="shared" si="339"/>
        <v>51.410263910837891</v>
      </c>
      <c r="P2700" s="75">
        <f t="shared" si="340"/>
        <v>526579.27037246281</v>
      </c>
      <c r="Q2700" s="74">
        <f t="shared" si="341"/>
        <v>1251.6336506094785</v>
      </c>
      <c r="R2700" s="75">
        <f t="shared" si="342"/>
        <v>29249.266196442408</v>
      </c>
      <c r="S2700" s="75">
        <f t="shared" si="343"/>
        <v>307618.48638839711</v>
      </c>
    </row>
    <row r="2701" spans="1:19">
      <c r="A2701" s="62">
        <v>37</v>
      </c>
      <c r="B2701" s="62">
        <v>403</v>
      </c>
      <c r="F2701" s="74">
        <f t="shared" si="336"/>
        <v>-4.1700951117009524</v>
      </c>
      <c r="G2701" s="74">
        <f t="shared" si="337"/>
        <v>-1019.6578190665782</v>
      </c>
      <c r="H2701" s="74">
        <f t="shared" si="338"/>
        <v>4252.0700868971917</v>
      </c>
      <c r="I2701" s="75">
        <f t="shared" si="339"/>
        <v>17.389693240632177</v>
      </c>
      <c r="P2701" s="75">
        <f t="shared" si="340"/>
        <v>1039702.0679836108</v>
      </c>
      <c r="Q2701" s="74">
        <f t="shared" si="341"/>
        <v>1323.1909308656373</v>
      </c>
      <c r="R2701" s="75">
        <f t="shared" si="342"/>
        <v>9893.6618483784878</v>
      </c>
      <c r="S2701" s="75">
        <f t="shared" si="343"/>
        <v>846751.34924736805</v>
      </c>
    </row>
    <row r="2702" spans="1:19">
      <c r="A2702" s="62">
        <v>64</v>
      </c>
      <c r="B2702" s="62">
        <v>890</v>
      </c>
      <c r="F2702" s="74">
        <f t="shared" si="336"/>
        <v>22.829904888299048</v>
      </c>
      <c r="G2702" s="74">
        <f t="shared" si="337"/>
        <v>-532.65781906657821</v>
      </c>
      <c r="H2702" s="74">
        <f t="shared" si="338"/>
        <v>-12160.527347298783</v>
      </c>
      <c r="I2702" s="75">
        <f t="shared" si="339"/>
        <v>521.20455720878078</v>
      </c>
      <c r="P2702" s="75">
        <f t="shared" si="340"/>
        <v>283724.35221276357</v>
      </c>
      <c r="Q2702" s="74">
        <f t="shared" si="341"/>
        <v>1967.206453171066</v>
      </c>
      <c r="R2702" s="75">
        <f t="shared" si="342"/>
        <v>296533.21490506327</v>
      </c>
      <c r="S2702" s="75">
        <f t="shared" si="343"/>
        <v>1160373.7427533879</v>
      </c>
    </row>
    <row r="2703" spans="1:19">
      <c r="A2703" s="62">
        <v>45</v>
      </c>
      <c r="B2703" s="62">
        <v>809</v>
      </c>
      <c r="F2703" s="74">
        <f t="shared" si="336"/>
        <v>3.8299048882990476</v>
      </c>
      <c r="G2703" s="74">
        <f t="shared" si="337"/>
        <v>-613.65781906657821</v>
      </c>
      <c r="H2703" s="74">
        <f t="shared" si="338"/>
        <v>-2350.2510809860205</v>
      </c>
      <c r="I2703" s="75">
        <f t="shared" si="339"/>
        <v>14.668171453416941</v>
      </c>
      <c r="P2703" s="75">
        <f t="shared" si="340"/>
        <v>376575.91890154924</v>
      </c>
      <c r="Q2703" s="74">
        <f t="shared" si="341"/>
        <v>1514.0103448820607</v>
      </c>
      <c r="R2703" s="75">
        <f t="shared" si="342"/>
        <v>8345.2839728684012</v>
      </c>
      <c r="S2703" s="75">
        <f t="shared" si="343"/>
        <v>497039.58639072219</v>
      </c>
    </row>
    <row r="2704" spans="1:19">
      <c r="A2704" s="62">
        <v>57</v>
      </c>
      <c r="B2704" s="62">
        <v>158</v>
      </c>
      <c r="F2704" s="74">
        <f t="shared" si="336"/>
        <v>15.829904888299048</v>
      </c>
      <c r="G2704" s="74">
        <f t="shared" si="337"/>
        <v>-1264.6578190665782</v>
      </c>
      <c r="H2704" s="74">
        <f t="shared" si="338"/>
        <v>-20019.412992067639</v>
      </c>
      <c r="I2704" s="75">
        <f t="shared" si="339"/>
        <v>250.58588877259407</v>
      </c>
      <c r="P2704" s="75">
        <f t="shared" si="340"/>
        <v>1599359.3993262341</v>
      </c>
      <c r="Q2704" s="74">
        <f t="shared" si="341"/>
        <v>1800.2394659066956</v>
      </c>
      <c r="R2704" s="75">
        <f t="shared" si="342"/>
        <v>142567.90003049513</v>
      </c>
      <c r="S2704" s="75">
        <f t="shared" si="343"/>
        <v>2696950.4633815088</v>
      </c>
    </row>
    <row r="2705" spans="1:19">
      <c r="A2705" s="62">
        <v>21</v>
      </c>
      <c r="B2705" s="62">
        <v>137</v>
      </c>
      <c r="F2705" s="74">
        <f t="shared" si="336"/>
        <v>-20.170095111700952</v>
      </c>
      <c r="G2705" s="74">
        <f t="shared" si="337"/>
        <v>-1285.6578190665782</v>
      </c>
      <c r="H2705" s="74">
        <f t="shared" si="338"/>
        <v>25931.840491674895</v>
      </c>
      <c r="I2705" s="75">
        <f t="shared" si="339"/>
        <v>406.83273681506267</v>
      </c>
      <c r="P2705" s="75">
        <f t="shared" si="340"/>
        <v>1652916.0277270305</v>
      </c>
      <c r="Q2705" s="74">
        <f t="shared" si="341"/>
        <v>941.55210283279075</v>
      </c>
      <c r="R2705" s="75">
        <f t="shared" si="342"/>
        <v>231462.71019282562</v>
      </c>
      <c r="S2705" s="75">
        <f t="shared" si="343"/>
        <v>647304.08617266547</v>
      </c>
    </row>
    <row r="2706" spans="1:19">
      <c r="A2706" s="62">
        <v>58</v>
      </c>
      <c r="B2706" s="62">
        <v>2705</v>
      </c>
      <c r="F2706" s="74">
        <f t="shared" si="336"/>
        <v>16.829904888299048</v>
      </c>
      <c r="G2706" s="74">
        <f t="shared" si="337"/>
        <v>1282.3421809334218</v>
      </c>
      <c r="H2706" s="74">
        <f t="shared" si="338"/>
        <v>21581.696939363457</v>
      </c>
      <c r="I2706" s="75">
        <f t="shared" si="339"/>
        <v>283.24569854919218</v>
      </c>
      <c r="P2706" s="75">
        <f t="shared" si="340"/>
        <v>1644401.4690010846</v>
      </c>
      <c r="Q2706" s="74">
        <f t="shared" si="341"/>
        <v>1824.0918926587485</v>
      </c>
      <c r="R2706" s="75">
        <f t="shared" si="342"/>
        <v>161149.315440804</v>
      </c>
      <c r="S2706" s="75">
        <f t="shared" si="343"/>
        <v>775999.09357954585</v>
      </c>
    </row>
    <row r="2707" spans="1:19">
      <c r="A2707" s="62">
        <v>41</v>
      </c>
      <c r="B2707" s="62">
        <v>75</v>
      </c>
      <c r="F2707" s="74">
        <f t="shared" si="336"/>
        <v>-0.17009511170095237</v>
      </c>
      <c r="G2707" s="74">
        <f t="shared" si="337"/>
        <v>-1347.6578190665782</v>
      </c>
      <c r="H2707" s="74">
        <f t="shared" si="338"/>
        <v>229.2300072687915</v>
      </c>
      <c r="I2707" s="75">
        <f t="shared" si="339"/>
        <v>2.8932347024559466E-2</v>
      </c>
      <c r="P2707" s="75">
        <f t="shared" si="340"/>
        <v>1816181.5972912861</v>
      </c>
      <c r="Q2707" s="74">
        <f t="shared" si="341"/>
        <v>1418.6006378738489</v>
      </c>
      <c r="R2707" s="75">
        <f t="shared" si="342"/>
        <v>16.460719230636599</v>
      </c>
      <c r="S2707" s="75">
        <f t="shared" si="343"/>
        <v>1805262.6740950136</v>
      </c>
    </row>
    <row r="2708" spans="1:19">
      <c r="A2708" s="62">
        <v>41</v>
      </c>
      <c r="B2708" s="62">
        <v>2457</v>
      </c>
      <c r="F2708" s="74">
        <f t="shared" si="336"/>
        <v>-0.17009511170095237</v>
      </c>
      <c r="G2708" s="74">
        <f t="shared" si="337"/>
        <v>1034.3421809334218</v>
      </c>
      <c r="H2708" s="74">
        <f t="shared" si="338"/>
        <v>-175.93654880287707</v>
      </c>
      <c r="I2708" s="75">
        <f t="shared" si="339"/>
        <v>2.8932347024559466E-2</v>
      </c>
      <c r="P2708" s="75">
        <f t="shared" si="340"/>
        <v>1069863.7472581074</v>
      </c>
      <c r="Q2708" s="74">
        <f t="shared" si="341"/>
        <v>1418.6006378738489</v>
      </c>
      <c r="R2708" s="75">
        <f t="shared" si="342"/>
        <v>16.460719230636599</v>
      </c>
      <c r="S2708" s="75">
        <f t="shared" si="343"/>
        <v>1078273.2352639975</v>
      </c>
    </row>
    <row r="2709" spans="1:19">
      <c r="A2709" s="62">
        <v>58</v>
      </c>
      <c r="B2709" s="62">
        <v>541</v>
      </c>
      <c r="F2709" s="74">
        <f t="shared" si="336"/>
        <v>16.829904888299048</v>
      </c>
      <c r="G2709" s="74">
        <f t="shared" si="337"/>
        <v>-881.65781906657821</v>
      </c>
      <c r="H2709" s="74">
        <f t="shared" si="338"/>
        <v>-14838.217238915682</v>
      </c>
      <c r="I2709" s="75">
        <f t="shared" si="339"/>
        <v>283.24569854919218</v>
      </c>
      <c r="P2709" s="75">
        <f t="shared" si="340"/>
        <v>777320.50992123515</v>
      </c>
      <c r="Q2709" s="74">
        <f t="shared" si="341"/>
        <v>1824.0918926587485</v>
      </c>
      <c r="R2709" s="75">
        <f t="shared" si="342"/>
        <v>161149.315440804</v>
      </c>
      <c r="S2709" s="75">
        <f t="shared" si="343"/>
        <v>1646324.8050066095</v>
      </c>
    </row>
    <row r="2710" spans="1:19">
      <c r="A2710" s="62">
        <v>33</v>
      </c>
      <c r="B2710" s="62">
        <v>287</v>
      </c>
      <c r="F2710" s="74">
        <f t="shared" si="336"/>
        <v>-8.1700951117009524</v>
      </c>
      <c r="G2710" s="74">
        <f t="shared" si="337"/>
        <v>-1135.6578190665782</v>
      </c>
      <c r="H2710" s="74">
        <f t="shared" si="338"/>
        <v>9278.4323961208156</v>
      </c>
      <c r="I2710" s="75">
        <f t="shared" si="339"/>
        <v>66.750454134239803</v>
      </c>
      <c r="P2710" s="75">
        <f t="shared" si="340"/>
        <v>1289718.6820070569</v>
      </c>
      <c r="Q2710" s="74">
        <f t="shared" si="341"/>
        <v>1227.7812238574256</v>
      </c>
      <c r="R2710" s="75">
        <f t="shared" si="342"/>
        <v>37976.887360311914</v>
      </c>
      <c r="S2710" s="75">
        <f t="shared" si="343"/>
        <v>885069.31116267561</v>
      </c>
    </row>
    <row r="2711" spans="1:19">
      <c r="A2711" s="62">
        <v>32</v>
      </c>
      <c r="B2711" s="62">
        <v>273</v>
      </c>
      <c r="F2711" s="74">
        <f t="shared" si="336"/>
        <v>-9.1700951117009524</v>
      </c>
      <c r="G2711" s="74">
        <f t="shared" si="337"/>
        <v>-1149.6578190665782</v>
      </c>
      <c r="H2711" s="74">
        <f t="shared" si="338"/>
        <v>10542.471546751207</v>
      </c>
      <c r="I2711" s="75">
        <f t="shared" si="339"/>
        <v>84.090644357641708</v>
      </c>
      <c r="P2711" s="75">
        <f t="shared" si="340"/>
        <v>1321713.1009409211</v>
      </c>
      <c r="Q2711" s="74">
        <f t="shared" si="341"/>
        <v>1203.9287971053727</v>
      </c>
      <c r="R2711" s="75">
        <f t="shared" si="342"/>
        <v>47842.385048105512</v>
      </c>
      <c r="S2711" s="75">
        <f t="shared" si="343"/>
        <v>866628.4252800562</v>
      </c>
    </row>
    <row r="2712" spans="1:19">
      <c r="A2712" s="62">
        <v>44</v>
      </c>
      <c r="B2712" s="62">
        <v>0</v>
      </c>
      <c r="F2712" s="74">
        <f t="shared" si="336"/>
        <v>2.8299048882990476</v>
      </c>
      <c r="G2712" s="74">
        <f t="shared" si="337"/>
        <v>-1422.6578190665782</v>
      </c>
      <c r="H2712" s="74">
        <f t="shared" si="338"/>
        <v>-4025.9863165533716</v>
      </c>
      <c r="I2712" s="75">
        <f t="shared" si="339"/>
        <v>8.0083616768188453</v>
      </c>
      <c r="P2712" s="75">
        <f t="shared" si="340"/>
        <v>2023955.2701512729</v>
      </c>
      <c r="Q2712" s="74">
        <f t="shared" si="341"/>
        <v>1490.1579181300078</v>
      </c>
      <c r="R2712" s="75">
        <f t="shared" si="342"/>
        <v>4556.2633735728114</v>
      </c>
      <c r="S2712" s="75">
        <f t="shared" si="343"/>
        <v>2220570.620965559</v>
      </c>
    </row>
    <row r="2713" spans="1:19">
      <c r="A2713" s="62">
        <v>47</v>
      </c>
      <c r="B2713" s="62">
        <v>677</v>
      </c>
      <c r="F2713" s="74">
        <f t="shared" si="336"/>
        <v>5.8299048882990476</v>
      </c>
      <c r="G2713" s="74">
        <f t="shared" si="337"/>
        <v>-745.65781906657821</v>
      </c>
      <c r="H2713" s="74">
        <f t="shared" si="338"/>
        <v>-4347.1141643746514</v>
      </c>
      <c r="I2713" s="75">
        <f t="shared" si="339"/>
        <v>33.987791006613129</v>
      </c>
      <c r="P2713" s="75">
        <f t="shared" si="340"/>
        <v>556005.58313512593</v>
      </c>
      <c r="Q2713" s="74">
        <f t="shared" si="341"/>
        <v>1561.7151983861665</v>
      </c>
      <c r="R2713" s="75">
        <f t="shared" si="342"/>
        <v>19336.954743231872</v>
      </c>
      <c r="S2713" s="75">
        <f t="shared" si="343"/>
        <v>782720.98225547408</v>
      </c>
    </row>
    <row r="2714" spans="1:19">
      <c r="A2714" s="62">
        <v>41</v>
      </c>
      <c r="B2714" s="62">
        <v>340</v>
      </c>
      <c r="F2714" s="74">
        <f t="shared" si="336"/>
        <v>-0.17009511170095237</v>
      </c>
      <c r="G2714" s="74">
        <f t="shared" si="337"/>
        <v>-1082.6578190665782</v>
      </c>
      <c r="H2714" s="74">
        <f t="shared" si="338"/>
        <v>184.15480266803911</v>
      </c>
      <c r="I2714" s="75">
        <f t="shared" si="339"/>
        <v>2.8932347024559466E-2</v>
      </c>
      <c r="P2714" s="75">
        <f t="shared" si="340"/>
        <v>1172147.9531859995</v>
      </c>
      <c r="Q2714" s="74">
        <f t="shared" si="341"/>
        <v>1418.6006378738489</v>
      </c>
      <c r="R2714" s="75">
        <f t="shared" si="342"/>
        <v>16.460719230636599</v>
      </c>
      <c r="S2714" s="75">
        <f t="shared" si="343"/>
        <v>1163379.3360218736</v>
      </c>
    </row>
    <row r="2715" spans="1:19">
      <c r="A2715" s="62">
        <v>54</v>
      </c>
      <c r="B2715" s="62">
        <v>98</v>
      </c>
      <c r="F2715" s="74">
        <f t="shared" si="336"/>
        <v>12.829904888299048</v>
      </c>
      <c r="G2715" s="74">
        <f t="shared" si="337"/>
        <v>-1324.6578190665782</v>
      </c>
      <c r="H2715" s="74">
        <f t="shared" si="338"/>
        <v>-16995.233828165849</v>
      </c>
      <c r="I2715" s="75">
        <f t="shared" si="339"/>
        <v>164.6064594427998</v>
      </c>
      <c r="P2715" s="75">
        <f t="shared" si="340"/>
        <v>1754718.3376142234</v>
      </c>
      <c r="Q2715" s="74">
        <f t="shared" si="341"/>
        <v>1728.6821856505369</v>
      </c>
      <c r="R2715" s="75">
        <f t="shared" si="342"/>
        <v>93650.91294311313</v>
      </c>
      <c r="S2715" s="75">
        <f t="shared" si="343"/>
        <v>2659124.3905980121</v>
      </c>
    </row>
    <row r="2716" spans="1:19">
      <c r="A2716" s="62">
        <v>47</v>
      </c>
      <c r="B2716" s="62">
        <v>477</v>
      </c>
      <c r="F2716" s="74">
        <f t="shared" si="336"/>
        <v>5.8299048882990476</v>
      </c>
      <c r="G2716" s="74">
        <f t="shared" si="337"/>
        <v>-945.65781906657821</v>
      </c>
      <c r="H2716" s="74">
        <f t="shared" si="338"/>
        <v>-5513.0951420344609</v>
      </c>
      <c r="I2716" s="75">
        <f t="shared" si="339"/>
        <v>33.987791006613129</v>
      </c>
      <c r="P2716" s="75">
        <f t="shared" si="340"/>
        <v>894268.71076175722</v>
      </c>
      <c r="Q2716" s="74">
        <f t="shared" si="341"/>
        <v>1561.7151983861665</v>
      </c>
      <c r="R2716" s="75">
        <f t="shared" si="342"/>
        <v>19336.954743231872</v>
      </c>
      <c r="S2716" s="75">
        <f t="shared" si="343"/>
        <v>1176607.0616099406</v>
      </c>
    </row>
    <row r="2717" spans="1:19">
      <c r="A2717" s="62">
        <v>32</v>
      </c>
      <c r="B2717" s="62">
        <v>2629</v>
      </c>
      <c r="F2717" s="74">
        <f t="shared" si="336"/>
        <v>-9.1700951117009524</v>
      </c>
      <c r="G2717" s="74">
        <f t="shared" si="337"/>
        <v>1206.3421809334218</v>
      </c>
      <c r="H2717" s="74">
        <f t="shared" si="338"/>
        <v>-11062.272536416236</v>
      </c>
      <c r="I2717" s="75">
        <f t="shared" si="339"/>
        <v>84.090644357641708</v>
      </c>
      <c r="P2717" s="75">
        <f t="shared" si="340"/>
        <v>1455261.4574992044</v>
      </c>
      <c r="Q2717" s="74">
        <f t="shared" si="341"/>
        <v>1203.9287971053727</v>
      </c>
      <c r="R2717" s="75">
        <f t="shared" si="342"/>
        <v>47842.385048105512</v>
      </c>
      <c r="S2717" s="75">
        <f t="shared" si="343"/>
        <v>2030827.93331954</v>
      </c>
    </row>
    <row r="2718" spans="1:19">
      <c r="A2718" s="62">
        <v>59</v>
      </c>
      <c r="B2718" s="62">
        <v>0</v>
      </c>
      <c r="F2718" s="74">
        <f t="shared" si="336"/>
        <v>17.829904888299048</v>
      </c>
      <c r="G2718" s="74">
        <f t="shared" si="337"/>
        <v>-1422.6578190665782</v>
      </c>
      <c r="H2718" s="74">
        <f t="shared" si="338"/>
        <v>-25365.853602552044</v>
      </c>
      <c r="I2718" s="75">
        <f t="shared" si="339"/>
        <v>317.90550832579027</v>
      </c>
      <c r="P2718" s="75">
        <f t="shared" si="340"/>
        <v>2023955.2701512729</v>
      </c>
      <c r="Q2718" s="74">
        <f t="shared" si="341"/>
        <v>1847.9443194108014</v>
      </c>
      <c r="R2718" s="75">
        <f t="shared" si="342"/>
        <v>180868.60737503698</v>
      </c>
      <c r="S2718" s="75">
        <f t="shared" si="343"/>
        <v>3414898.2076426502</v>
      </c>
    </row>
    <row r="2719" spans="1:19">
      <c r="A2719" s="62">
        <v>29</v>
      </c>
      <c r="B2719" s="62">
        <v>2325</v>
      </c>
      <c r="F2719" s="74">
        <f t="shared" si="336"/>
        <v>-12.170095111700952</v>
      </c>
      <c r="G2719" s="74">
        <f t="shared" si="337"/>
        <v>902.34218093342179</v>
      </c>
      <c r="H2719" s="74">
        <f t="shared" si="338"/>
        <v>-10981.590165259413</v>
      </c>
      <c r="I2719" s="75">
        <f t="shared" si="339"/>
        <v>148.11121502784741</v>
      </c>
      <c r="P2719" s="75">
        <f t="shared" si="340"/>
        <v>814221.41149168415</v>
      </c>
      <c r="Q2719" s="74">
        <f t="shared" si="341"/>
        <v>1132.371516849214</v>
      </c>
      <c r="R2719" s="75">
        <f t="shared" si="342"/>
        <v>84266.137255030902</v>
      </c>
      <c r="S2719" s="75">
        <f t="shared" si="343"/>
        <v>1422362.6988225447</v>
      </c>
    </row>
    <row r="2720" spans="1:19">
      <c r="A2720" s="62">
        <v>48</v>
      </c>
      <c r="B2720" s="62">
        <v>-20</v>
      </c>
      <c r="F2720" s="74">
        <f t="shared" si="336"/>
        <v>6.8299048882990476</v>
      </c>
      <c r="G2720" s="74">
        <f t="shared" si="337"/>
        <v>-1442.6578190665782</v>
      </c>
      <c r="H2720" s="74">
        <f t="shared" si="338"/>
        <v>-9853.2156905856664</v>
      </c>
      <c r="I2720" s="75">
        <f t="shared" si="339"/>
        <v>46.647600783211224</v>
      </c>
      <c r="P2720" s="75">
        <f t="shared" si="340"/>
        <v>2081261.5829139359</v>
      </c>
      <c r="Q2720" s="74">
        <f t="shared" si="341"/>
        <v>1585.5676251382195</v>
      </c>
      <c r="R2720" s="75">
        <f t="shared" si="342"/>
        <v>26539.604914299758</v>
      </c>
      <c r="S2720" s="75">
        <f t="shared" si="343"/>
        <v>2577847.3988919822</v>
      </c>
    </row>
    <row r="2721" spans="1:19">
      <c r="A2721" s="62">
        <v>32</v>
      </c>
      <c r="B2721" s="62">
        <v>230</v>
      </c>
      <c r="F2721" s="74">
        <f t="shared" si="336"/>
        <v>-9.1700951117009524</v>
      </c>
      <c r="G2721" s="74">
        <f t="shared" si="337"/>
        <v>-1192.6578190665782</v>
      </c>
      <c r="H2721" s="74">
        <f t="shared" si="338"/>
        <v>10936.785636554348</v>
      </c>
      <c r="I2721" s="75">
        <f t="shared" si="339"/>
        <v>84.090644357641708</v>
      </c>
      <c r="P2721" s="75">
        <f t="shared" si="340"/>
        <v>1422432.6733806469</v>
      </c>
      <c r="Q2721" s="74">
        <f t="shared" si="341"/>
        <v>1203.9287971053727</v>
      </c>
      <c r="R2721" s="75">
        <f t="shared" si="342"/>
        <v>47842.385048105512</v>
      </c>
      <c r="S2721" s="75">
        <f t="shared" si="343"/>
        <v>948537.3018311183</v>
      </c>
    </row>
    <row r="2722" spans="1:19">
      <c r="A2722" s="62">
        <v>46</v>
      </c>
      <c r="B2722" s="62">
        <v>-852</v>
      </c>
      <c r="F2722" s="74">
        <f t="shared" si="336"/>
        <v>4.8299048882990476</v>
      </c>
      <c r="G2722" s="74">
        <f t="shared" si="337"/>
        <v>-2274.6578190665782</v>
      </c>
      <c r="H2722" s="74">
        <f t="shared" si="338"/>
        <v>-10986.380919517316</v>
      </c>
      <c r="I2722" s="75">
        <f t="shared" si="339"/>
        <v>23.327981230015034</v>
      </c>
      <c r="P2722" s="75">
        <f t="shared" si="340"/>
        <v>5174068.1938407216</v>
      </c>
      <c r="Q2722" s="74">
        <f t="shared" si="341"/>
        <v>1537.8627716341136</v>
      </c>
      <c r="R2722" s="75">
        <f t="shared" si="342"/>
        <v>13272.181096088088</v>
      </c>
      <c r="S2722" s="75">
        <f t="shared" si="343"/>
        <v>5711444.0672426866</v>
      </c>
    </row>
    <row r="2723" spans="1:19">
      <c r="A2723" s="62">
        <v>31</v>
      </c>
      <c r="B2723" s="62">
        <v>-280</v>
      </c>
      <c r="F2723" s="74">
        <f t="shared" si="336"/>
        <v>-10.170095111700952</v>
      </c>
      <c r="G2723" s="74">
        <f t="shared" si="337"/>
        <v>-1702.6578190665782</v>
      </c>
      <c r="H2723" s="74">
        <f t="shared" si="338"/>
        <v>17316.191962588411</v>
      </c>
      <c r="I2723" s="75">
        <f t="shared" si="339"/>
        <v>103.43083458104361</v>
      </c>
      <c r="P2723" s="75">
        <f t="shared" si="340"/>
        <v>2899043.6488285568</v>
      </c>
      <c r="Q2723" s="74">
        <f t="shared" si="341"/>
        <v>1180.0763703533198</v>
      </c>
      <c r="R2723" s="75">
        <f t="shared" si="342"/>
        <v>58845.759259823215</v>
      </c>
      <c r="S2723" s="75">
        <f t="shared" si="343"/>
        <v>2131823.0072641247</v>
      </c>
    </row>
    <row r="2724" spans="1:19">
      <c r="A2724" s="62">
        <v>53</v>
      </c>
      <c r="B2724" s="62">
        <v>25</v>
      </c>
      <c r="F2724" s="74">
        <f t="shared" si="336"/>
        <v>11.829904888299048</v>
      </c>
      <c r="G2724" s="74">
        <f t="shared" si="337"/>
        <v>-1397.6578190665782</v>
      </c>
      <c r="H2724" s="74">
        <f t="shared" si="338"/>
        <v>-16534.159065945099</v>
      </c>
      <c r="I2724" s="75">
        <f t="shared" si="339"/>
        <v>139.94664966620169</v>
      </c>
      <c r="P2724" s="75">
        <f t="shared" si="340"/>
        <v>1953447.379197944</v>
      </c>
      <c r="Q2724" s="74">
        <f t="shared" si="341"/>
        <v>1704.829758898484</v>
      </c>
      <c r="R2724" s="75">
        <f t="shared" si="342"/>
        <v>79621.00362850065</v>
      </c>
      <c r="S2724" s="75">
        <f t="shared" si="343"/>
        <v>2821828.0188809386</v>
      </c>
    </row>
    <row r="2725" spans="1:19">
      <c r="A2725" s="62">
        <v>34</v>
      </c>
      <c r="B2725" s="62">
        <v>9851</v>
      </c>
      <c r="F2725" s="74">
        <f t="shared" si="336"/>
        <v>-7.1700951117009524</v>
      </c>
      <c r="G2725" s="74">
        <f t="shared" si="337"/>
        <v>8428.3421809334213</v>
      </c>
      <c r="H2725" s="74">
        <f t="shared" si="338"/>
        <v>-60432.015071253671</v>
      </c>
      <c r="I2725" s="75">
        <f t="shared" si="339"/>
        <v>51.410263910837891</v>
      </c>
      <c r="P2725" s="75">
        <f t="shared" si="340"/>
        <v>71036951.918901548</v>
      </c>
      <c r="Q2725" s="74">
        <f t="shared" si="341"/>
        <v>1251.6336506094785</v>
      </c>
      <c r="R2725" s="75">
        <f t="shared" si="342"/>
        <v>29249.266196442408</v>
      </c>
      <c r="S2725" s="75">
        <f t="shared" si="343"/>
        <v>73949101.611030087</v>
      </c>
    </row>
    <row r="2726" spans="1:19">
      <c r="A2726" s="62">
        <v>48</v>
      </c>
      <c r="B2726" s="62">
        <v>5095</v>
      </c>
      <c r="F2726" s="74">
        <f t="shared" si="336"/>
        <v>6.8299048882990476</v>
      </c>
      <c r="G2726" s="74">
        <f t="shared" si="337"/>
        <v>3672.3421809334218</v>
      </c>
      <c r="H2726" s="74">
        <f t="shared" si="338"/>
        <v>25081.747813063965</v>
      </c>
      <c r="I2726" s="75">
        <f t="shared" si="339"/>
        <v>46.647600783211224</v>
      </c>
      <c r="P2726" s="75">
        <f t="shared" si="340"/>
        <v>13486097.093862841</v>
      </c>
      <c r="Q2726" s="74">
        <f t="shared" si="341"/>
        <v>1585.5676251382195</v>
      </c>
      <c r="R2726" s="75">
        <f t="shared" si="342"/>
        <v>26539.604914299758</v>
      </c>
      <c r="S2726" s="75">
        <f t="shared" si="343"/>
        <v>12316115.593727998</v>
      </c>
    </row>
    <row r="2727" spans="1:19">
      <c r="A2727" s="62">
        <v>32</v>
      </c>
      <c r="B2727" s="62">
        <v>687</v>
      </c>
      <c r="F2727" s="74">
        <f t="shared" si="336"/>
        <v>-9.1700951117009524</v>
      </c>
      <c r="G2727" s="74">
        <f t="shared" si="337"/>
        <v>-735.65781906657821</v>
      </c>
      <c r="H2727" s="74">
        <f t="shared" si="338"/>
        <v>6746.0521705070123</v>
      </c>
      <c r="I2727" s="75">
        <f t="shared" si="339"/>
        <v>84.090644357641708</v>
      </c>
      <c r="P2727" s="75">
        <f t="shared" si="340"/>
        <v>541192.42675379431</v>
      </c>
      <c r="Q2727" s="74">
        <f t="shared" si="341"/>
        <v>1203.9287971053727</v>
      </c>
      <c r="R2727" s="75">
        <f t="shared" si="342"/>
        <v>47842.385048105512</v>
      </c>
      <c r="S2727" s="75">
        <f t="shared" si="343"/>
        <v>267215.38127680757</v>
      </c>
    </row>
    <row r="2728" spans="1:19">
      <c r="A2728" s="62">
        <v>31</v>
      </c>
      <c r="B2728" s="62">
        <v>1368</v>
      </c>
      <c r="F2728" s="74">
        <f t="shared" si="336"/>
        <v>-10.170095111700952</v>
      </c>
      <c r="G2728" s="74">
        <f t="shared" si="337"/>
        <v>-54.657819066578213</v>
      </c>
      <c r="H2728" s="74">
        <f t="shared" si="338"/>
        <v>555.87521850524217</v>
      </c>
      <c r="I2728" s="75">
        <f t="shared" si="339"/>
        <v>103.43083458104361</v>
      </c>
      <c r="P2728" s="75">
        <f t="shared" si="340"/>
        <v>2987.4771851148007</v>
      </c>
      <c r="Q2728" s="74">
        <f t="shared" si="341"/>
        <v>1180.0763703533198</v>
      </c>
      <c r="R2728" s="75">
        <f t="shared" si="342"/>
        <v>58845.759259823215</v>
      </c>
      <c r="S2728" s="75">
        <f t="shared" si="343"/>
        <v>35315.290579582615</v>
      </c>
    </row>
    <row r="2729" spans="1:19">
      <c r="A2729" s="62">
        <v>27</v>
      </c>
      <c r="B2729" s="62">
        <v>-179</v>
      </c>
      <c r="F2729" s="74">
        <f t="shared" si="336"/>
        <v>-14.170095111700952</v>
      </c>
      <c r="G2729" s="74">
        <f t="shared" si="337"/>
        <v>-1601.6578190665782</v>
      </c>
      <c r="H2729" s="74">
        <f t="shared" si="338"/>
        <v>22695.64363257293</v>
      </c>
      <c r="I2729" s="75">
        <f t="shared" si="339"/>
        <v>200.79159547465122</v>
      </c>
      <c r="P2729" s="75">
        <f t="shared" si="340"/>
        <v>2565307.7693771077</v>
      </c>
      <c r="Q2729" s="74">
        <f t="shared" si="341"/>
        <v>1084.6666633451082</v>
      </c>
      <c r="R2729" s="75">
        <f t="shared" si="342"/>
        <v>114238.02134593499</v>
      </c>
      <c r="S2729" s="75">
        <f t="shared" si="343"/>
        <v>1596853.4360497589</v>
      </c>
    </row>
    <row r="2730" spans="1:19">
      <c r="A2730" s="62">
        <v>60</v>
      </c>
      <c r="B2730" s="62">
        <v>-396</v>
      </c>
      <c r="F2730" s="74">
        <f t="shared" si="336"/>
        <v>18.829904888299048</v>
      </c>
      <c r="G2730" s="74">
        <f t="shared" si="337"/>
        <v>-1818.6578190665782</v>
      </c>
      <c r="H2730" s="74">
        <f t="shared" si="338"/>
        <v>-34245.153757385044</v>
      </c>
      <c r="I2730" s="75">
        <f t="shared" si="339"/>
        <v>354.56531810238835</v>
      </c>
      <c r="P2730" s="75">
        <f t="shared" si="340"/>
        <v>3307516.2628520029</v>
      </c>
      <c r="Q2730" s="74">
        <f t="shared" si="341"/>
        <v>1871.7967461628543</v>
      </c>
      <c r="R2730" s="75">
        <f t="shared" si="342"/>
        <v>201725.77583319403</v>
      </c>
      <c r="S2730" s="75">
        <f t="shared" si="343"/>
        <v>5142902.0819068281</v>
      </c>
    </row>
    <row r="2731" spans="1:19">
      <c r="A2731" s="62">
        <v>34</v>
      </c>
      <c r="B2731" s="62">
        <v>1011</v>
      </c>
      <c r="F2731" s="74">
        <f t="shared" si="336"/>
        <v>-7.1700951117009524</v>
      </c>
      <c r="G2731" s="74">
        <f t="shared" si="337"/>
        <v>-411.65781906657821</v>
      </c>
      <c r="H2731" s="74">
        <f t="shared" si="338"/>
        <v>2951.6257161827475</v>
      </c>
      <c r="I2731" s="75">
        <f t="shared" si="339"/>
        <v>51.410263910837891</v>
      </c>
      <c r="P2731" s="75">
        <f t="shared" si="340"/>
        <v>169462.15999865165</v>
      </c>
      <c r="Q2731" s="74">
        <f t="shared" si="341"/>
        <v>1251.6336506094785</v>
      </c>
      <c r="R2731" s="75">
        <f t="shared" si="342"/>
        <v>29249.266196442408</v>
      </c>
      <c r="S2731" s="75">
        <f t="shared" si="343"/>
        <v>57904.553805644588</v>
      </c>
    </row>
    <row r="2732" spans="1:19">
      <c r="A2732" s="62">
        <v>52</v>
      </c>
      <c r="B2732" s="62">
        <v>9</v>
      </c>
      <c r="F2732" s="74">
        <f t="shared" si="336"/>
        <v>10.829904888299048</v>
      </c>
      <c r="G2732" s="74">
        <f t="shared" si="337"/>
        <v>-1413.6578190665782</v>
      </c>
      <c r="H2732" s="74">
        <f t="shared" si="338"/>
        <v>-15309.779725091306</v>
      </c>
      <c r="I2732" s="75">
        <f t="shared" si="339"/>
        <v>117.28683988960361</v>
      </c>
      <c r="P2732" s="75">
        <f t="shared" si="340"/>
        <v>1998428.4294080744</v>
      </c>
      <c r="Q2732" s="74">
        <f t="shared" si="341"/>
        <v>1680.9773321464311</v>
      </c>
      <c r="R2732" s="75">
        <f t="shared" si="342"/>
        <v>66728.970837812274</v>
      </c>
      <c r="S2732" s="75">
        <f t="shared" si="343"/>
        <v>2795508.1992114973</v>
      </c>
    </row>
    <row r="2733" spans="1:19">
      <c r="A2733" s="62">
        <v>48</v>
      </c>
      <c r="B2733" s="62">
        <v>1159</v>
      </c>
      <c r="F2733" s="74">
        <f t="shared" si="336"/>
        <v>6.8299048882990476</v>
      </c>
      <c r="G2733" s="74">
        <f t="shared" si="337"/>
        <v>-263.65781906657821</v>
      </c>
      <c r="H2733" s="74">
        <f t="shared" si="338"/>
        <v>-1800.7578272810883</v>
      </c>
      <c r="I2733" s="75">
        <f t="shared" si="339"/>
        <v>46.647600783211224</v>
      </c>
      <c r="P2733" s="75">
        <f t="shared" si="340"/>
        <v>69515.445554944497</v>
      </c>
      <c r="Q2733" s="74">
        <f t="shared" si="341"/>
        <v>1585.5676251382195</v>
      </c>
      <c r="R2733" s="75">
        <f t="shared" si="342"/>
        <v>26539.604914299758</v>
      </c>
      <c r="S2733" s="75">
        <f t="shared" si="343"/>
        <v>181959.93881606052</v>
      </c>
    </row>
    <row r="2734" spans="1:19">
      <c r="A2734" s="62">
        <v>45</v>
      </c>
      <c r="B2734" s="62">
        <v>-322</v>
      </c>
      <c r="F2734" s="74">
        <f t="shared" si="336"/>
        <v>3.8299048882990476</v>
      </c>
      <c r="G2734" s="74">
        <f t="shared" si="337"/>
        <v>-1744.6578190665782</v>
      </c>
      <c r="H2734" s="74">
        <f t="shared" si="338"/>
        <v>-6681.8735096522432</v>
      </c>
      <c r="I2734" s="75">
        <f t="shared" si="339"/>
        <v>14.668171453416941</v>
      </c>
      <c r="P2734" s="75">
        <f t="shared" si="340"/>
        <v>3043830.9056301489</v>
      </c>
      <c r="Q2734" s="74">
        <f t="shared" si="341"/>
        <v>1514.0103448820607</v>
      </c>
      <c r="R2734" s="75">
        <f t="shared" si="342"/>
        <v>8345.2839728684012</v>
      </c>
      <c r="S2734" s="75">
        <f t="shared" si="343"/>
        <v>3370933.9865139434</v>
      </c>
    </row>
    <row r="2735" spans="1:19">
      <c r="A2735" s="62">
        <v>54</v>
      </c>
      <c r="B2735" s="62">
        <v>1114</v>
      </c>
      <c r="F2735" s="74">
        <f t="shared" si="336"/>
        <v>12.829904888299048</v>
      </c>
      <c r="G2735" s="74">
        <f t="shared" si="337"/>
        <v>-308.65781906657821</v>
      </c>
      <c r="H2735" s="74">
        <f t="shared" si="338"/>
        <v>-3960.0504616540147</v>
      </c>
      <c r="I2735" s="75">
        <f t="shared" si="339"/>
        <v>164.6064594427998</v>
      </c>
      <c r="P2735" s="75">
        <f t="shared" si="340"/>
        <v>95269.649270936527</v>
      </c>
      <c r="Q2735" s="74">
        <f t="shared" si="341"/>
        <v>1728.6821856505369</v>
      </c>
      <c r="R2735" s="75">
        <f t="shared" si="342"/>
        <v>93650.91294311313</v>
      </c>
      <c r="S2735" s="75">
        <f t="shared" si="343"/>
        <v>377834.18935612112</v>
      </c>
    </row>
    <row r="2736" spans="1:19">
      <c r="A2736" s="62">
        <v>52</v>
      </c>
      <c r="B2736" s="62">
        <v>2072</v>
      </c>
      <c r="F2736" s="74">
        <f t="shared" si="336"/>
        <v>10.829904888299048</v>
      </c>
      <c r="G2736" s="74">
        <f t="shared" si="337"/>
        <v>649.34218093342179</v>
      </c>
      <c r="H2736" s="74">
        <f t="shared" si="338"/>
        <v>7032.3140594696297</v>
      </c>
      <c r="I2736" s="75">
        <f t="shared" si="339"/>
        <v>117.28683988960361</v>
      </c>
      <c r="P2736" s="75">
        <f t="shared" si="340"/>
        <v>421645.26793937269</v>
      </c>
      <c r="Q2736" s="74">
        <f t="shared" si="341"/>
        <v>1680.9773321464311</v>
      </c>
      <c r="R2736" s="75">
        <f t="shared" si="342"/>
        <v>66728.970837812274</v>
      </c>
      <c r="S2736" s="75">
        <f t="shared" si="343"/>
        <v>152898.72677532249</v>
      </c>
    </row>
    <row r="2737" spans="1:19">
      <c r="A2737" s="62">
        <v>47</v>
      </c>
      <c r="B2737" s="62">
        <v>459</v>
      </c>
      <c r="F2737" s="74">
        <f t="shared" si="336"/>
        <v>5.8299048882990476</v>
      </c>
      <c r="G2737" s="74">
        <f t="shared" si="337"/>
        <v>-963.65781906657821</v>
      </c>
      <c r="H2737" s="74">
        <f t="shared" si="338"/>
        <v>-5618.0334300238437</v>
      </c>
      <c r="I2737" s="75">
        <f t="shared" si="339"/>
        <v>33.987791006613129</v>
      </c>
      <c r="P2737" s="75">
        <f t="shared" si="340"/>
        <v>928636.39224815404</v>
      </c>
      <c r="Q2737" s="74">
        <f t="shared" si="341"/>
        <v>1561.7151983861665</v>
      </c>
      <c r="R2737" s="75">
        <f t="shared" si="342"/>
        <v>19336.954743231872</v>
      </c>
      <c r="S2737" s="75">
        <f t="shared" si="343"/>
        <v>1215980.8087518427</v>
      </c>
    </row>
    <row r="2738" spans="1:19">
      <c r="A2738" s="62">
        <v>54</v>
      </c>
      <c r="B2738" s="62">
        <v>1157</v>
      </c>
      <c r="F2738" s="74">
        <f t="shared" si="336"/>
        <v>12.829904888299048</v>
      </c>
      <c r="G2738" s="74">
        <f t="shared" si="337"/>
        <v>-265.65781906657821</v>
      </c>
      <c r="H2738" s="74">
        <f t="shared" si="338"/>
        <v>-3408.3645514571558</v>
      </c>
      <c r="I2738" s="75">
        <f t="shared" si="339"/>
        <v>164.6064594427998</v>
      </c>
      <c r="P2738" s="75">
        <f t="shared" si="340"/>
        <v>70574.076831210812</v>
      </c>
      <c r="Q2738" s="74">
        <f t="shared" si="341"/>
        <v>1728.6821856505369</v>
      </c>
      <c r="R2738" s="75">
        <f t="shared" si="342"/>
        <v>93650.91294311313</v>
      </c>
      <c r="S2738" s="75">
        <f t="shared" si="343"/>
        <v>326820.52139017492</v>
      </c>
    </row>
    <row r="2739" spans="1:19">
      <c r="A2739" s="62">
        <v>34</v>
      </c>
      <c r="B2739" s="62">
        <v>8309</v>
      </c>
      <c r="F2739" s="74">
        <f t="shared" si="336"/>
        <v>-7.1700951117009524</v>
      </c>
      <c r="G2739" s="74">
        <f t="shared" si="337"/>
        <v>6886.3421809334213</v>
      </c>
      <c r="H2739" s="74">
        <f t="shared" si="338"/>
        <v>-49375.728409010801</v>
      </c>
      <c r="I2739" s="75">
        <f t="shared" si="339"/>
        <v>51.410263910837891</v>
      </c>
      <c r="P2739" s="75">
        <f t="shared" si="340"/>
        <v>47421708.632902868</v>
      </c>
      <c r="Q2739" s="74">
        <f t="shared" si="341"/>
        <v>1251.6336506094785</v>
      </c>
      <c r="R2739" s="75">
        <f t="shared" si="342"/>
        <v>29249.266196442408</v>
      </c>
      <c r="S2739" s="75">
        <f t="shared" si="343"/>
        <v>49806419.789509699</v>
      </c>
    </row>
    <row r="2740" spans="1:19">
      <c r="A2740" s="62">
        <v>39</v>
      </c>
      <c r="B2740" s="62">
        <v>1043</v>
      </c>
      <c r="F2740" s="74">
        <f t="shared" si="336"/>
        <v>-2.1700951117009524</v>
      </c>
      <c r="G2740" s="74">
        <f t="shared" si="337"/>
        <v>-379.65781906657821</v>
      </c>
      <c r="H2740" s="74">
        <f t="shared" si="338"/>
        <v>823.89357727542597</v>
      </c>
      <c r="I2740" s="75">
        <f t="shared" si="339"/>
        <v>4.709312793828369</v>
      </c>
      <c r="P2740" s="75">
        <f t="shared" si="340"/>
        <v>144140.05957839065</v>
      </c>
      <c r="Q2740" s="74">
        <f t="shared" si="341"/>
        <v>1370.8957843697431</v>
      </c>
      <c r="R2740" s="75">
        <f t="shared" si="342"/>
        <v>2679.3082359563655</v>
      </c>
      <c r="S2740" s="75">
        <f t="shared" si="343"/>
        <v>107515.64540744905</v>
      </c>
    </row>
    <row r="2741" spans="1:19">
      <c r="A2741" s="62">
        <v>46</v>
      </c>
      <c r="B2741" s="62">
        <v>2098</v>
      </c>
      <c r="F2741" s="74">
        <f t="shared" si="336"/>
        <v>4.8299048882990476</v>
      </c>
      <c r="G2741" s="74">
        <f t="shared" si="337"/>
        <v>675.34218093342179</v>
      </c>
      <c r="H2741" s="74">
        <f t="shared" si="338"/>
        <v>3261.8385009648737</v>
      </c>
      <c r="I2741" s="75">
        <f t="shared" si="339"/>
        <v>23.327981230015034</v>
      </c>
      <c r="P2741" s="75">
        <f t="shared" si="340"/>
        <v>456087.06134791061</v>
      </c>
      <c r="Q2741" s="74">
        <f t="shared" si="341"/>
        <v>1537.8627716341136</v>
      </c>
      <c r="R2741" s="75">
        <f t="shared" si="342"/>
        <v>13272.181096088088</v>
      </c>
      <c r="S2741" s="75">
        <f t="shared" si="343"/>
        <v>313753.71460141713</v>
      </c>
    </row>
    <row r="2742" spans="1:19">
      <c r="A2742" s="62">
        <v>26</v>
      </c>
      <c r="B2742" s="62">
        <v>461</v>
      </c>
      <c r="F2742" s="74">
        <f t="shared" si="336"/>
        <v>-15.170095111700952</v>
      </c>
      <c r="G2742" s="74">
        <f t="shared" si="337"/>
        <v>-961.65781906657821</v>
      </c>
      <c r="H2742" s="74">
        <f t="shared" si="338"/>
        <v>14588.440580150896</v>
      </c>
      <c r="I2742" s="75">
        <f t="shared" si="339"/>
        <v>230.13178569805314</v>
      </c>
      <c r="P2742" s="75">
        <f t="shared" si="340"/>
        <v>924785.76097188774</v>
      </c>
      <c r="Q2742" s="74">
        <f t="shared" si="341"/>
        <v>1060.8142365930553</v>
      </c>
      <c r="R2742" s="75">
        <f t="shared" si="342"/>
        <v>130930.77817727318</v>
      </c>
      <c r="S2742" s="75">
        <f t="shared" si="343"/>
        <v>359777.11841970967</v>
      </c>
    </row>
    <row r="2743" spans="1:19">
      <c r="A2743" s="62">
        <v>37</v>
      </c>
      <c r="B2743" s="62">
        <v>61</v>
      </c>
      <c r="F2743" s="74">
        <f t="shared" si="336"/>
        <v>-4.1700951117009524</v>
      </c>
      <c r="G2743" s="74">
        <f t="shared" si="337"/>
        <v>-1361.6578190665782</v>
      </c>
      <c r="H2743" s="74">
        <f t="shared" si="338"/>
        <v>5678.2426150989177</v>
      </c>
      <c r="I2743" s="75">
        <f t="shared" si="339"/>
        <v>17.389693240632177</v>
      </c>
      <c r="P2743" s="75">
        <f t="shared" si="340"/>
        <v>1854112.0162251503</v>
      </c>
      <c r="Q2743" s="74">
        <f t="shared" si="341"/>
        <v>1323.1909308656373</v>
      </c>
      <c r="R2743" s="75">
        <f t="shared" si="342"/>
        <v>9893.6618483784878</v>
      </c>
      <c r="S2743" s="75">
        <f t="shared" si="343"/>
        <v>1593125.9459594639</v>
      </c>
    </row>
    <row r="2744" spans="1:19">
      <c r="A2744" s="62">
        <v>47</v>
      </c>
      <c r="B2744" s="62">
        <v>1203</v>
      </c>
      <c r="F2744" s="74">
        <f t="shared" si="336"/>
        <v>5.8299048882990476</v>
      </c>
      <c r="G2744" s="74">
        <f t="shared" si="337"/>
        <v>-219.65781906657821</v>
      </c>
      <c r="H2744" s="74">
        <f t="shared" si="338"/>
        <v>-1280.5841931293521</v>
      </c>
      <c r="I2744" s="75">
        <f t="shared" si="339"/>
        <v>33.987791006613129</v>
      </c>
      <c r="P2744" s="75">
        <f t="shared" si="340"/>
        <v>48249.557477085611</v>
      </c>
      <c r="Q2744" s="74">
        <f t="shared" si="341"/>
        <v>1561.7151983861665</v>
      </c>
      <c r="R2744" s="75">
        <f t="shared" si="342"/>
        <v>19336.954743231872</v>
      </c>
      <c r="S2744" s="75">
        <f t="shared" si="343"/>
        <v>128676.59355322682</v>
      </c>
    </row>
    <row r="2745" spans="1:19">
      <c r="A2745" s="62">
        <v>35</v>
      </c>
      <c r="B2745" s="62">
        <v>1067</v>
      </c>
      <c r="F2745" s="74">
        <f t="shared" si="336"/>
        <v>-6.1700951117009524</v>
      </c>
      <c r="G2745" s="74">
        <f t="shared" si="337"/>
        <v>-355.65781906657821</v>
      </c>
      <c r="H2745" s="74">
        <f t="shared" si="338"/>
        <v>2194.442570860916</v>
      </c>
      <c r="I2745" s="75">
        <f t="shared" si="339"/>
        <v>38.070073687435986</v>
      </c>
      <c r="P2745" s="75">
        <f t="shared" si="340"/>
        <v>126492.48426319488</v>
      </c>
      <c r="Q2745" s="74">
        <f t="shared" si="341"/>
        <v>1275.4860773615314</v>
      </c>
      <c r="R2745" s="75">
        <f t="shared" si="342"/>
        <v>21659.521556497002</v>
      </c>
      <c r="S2745" s="75">
        <f t="shared" si="343"/>
        <v>43466.444453598473</v>
      </c>
    </row>
    <row r="2746" spans="1:19">
      <c r="A2746" s="62">
        <v>57</v>
      </c>
      <c r="B2746" s="62">
        <v>0</v>
      </c>
      <c r="F2746" s="74">
        <f t="shared" si="336"/>
        <v>15.829904888299048</v>
      </c>
      <c r="G2746" s="74">
        <f t="shared" si="337"/>
        <v>-1422.6578190665782</v>
      </c>
      <c r="H2746" s="74">
        <f t="shared" si="338"/>
        <v>-22520.537964418887</v>
      </c>
      <c r="I2746" s="75">
        <f t="shared" si="339"/>
        <v>250.58588877259407</v>
      </c>
      <c r="P2746" s="75">
        <f t="shared" si="340"/>
        <v>2023955.2701512729</v>
      </c>
      <c r="Q2746" s="74">
        <f t="shared" si="341"/>
        <v>1800.2394659066956</v>
      </c>
      <c r="R2746" s="75">
        <f t="shared" si="342"/>
        <v>142567.90003049513</v>
      </c>
      <c r="S2746" s="75">
        <f t="shared" si="343"/>
        <v>3240862.1346080247</v>
      </c>
    </row>
    <row r="2747" spans="1:19">
      <c r="A2747" s="62">
        <v>34</v>
      </c>
      <c r="B2747" s="62">
        <v>1657</v>
      </c>
      <c r="F2747" s="74">
        <f t="shared" si="336"/>
        <v>-7.1700951117009524</v>
      </c>
      <c r="G2747" s="74">
        <f t="shared" si="337"/>
        <v>234.34218093342179</v>
      </c>
      <c r="H2747" s="74">
        <f t="shared" si="338"/>
        <v>-1680.2557259760677</v>
      </c>
      <c r="I2747" s="75">
        <f t="shared" si="339"/>
        <v>51.410263910837891</v>
      </c>
      <c r="P2747" s="75">
        <f t="shared" si="340"/>
        <v>54916.257764632595</v>
      </c>
      <c r="Q2747" s="74">
        <f t="shared" si="341"/>
        <v>1251.6336506094785</v>
      </c>
      <c r="R2747" s="75">
        <f t="shared" si="342"/>
        <v>29249.266196442408</v>
      </c>
      <c r="S2747" s="75">
        <f t="shared" si="343"/>
        <v>164321.87721819832</v>
      </c>
    </row>
    <row r="2748" spans="1:19">
      <c r="A2748" s="62">
        <v>47</v>
      </c>
      <c r="B2748" s="62">
        <v>1219</v>
      </c>
      <c r="F2748" s="74">
        <f t="shared" si="336"/>
        <v>5.8299048882990476</v>
      </c>
      <c r="G2748" s="74">
        <f t="shared" si="337"/>
        <v>-203.65781906657821</v>
      </c>
      <c r="H2748" s="74">
        <f t="shared" si="338"/>
        <v>-1187.3057149165672</v>
      </c>
      <c r="I2748" s="75">
        <f t="shared" si="339"/>
        <v>33.987791006613129</v>
      </c>
      <c r="P2748" s="75">
        <f t="shared" si="340"/>
        <v>41476.507266955108</v>
      </c>
      <c r="Q2748" s="74">
        <f t="shared" si="341"/>
        <v>1561.7151983861665</v>
      </c>
      <c r="R2748" s="75">
        <f t="shared" si="342"/>
        <v>19336.954743231872</v>
      </c>
      <c r="S2748" s="75">
        <f t="shared" si="343"/>
        <v>117453.7072048695</v>
      </c>
    </row>
    <row r="2749" spans="1:19">
      <c r="A2749" s="62">
        <v>27</v>
      </c>
      <c r="B2749" s="62">
        <v>7</v>
      </c>
      <c r="F2749" s="74">
        <f t="shared" si="336"/>
        <v>-14.170095111700952</v>
      </c>
      <c r="G2749" s="74">
        <f t="shared" si="337"/>
        <v>-1415.6578190665782</v>
      </c>
      <c r="H2749" s="74">
        <f t="shared" si="338"/>
        <v>20060.005941796549</v>
      </c>
      <c r="I2749" s="75">
        <f t="shared" si="339"/>
        <v>200.79159547465122</v>
      </c>
      <c r="P2749" s="75">
        <f t="shared" si="340"/>
        <v>2004087.0606843408</v>
      </c>
      <c r="Q2749" s="74">
        <f t="shared" si="341"/>
        <v>1084.6666633451082</v>
      </c>
      <c r="R2749" s="75">
        <f t="shared" si="342"/>
        <v>114238.02134593499</v>
      </c>
      <c r="S2749" s="75">
        <f t="shared" si="343"/>
        <v>1161365.4372853788</v>
      </c>
    </row>
    <row r="2750" spans="1:19">
      <c r="A2750" s="62">
        <v>40</v>
      </c>
      <c r="B2750" s="62">
        <v>-839</v>
      </c>
      <c r="F2750" s="74">
        <f t="shared" si="336"/>
        <v>-1.1700951117009524</v>
      </c>
      <c r="G2750" s="74">
        <f t="shared" si="337"/>
        <v>-2261.6578190665782</v>
      </c>
      <c r="H2750" s="74">
        <f t="shared" si="338"/>
        <v>2646.35475843004</v>
      </c>
      <c r="I2750" s="75">
        <f t="shared" si="339"/>
        <v>1.3691225704264642</v>
      </c>
      <c r="P2750" s="75">
        <f t="shared" si="340"/>
        <v>5115096.0905449912</v>
      </c>
      <c r="Q2750" s="74">
        <f t="shared" si="341"/>
        <v>1394.748211121796</v>
      </c>
      <c r="R2750" s="75">
        <f t="shared" si="342"/>
        <v>778.94621563145176</v>
      </c>
      <c r="S2750" s="75">
        <f t="shared" si="343"/>
        <v>4989631.0706898235</v>
      </c>
    </row>
    <row r="2751" spans="1:19">
      <c r="A2751" s="62">
        <v>39</v>
      </c>
      <c r="B2751" s="62">
        <v>994</v>
      </c>
      <c r="F2751" s="74">
        <f t="shared" si="336"/>
        <v>-2.1700951117009524</v>
      </c>
      <c r="G2751" s="74">
        <f t="shared" si="337"/>
        <v>-428.65781906657821</v>
      </c>
      <c r="H2751" s="74">
        <f t="shared" si="338"/>
        <v>930.2282377487727</v>
      </c>
      <c r="I2751" s="75">
        <f t="shared" si="339"/>
        <v>4.709312793828369</v>
      </c>
      <c r="P2751" s="75">
        <f t="shared" si="340"/>
        <v>183747.52584691529</v>
      </c>
      <c r="Q2751" s="74">
        <f t="shared" si="341"/>
        <v>1370.8957843697431</v>
      </c>
      <c r="R2751" s="75">
        <f t="shared" si="342"/>
        <v>2679.3082359563655</v>
      </c>
      <c r="S2751" s="75">
        <f t="shared" si="343"/>
        <v>142050.43227568385</v>
      </c>
    </row>
    <row r="2752" spans="1:19">
      <c r="A2752" s="62">
        <v>36</v>
      </c>
      <c r="B2752" s="62">
        <v>6</v>
      </c>
      <c r="F2752" s="74">
        <f t="shared" si="336"/>
        <v>-5.1700951117009524</v>
      </c>
      <c r="G2752" s="74">
        <f t="shared" si="337"/>
        <v>-1416.6578190665782</v>
      </c>
      <c r="H2752" s="74">
        <f t="shared" si="338"/>
        <v>7324.2556653090487</v>
      </c>
      <c r="I2752" s="75">
        <f t="shared" si="339"/>
        <v>26.729883464034081</v>
      </c>
      <c r="P2752" s="75">
        <f t="shared" si="340"/>
        <v>2006919.3763224739</v>
      </c>
      <c r="Q2752" s="74">
        <f t="shared" si="341"/>
        <v>1299.3385041135843</v>
      </c>
      <c r="R2752" s="75">
        <f t="shared" si="342"/>
        <v>15207.653440475697</v>
      </c>
      <c r="S2752" s="75">
        <f t="shared" si="343"/>
        <v>1672724.486222764</v>
      </c>
    </row>
    <row r="2753" spans="1:19">
      <c r="A2753" s="62">
        <v>42</v>
      </c>
      <c r="B2753" s="62">
        <v>0</v>
      </c>
      <c r="F2753" s="74">
        <f t="shared" si="336"/>
        <v>0.82990488829904763</v>
      </c>
      <c r="G2753" s="74">
        <f t="shared" si="337"/>
        <v>-1422.6578190665782</v>
      </c>
      <c r="H2753" s="74">
        <f t="shared" si="338"/>
        <v>-1180.6706784202154</v>
      </c>
      <c r="I2753" s="75">
        <f t="shared" si="339"/>
        <v>0.68874212362265474</v>
      </c>
      <c r="P2753" s="75">
        <f t="shared" si="340"/>
        <v>2023955.2701512729</v>
      </c>
      <c r="Q2753" s="74">
        <f t="shared" si="341"/>
        <v>1442.4530646259018</v>
      </c>
      <c r="R2753" s="75">
        <f t="shared" si="342"/>
        <v>391.85174675391971</v>
      </c>
      <c r="S2753" s="75">
        <f t="shared" si="343"/>
        <v>2080670.843648656</v>
      </c>
    </row>
    <row r="2754" spans="1:19">
      <c r="A2754" s="62">
        <v>23</v>
      </c>
      <c r="B2754" s="62">
        <v>8627</v>
      </c>
      <c r="F2754" s="74">
        <f t="shared" si="336"/>
        <v>-18.170095111700952</v>
      </c>
      <c r="G2754" s="74">
        <f t="shared" si="337"/>
        <v>7204.3421809334213</v>
      </c>
      <c r="H2754" s="74">
        <f t="shared" si="338"/>
        <v>-130903.58264479933</v>
      </c>
      <c r="I2754" s="75">
        <f t="shared" si="339"/>
        <v>330.15235636825884</v>
      </c>
      <c r="P2754" s="75">
        <f t="shared" si="340"/>
        <v>51902546.259976529</v>
      </c>
      <c r="Q2754" s="74">
        <f t="shared" si="341"/>
        <v>989.25695633689668</v>
      </c>
      <c r="R2754" s="75">
        <f t="shared" si="342"/>
        <v>187836.30781483225</v>
      </c>
      <c r="S2754" s="75">
        <f t="shared" si="343"/>
        <v>58335118.801024117</v>
      </c>
    </row>
    <row r="2755" spans="1:19">
      <c r="A2755" s="62">
        <v>34</v>
      </c>
      <c r="B2755" s="62">
        <v>133</v>
      </c>
      <c r="F2755" s="74">
        <f t="shared" ref="F2755:F2818" si="344">$A2755-$D$2</f>
        <v>-7.1700951117009524</v>
      </c>
      <c r="G2755" s="74">
        <f t="shared" ref="G2755:G2818" si="345">$B2755-$E$2</f>
        <v>-1289.6578190665782</v>
      </c>
      <c r="H2755" s="74">
        <f t="shared" ref="H2755:H2818" si="346">$F2755*$G2755</f>
        <v>9246.9692242561832</v>
      </c>
      <c r="I2755" s="75">
        <f t="shared" ref="I2755:I2818" si="347">$F2755^2</f>
        <v>51.410263910837891</v>
      </c>
      <c r="P2755" s="75">
        <f t="shared" ref="P2755:P2818" si="348">$G2755^2</f>
        <v>1663217.2902795631</v>
      </c>
      <c r="Q2755" s="74">
        <f t="shared" ref="Q2755:Q2818" si="349">$N$2+$M$2*$A2755</f>
        <v>1251.6336506094785</v>
      </c>
      <c r="R2755" s="75">
        <f t="shared" ref="R2755:R2818" si="350">($Q2755-$E$2)^2</f>
        <v>29249.266196442408</v>
      </c>
      <c r="S2755" s="75">
        <f t="shared" ref="S2755:S2818" si="351">($B2755-$Q2755)^2</f>
        <v>1251341.2442758889</v>
      </c>
    </row>
    <row r="2756" spans="1:19">
      <c r="A2756" s="62">
        <v>34</v>
      </c>
      <c r="B2756" s="62">
        <v>247</v>
      </c>
      <c r="F2756" s="74">
        <f t="shared" si="344"/>
        <v>-7.1700951117009524</v>
      </c>
      <c r="G2756" s="74">
        <f t="shared" si="345"/>
        <v>-1175.6578190665782</v>
      </c>
      <c r="H2756" s="74">
        <f t="shared" si="346"/>
        <v>8429.5783815222749</v>
      </c>
      <c r="I2756" s="75">
        <f t="shared" si="347"/>
        <v>51.410263910837891</v>
      </c>
      <c r="P2756" s="75">
        <f t="shared" si="348"/>
        <v>1382171.3075323831</v>
      </c>
      <c r="Q2756" s="74">
        <f t="shared" si="349"/>
        <v>1251.6336506094785</v>
      </c>
      <c r="R2756" s="75">
        <f t="shared" si="350"/>
        <v>29249.266196442408</v>
      </c>
      <c r="S2756" s="75">
        <f t="shared" si="351"/>
        <v>1009288.7719369278</v>
      </c>
    </row>
    <row r="2757" spans="1:19">
      <c r="A2757" s="62">
        <v>49</v>
      </c>
      <c r="B2757" s="62">
        <v>1114</v>
      </c>
      <c r="F2757" s="74">
        <f t="shared" si="344"/>
        <v>7.8299048882990476</v>
      </c>
      <c r="G2757" s="74">
        <f t="shared" si="345"/>
        <v>-308.65781906657821</v>
      </c>
      <c r="H2757" s="74">
        <f t="shared" si="346"/>
        <v>-2416.7613663211237</v>
      </c>
      <c r="I2757" s="75">
        <f t="shared" si="347"/>
        <v>61.30741055980932</v>
      </c>
      <c r="P2757" s="75">
        <f t="shared" si="348"/>
        <v>95269.649270936527</v>
      </c>
      <c r="Q2757" s="74">
        <f t="shared" si="349"/>
        <v>1609.4200518902724</v>
      </c>
      <c r="R2757" s="75">
        <f t="shared" si="350"/>
        <v>34880.13160929174</v>
      </c>
      <c r="S2757" s="75">
        <f t="shared" si="351"/>
        <v>245441.02781496017</v>
      </c>
    </row>
    <row r="2758" spans="1:19">
      <c r="A2758" s="62">
        <v>57</v>
      </c>
      <c r="B2758" s="62">
        <v>1592</v>
      </c>
      <c r="F2758" s="74">
        <f t="shared" si="344"/>
        <v>15.829904888299048</v>
      </c>
      <c r="G2758" s="74">
        <f t="shared" si="345"/>
        <v>169.34218093342179</v>
      </c>
      <c r="H2758" s="74">
        <f t="shared" si="346"/>
        <v>2680.6706177531955</v>
      </c>
      <c r="I2758" s="75">
        <f t="shared" si="347"/>
        <v>250.58588877259407</v>
      </c>
      <c r="P2758" s="75">
        <f t="shared" si="348"/>
        <v>28676.77424328776</v>
      </c>
      <c r="Q2758" s="74">
        <f t="shared" si="349"/>
        <v>1800.2394659066956</v>
      </c>
      <c r="R2758" s="75">
        <f t="shared" si="350"/>
        <v>142567.90003049513</v>
      </c>
      <c r="S2758" s="75">
        <f t="shared" si="351"/>
        <v>43363.675161105843</v>
      </c>
    </row>
    <row r="2759" spans="1:19">
      <c r="A2759" s="62">
        <v>59</v>
      </c>
      <c r="B2759" s="62">
        <v>0</v>
      </c>
      <c r="F2759" s="74">
        <f t="shared" si="344"/>
        <v>17.829904888299048</v>
      </c>
      <c r="G2759" s="74">
        <f t="shared" si="345"/>
        <v>-1422.6578190665782</v>
      </c>
      <c r="H2759" s="74">
        <f t="shared" si="346"/>
        <v>-25365.853602552044</v>
      </c>
      <c r="I2759" s="75">
        <f t="shared" si="347"/>
        <v>317.90550832579027</v>
      </c>
      <c r="P2759" s="75">
        <f t="shared" si="348"/>
        <v>2023955.2701512729</v>
      </c>
      <c r="Q2759" s="74">
        <f t="shared" si="349"/>
        <v>1847.9443194108014</v>
      </c>
      <c r="R2759" s="75">
        <f t="shared" si="350"/>
        <v>180868.60737503698</v>
      </c>
      <c r="S2759" s="75">
        <f t="shared" si="351"/>
        <v>3414898.2076426502</v>
      </c>
    </row>
    <row r="2760" spans="1:19">
      <c r="A2760" s="62">
        <v>57</v>
      </c>
      <c r="B2760" s="62">
        <v>46</v>
      </c>
      <c r="F2760" s="74">
        <f t="shared" si="344"/>
        <v>15.829904888299048</v>
      </c>
      <c r="G2760" s="74">
        <f t="shared" si="345"/>
        <v>-1376.6578190665782</v>
      </c>
      <c r="H2760" s="74">
        <f t="shared" si="346"/>
        <v>-21792.362339557134</v>
      </c>
      <c r="I2760" s="75">
        <f t="shared" si="347"/>
        <v>250.58588877259407</v>
      </c>
      <c r="P2760" s="75">
        <f t="shared" si="348"/>
        <v>1895186.7507971476</v>
      </c>
      <c r="Q2760" s="74">
        <f t="shared" si="349"/>
        <v>1800.2394659066956</v>
      </c>
      <c r="R2760" s="75">
        <f t="shared" si="350"/>
        <v>142567.90003049513</v>
      </c>
      <c r="S2760" s="75">
        <f t="shared" si="351"/>
        <v>3077356.1037446088</v>
      </c>
    </row>
    <row r="2761" spans="1:19">
      <c r="A2761" s="62">
        <v>34</v>
      </c>
      <c r="B2761" s="62">
        <v>1221</v>
      </c>
      <c r="F2761" s="74">
        <f t="shared" si="344"/>
        <v>-7.1700951117009524</v>
      </c>
      <c r="G2761" s="74">
        <f t="shared" si="345"/>
        <v>-201.65781906657821</v>
      </c>
      <c r="H2761" s="74">
        <f t="shared" si="346"/>
        <v>1445.9057427255475</v>
      </c>
      <c r="I2761" s="75">
        <f t="shared" si="347"/>
        <v>51.410263910837891</v>
      </c>
      <c r="P2761" s="75">
        <f t="shared" si="348"/>
        <v>40665.875990688794</v>
      </c>
      <c r="Q2761" s="74">
        <f t="shared" si="349"/>
        <v>1251.6336506094785</v>
      </c>
      <c r="R2761" s="75">
        <f t="shared" si="350"/>
        <v>29249.266196442408</v>
      </c>
      <c r="S2761" s="75">
        <f t="shared" si="351"/>
        <v>938.42054966360467</v>
      </c>
    </row>
    <row r="2762" spans="1:19">
      <c r="A2762" s="62">
        <v>61</v>
      </c>
      <c r="B2762" s="62">
        <v>985</v>
      </c>
      <c r="F2762" s="74">
        <f t="shared" si="344"/>
        <v>19.829904888299048</v>
      </c>
      <c r="G2762" s="74">
        <f t="shared" si="345"/>
        <v>-437.65781906657821</v>
      </c>
      <c r="H2762" s="74">
        <f t="shared" si="346"/>
        <v>-8678.712925710639</v>
      </c>
      <c r="I2762" s="75">
        <f t="shared" si="347"/>
        <v>393.22512787898648</v>
      </c>
      <c r="P2762" s="75">
        <f t="shared" si="348"/>
        <v>191544.3665901137</v>
      </c>
      <c r="Q2762" s="74">
        <f t="shared" si="349"/>
        <v>1895.6491729149072</v>
      </c>
      <c r="R2762" s="75">
        <f t="shared" si="350"/>
        <v>223720.82081527519</v>
      </c>
      <c r="S2762" s="75">
        <f t="shared" si="351"/>
        <v>829281.91613060457</v>
      </c>
    </row>
    <row r="2763" spans="1:19">
      <c r="A2763" s="62">
        <v>35</v>
      </c>
      <c r="B2763" s="62">
        <v>0</v>
      </c>
      <c r="F2763" s="74">
        <f t="shared" si="344"/>
        <v>-6.1700951117009524</v>
      </c>
      <c r="G2763" s="74">
        <f t="shared" si="345"/>
        <v>-1422.6578190665782</v>
      </c>
      <c r="H2763" s="74">
        <f t="shared" si="346"/>
        <v>8777.9340550458328</v>
      </c>
      <c r="I2763" s="75">
        <f t="shared" si="347"/>
        <v>38.070073687435986</v>
      </c>
      <c r="P2763" s="75">
        <f t="shared" si="348"/>
        <v>2023955.2701512729</v>
      </c>
      <c r="Q2763" s="74">
        <f t="shared" si="349"/>
        <v>1275.4860773615314</v>
      </c>
      <c r="R2763" s="75">
        <f t="shared" si="350"/>
        <v>21659.521556497002</v>
      </c>
      <c r="S2763" s="75">
        <f t="shared" si="351"/>
        <v>1626864.7335431066</v>
      </c>
    </row>
    <row r="2764" spans="1:19">
      <c r="A2764" s="62">
        <v>42</v>
      </c>
      <c r="B2764" s="62">
        <v>520</v>
      </c>
      <c r="F2764" s="74">
        <f t="shared" si="344"/>
        <v>0.82990488829904763</v>
      </c>
      <c r="G2764" s="74">
        <f t="shared" si="345"/>
        <v>-902.65781906657821</v>
      </c>
      <c r="H2764" s="74">
        <f t="shared" si="346"/>
        <v>-749.12013650471056</v>
      </c>
      <c r="I2764" s="75">
        <f t="shared" si="347"/>
        <v>0.68874212362265474</v>
      </c>
      <c r="P2764" s="75">
        <f t="shared" si="348"/>
        <v>814791.13832203147</v>
      </c>
      <c r="Q2764" s="74">
        <f t="shared" si="349"/>
        <v>1442.4530646259018</v>
      </c>
      <c r="R2764" s="75">
        <f t="shared" si="350"/>
        <v>391.85174675391971</v>
      </c>
      <c r="S2764" s="75">
        <f t="shared" si="351"/>
        <v>850919.65643771819</v>
      </c>
    </row>
    <row r="2765" spans="1:19">
      <c r="A2765" s="62">
        <v>57</v>
      </c>
      <c r="B2765" s="62">
        <v>10</v>
      </c>
      <c r="F2765" s="74">
        <f t="shared" si="344"/>
        <v>15.829904888299048</v>
      </c>
      <c r="G2765" s="74">
        <f t="shared" si="345"/>
        <v>-1412.6578190665782</v>
      </c>
      <c r="H2765" s="74">
        <f t="shared" si="346"/>
        <v>-22362.238915535898</v>
      </c>
      <c r="I2765" s="75">
        <f t="shared" si="347"/>
        <v>250.58588877259407</v>
      </c>
      <c r="P2765" s="75">
        <f t="shared" si="348"/>
        <v>1995602.1137699413</v>
      </c>
      <c r="Q2765" s="74">
        <f t="shared" si="349"/>
        <v>1800.2394659066956</v>
      </c>
      <c r="R2765" s="75">
        <f t="shared" si="350"/>
        <v>142567.90003049513</v>
      </c>
      <c r="S2765" s="75">
        <f t="shared" si="351"/>
        <v>3204957.3452898907</v>
      </c>
    </row>
    <row r="2766" spans="1:19">
      <c r="A2766" s="62">
        <v>42</v>
      </c>
      <c r="B2766" s="62">
        <v>2157</v>
      </c>
      <c r="F2766" s="74">
        <f t="shared" si="344"/>
        <v>0.82990488829904763</v>
      </c>
      <c r="G2766" s="74">
        <f t="shared" si="345"/>
        <v>734.34218093342179</v>
      </c>
      <c r="H2766" s="74">
        <f t="shared" si="346"/>
        <v>609.43416564083043</v>
      </c>
      <c r="I2766" s="75">
        <f t="shared" si="347"/>
        <v>0.68874212362265474</v>
      </c>
      <c r="P2766" s="75">
        <f t="shared" si="348"/>
        <v>539258.43869805441</v>
      </c>
      <c r="Q2766" s="74">
        <f t="shared" si="349"/>
        <v>1442.4530646259018</v>
      </c>
      <c r="R2766" s="75">
        <f t="shared" si="350"/>
        <v>391.85174675391971</v>
      </c>
      <c r="S2766" s="75">
        <f t="shared" si="351"/>
        <v>510577.32285251567</v>
      </c>
    </row>
    <row r="2767" spans="1:19">
      <c r="A2767" s="62">
        <v>53</v>
      </c>
      <c r="B2767" s="62">
        <v>6095</v>
      </c>
      <c r="F2767" s="74">
        <f t="shared" si="344"/>
        <v>11.829904888299048</v>
      </c>
      <c r="G2767" s="74">
        <f t="shared" si="345"/>
        <v>4672.3421809334213</v>
      </c>
      <c r="H2767" s="74">
        <f t="shared" si="346"/>
        <v>55273.363606030114</v>
      </c>
      <c r="I2767" s="75">
        <f t="shared" si="347"/>
        <v>139.94664966620169</v>
      </c>
      <c r="P2767" s="75">
        <f t="shared" si="348"/>
        <v>21830781.455729678</v>
      </c>
      <c r="Q2767" s="74">
        <f t="shared" si="349"/>
        <v>1704.829758898484</v>
      </c>
      <c r="R2767" s="75">
        <f t="shared" si="350"/>
        <v>79621.00362850065</v>
      </c>
      <c r="S2767" s="75">
        <f t="shared" si="351"/>
        <v>19273594.745853342</v>
      </c>
    </row>
    <row r="2768" spans="1:19">
      <c r="A2768" s="62">
        <v>63</v>
      </c>
      <c r="B2768" s="62">
        <v>133</v>
      </c>
      <c r="F2768" s="74">
        <f t="shared" si="344"/>
        <v>21.829904888299048</v>
      </c>
      <c r="G2768" s="74">
        <f t="shared" si="345"/>
        <v>-1289.6578190665782</v>
      </c>
      <c r="H2768" s="74">
        <f t="shared" si="346"/>
        <v>-28153.107528674584</v>
      </c>
      <c r="I2768" s="75">
        <f t="shared" si="347"/>
        <v>476.54474743218265</v>
      </c>
      <c r="P2768" s="75">
        <f t="shared" si="348"/>
        <v>1663217.2902795631</v>
      </c>
      <c r="Q2768" s="74">
        <f t="shared" si="349"/>
        <v>1943.3540264190131</v>
      </c>
      <c r="R2768" s="75">
        <f t="shared" si="350"/>
        <v>271124.54035120981</v>
      </c>
      <c r="S2768" s="75">
        <f t="shared" si="351"/>
        <v>3277381.7009715326</v>
      </c>
    </row>
    <row r="2769" spans="1:19">
      <c r="A2769" s="62">
        <v>47</v>
      </c>
      <c r="B2769" s="62">
        <v>1121</v>
      </c>
      <c r="F2769" s="74">
        <f t="shared" si="344"/>
        <v>5.8299048882990476</v>
      </c>
      <c r="G2769" s="74">
        <f t="shared" si="345"/>
        <v>-301.65781906657821</v>
      </c>
      <c r="H2769" s="74">
        <f t="shared" si="346"/>
        <v>-1758.636393969874</v>
      </c>
      <c r="I2769" s="75">
        <f t="shared" si="347"/>
        <v>33.987791006613129</v>
      </c>
      <c r="P2769" s="75">
        <f t="shared" si="348"/>
        <v>90997.439804004433</v>
      </c>
      <c r="Q2769" s="74">
        <f t="shared" si="349"/>
        <v>1561.7151983861665</v>
      </c>
      <c r="R2769" s="75">
        <f t="shared" si="350"/>
        <v>19336.954743231872</v>
      </c>
      <c r="S2769" s="75">
        <f t="shared" si="351"/>
        <v>194229.88608855812</v>
      </c>
    </row>
    <row r="2770" spans="1:19">
      <c r="A2770" s="62">
        <v>54</v>
      </c>
      <c r="B2770" s="62">
        <v>88</v>
      </c>
      <c r="F2770" s="74">
        <f t="shared" si="344"/>
        <v>12.829904888299048</v>
      </c>
      <c r="G2770" s="74">
        <f t="shared" si="345"/>
        <v>-1334.6578190665782</v>
      </c>
      <c r="H2770" s="74">
        <f t="shared" si="346"/>
        <v>-17123.532877048838</v>
      </c>
      <c r="I2770" s="75">
        <f t="shared" si="347"/>
        <v>164.6064594427998</v>
      </c>
      <c r="P2770" s="75">
        <f t="shared" si="348"/>
        <v>1781311.493995555</v>
      </c>
      <c r="Q2770" s="74">
        <f t="shared" si="349"/>
        <v>1728.6821856505369</v>
      </c>
      <c r="R2770" s="75">
        <f t="shared" si="350"/>
        <v>93650.91294311313</v>
      </c>
      <c r="S2770" s="75">
        <f t="shared" si="351"/>
        <v>2691838.0343110226</v>
      </c>
    </row>
    <row r="2771" spans="1:19">
      <c r="A2771" s="62">
        <v>45</v>
      </c>
      <c r="B2771" s="62">
        <v>0</v>
      </c>
      <c r="F2771" s="74">
        <f t="shared" si="344"/>
        <v>3.8299048882990476</v>
      </c>
      <c r="G2771" s="74">
        <f t="shared" si="345"/>
        <v>-1422.6578190665782</v>
      </c>
      <c r="H2771" s="74">
        <f t="shared" si="346"/>
        <v>-5448.6441356199502</v>
      </c>
      <c r="I2771" s="75">
        <f t="shared" si="347"/>
        <v>14.668171453416941</v>
      </c>
      <c r="P2771" s="75">
        <f t="shared" si="348"/>
        <v>2023955.2701512729</v>
      </c>
      <c r="Q2771" s="74">
        <f t="shared" si="349"/>
        <v>1514.0103448820607</v>
      </c>
      <c r="R2771" s="75">
        <f t="shared" si="350"/>
        <v>8345.2839728684012</v>
      </c>
      <c r="S2771" s="75">
        <f t="shared" si="351"/>
        <v>2292227.3244098965</v>
      </c>
    </row>
    <row r="2772" spans="1:19">
      <c r="A2772" s="62">
        <v>28</v>
      </c>
      <c r="B2772" s="62">
        <v>-328</v>
      </c>
      <c r="F2772" s="74">
        <f t="shared" si="344"/>
        <v>-13.170095111700952</v>
      </c>
      <c r="G2772" s="74">
        <f t="shared" si="345"/>
        <v>-1750.6578190665782</v>
      </c>
      <c r="H2772" s="74">
        <f t="shared" si="346"/>
        <v>23056.32998514979</v>
      </c>
      <c r="I2772" s="75">
        <f t="shared" si="347"/>
        <v>173.45140525124933</v>
      </c>
      <c r="P2772" s="75">
        <f t="shared" si="348"/>
        <v>3064802.799458948</v>
      </c>
      <c r="Q2772" s="74">
        <f t="shared" si="349"/>
        <v>1108.5190900971611</v>
      </c>
      <c r="R2772" s="75">
        <f t="shared" si="350"/>
        <v>98683.141038520902</v>
      </c>
      <c r="S2772" s="75">
        <f t="shared" si="351"/>
        <v>2063587.0962135757</v>
      </c>
    </row>
    <row r="2773" spans="1:19">
      <c r="A2773" s="62">
        <v>58</v>
      </c>
      <c r="B2773" s="62">
        <v>610</v>
      </c>
      <c r="F2773" s="74">
        <f t="shared" si="344"/>
        <v>16.829904888299048</v>
      </c>
      <c r="G2773" s="74">
        <f t="shared" si="345"/>
        <v>-812.65781906657821</v>
      </c>
      <c r="H2773" s="74">
        <f t="shared" si="346"/>
        <v>-13676.953801623047</v>
      </c>
      <c r="I2773" s="75">
        <f t="shared" si="347"/>
        <v>283.24569854919218</v>
      </c>
      <c r="P2773" s="75">
        <f t="shared" si="348"/>
        <v>660412.73089004739</v>
      </c>
      <c r="Q2773" s="74">
        <f t="shared" si="349"/>
        <v>1824.0918926587485</v>
      </c>
      <c r="R2773" s="75">
        <f t="shared" si="350"/>
        <v>161149.315440804</v>
      </c>
      <c r="S2773" s="75">
        <f t="shared" si="351"/>
        <v>1474019.1238197021</v>
      </c>
    </row>
    <row r="2774" spans="1:19">
      <c r="A2774" s="62">
        <v>48</v>
      </c>
      <c r="B2774" s="62">
        <v>414</v>
      </c>
      <c r="F2774" s="74">
        <f t="shared" si="344"/>
        <v>6.8299048882990476</v>
      </c>
      <c r="G2774" s="74">
        <f t="shared" si="345"/>
        <v>-1008.6578190665782</v>
      </c>
      <c r="H2774" s="74">
        <f t="shared" si="346"/>
        <v>-6889.036969063879</v>
      </c>
      <c r="I2774" s="75">
        <f t="shared" si="347"/>
        <v>46.647600783211224</v>
      </c>
      <c r="P2774" s="75">
        <f t="shared" si="348"/>
        <v>1017390.5959641461</v>
      </c>
      <c r="Q2774" s="74">
        <f t="shared" si="349"/>
        <v>1585.5676251382195</v>
      </c>
      <c r="R2774" s="75">
        <f t="shared" si="350"/>
        <v>26539.604914299758</v>
      </c>
      <c r="S2774" s="75">
        <f t="shared" si="351"/>
        <v>1372570.7002720076</v>
      </c>
    </row>
    <row r="2775" spans="1:19">
      <c r="A2775" s="62">
        <v>35</v>
      </c>
      <c r="B2775" s="62">
        <v>0</v>
      </c>
      <c r="F2775" s="74">
        <f t="shared" si="344"/>
        <v>-6.1700951117009524</v>
      </c>
      <c r="G2775" s="74">
        <f t="shared" si="345"/>
        <v>-1422.6578190665782</v>
      </c>
      <c r="H2775" s="74">
        <f t="shared" si="346"/>
        <v>8777.9340550458328</v>
      </c>
      <c r="I2775" s="75">
        <f t="shared" si="347"/>
        <v>38.070073687435986</v>
      </c>
      <c r="P2775" s="75">
        <f t="shared" si="348"/>
        <v>2023955.2701512729</v>
      </c>
      <c r="Q2775" s="74">
        <f t="shared" si="349"/>
        <v>1275.4860773615314</v>
      </c>
      <c r="R2775" s="75">
        <f t="shared" si="350"/>
        <v>21659.521556497002</v>
      </c>
      <c r="S2775" s="75">
        <f t="shared" si="351"/>
        <v>1626864.7335431066</v>
      </c>
    </row>
    <row r="2776" spans="1:19">
      <c r="A2776" s="62">
        <v>37</v>
      </c>
      <c r="B2776" s="62">
        <v>0</v>
      </c>
      <c r="F2776" s="74">
        <f t="shared" si="344"/>
        <v>-4.1700951117009524</v>
      </c>
      <c r="G2776" s="74">
        <f t="shared" si="345"/>
        <v>-1422.6578190665782</v>
      </c>
      <c r="H2776" s="74">
        <f t="shared" si="346"/>
        <v>5932.6184169126755</v>
      </c>
      <c r="I2776" s="75">
        <f t="shared" si="347"/>
        <v>17.389693240632177</v>
      </c>
      <c r="P2776" s="75">
        <f t="shared" si="348"/>
        <v>2023955.2701512729</v>
      </c>
      <c r="Q2776" s="74">
        <f t="shared" si="349"/>
        <v>1323.1909308656373</v>
      </c>
      <c r="R2776" s="75">
        <f t="shared" si="350"/>
        <v>9893.6618483784878</v>
      </c>
      <c r="S2776" s="75">
        <f t="shared" si="351"/>
        <v>1750834.2395250716</v>
      </c>
    </row>
    <row r="2777" spans="1:19">
      <c r="A2777" s="62">
        <v>37</v>
      </c>
      <c r="B2777" s="62">
        <v>685</v>
      </c>
      <c r="F2777" s="74">
        <f t="shared" si="344"/>
        <v>-4.1700951117009524</v>
      </c>
      <c r="G2777" s="74">
        <f t="shared" si="345"/>
        <v>-737.65781906657821</v>
      </c>
      <c r="H2777" s="74">
        <f t="shared" si="346"/>
        <v>3076.1032653975235</v>
      </c>
      <c r="I2777" s="75">
        <f t="shared" si="347"/>
        <v>17.389693240632177</v>
      </c>
      <c r="P2777" s="75">
        <f t="shared" si="348"/>
        <v>544139.05803006061</v>
      </c>
      <c r="Q2777" s="74">
        <f t="shared" si="349"/>
        <v>1323.1909308656373</v>
      </c>
      <c r="R2777" s="75">
        <f t="shared" si="350"/>
        <v>9893.6618483784878</v>
      </c>
      <c r="S2777" s="75">
        <f t="shared" si="351"/>
        <v>407287.66423914861</v>
      </c>
    </row>
    <row r="2778" spans="1:19">
      <c r="A2778" s="62">
        <v>37</v>
      </c>
      <c r="B2778" s="62">
        <v>22856</v>
      </c>
      <c r="F2778" s="74">
        <f t="shared" si="344"/>
        <v>-4.1700951117009524</v>
      </c>
      <c r="G2778" s="74">
        <f t="shared" si="345"/>
        <v>21433.342180933421</v>
      </c>
      <c r="H2778" s="74">
        <f t="shared" si="346"/>
        <v>-89379.075456124294</v>
      </c>
      <c r="I2778" s="75">
        <f t="shared" si="347"/>
        <v>17.389693240632177</v>
      </c>
      <c r="P2778" s="75">
        <f t="shared" si="348"/>
        <v>459388157.04497981</v>
      </c>
      <c r="Q2778" s="74">
        <f t="shared" si="349"/>
        <v>1323.1909308656373</v>
      </c>
      <c r="R2778" s="75">
        <f t="shared" si="350"/>
        <v>9893.6618483784878</v>
      </c>
      <c r="S2778" s="75">
        <f t="shared" si="351"/>
        <v>463661866.40779513</v>
      </c>
    </row>
    <row r="2779" spans="1:19">
      <c r="A2779" s="62">
        <v>25</v>
      </c>
      <c r="B2779" s="62">
        <v>-352</v>
      </c>
      <c r="F2779" s="74">
        <f t="shared" si="344"/>
        <v>-16.170095111700952</v>
      </c>
      <c r="G2779" s="74">
        <f t="shared" si="345"/>
        <v>-1774.6578190665782</v>
      </c>
      <c r="H2779" s="74">
        <f t="shared" si="346"/>
        <v>28696.385725030348</v>
      </c>
      <c r="I2779" s="75">
        <f t="shared" si="347"/>
        <v>261.47197592145505</v>
      </c>
      <c r="P2779" s="75">
        <f t="shared" si="348"/>
        <v>3149410.374774144</v>
      </c>
      <c r="Q2779" s="74">
        <f t="shared" si="349"/>
        <v>1036.9618098410024</v>
      </c>
      <c r="R2779" s="75">
        <f t="shared" si="350"/>
        <v>148761.41153253548</v>
      </c>
      <c r="S2779" s="75">
        <f t="shared" si="351"/>
        <v>1929214.9091967929</v>
      </c>
    </row>
    <row r="2780" spans="1:19">
      <c r="A2780" s="62">
        <v>58</v>
      </c>
      <c r="B2780" s="62">
        <v>602</v>
      </c>
      <c r="F2780" s="74">
        <f t="shared" si="344"/>
        <v>16.829904888299048</v>
      </c>
      <c r="G2780" s="74">
        <f t="shared" si="345"/>
        <v>-820.65781906657821</v>
      </c>
      <c r="H2780" s="74">
        <f t="shared" si="346"/>
        <v>-13811.59304072944</v>
      </c>
      <c r="I2780" s="75">
        <f t="shared" si="347"/>
        <v>283.24569854919218</v>
      </c>
      <c r="P2780" s="75">
        <f t="shared" si="348"/>
        <v>673479.25599511259</v>
      </c>
      <c r="Q2780" s="74">
        <f t="shared" si="349"/>
        <v>1824.0918926587485</v>
      </c>
      <c r="R2780" s="75">
        <f t="shared" si="350"/>
        <v>161149.315440804</v>
      </c>
      <c r="S2780" s="75">
        <f t="shared" si="351"/>
        <v>1493508.594102242</v>
      </c>
    </row>
    <row r="2781" spans="1:19">
      <c r="A2781" s="62">
        <v>52</v>
      </c>
      <c r="B2781" s="62">
        <v>-588</v>
      </c>
      <c r="F2781" s="74">
        <f t="shared" si="344"/>
        <v>10.829904888299048</v>
      </c>
      <c r="G2781" s="74">
        <f t="shared" si="345"/>
        <v>-2010.6578190665782</v>
      </c>
      <c r="H2781" s="74">
        <f t="shared" si="346"/>
        <v>-21775.232943405837</v>
      </c>
      <c r="I2781" s="75">
        <f t="shared" si="347"/>
        <v>117.28683988960361</v>
      </c>
      <c r="P2781" s="75">
        <f t="shared" si="348"/>
        <v>4042744.8653735686</v>
      </c>
      <c r="Q2781" s="74">
        <f t="shared" si="349"/>
        <v>1680.9773321464311</v>
      </c>
      <c r="R2781" s="75">
        <f t="shared" si="350"/>
        <v>66728.970837812274</v>
      </c>
      <c r="S2781" s="75">
        <f t="shared" si="351"/>
        <v>5148258.1337943347</v>
      </c>
    </row>
    <row r="2782" spans="1:19">
      <c r="A2782" s="62">
        <v>19</v>
      </c>
      <c r="B2782" s="62">
        <v>302</v>
      </c>
      <c r="F2782" s="74">
        <f t="shared" si="344"/>
        <v>-22.170095111700952</v>
      </c>
      <c r="G2782" s="74">
        <f t="shared" si="345"/>
        <v>-1120.6578190665782</v>
      </c>
      <c r="H2782" s="74">
        <f t="shared" si="346"/>
        <v>24845.090436377395</v>
      </c>
      <c r="I2782" s="75">
        <f t="shared" si="347"/>
        <v>491.51311726186646</v>
      </c>
      <c r="P2782" s="75">
        <f t="shared" si="348"/>
        <v>1255873.9474350596</v>
      </c>
      <c r="Q2782" s="74">
        <f t="shared" si="349"/>
        <v>893.84724932868494</v>
      </c>
      <c r="R2782" s="75">
        <f t="shared" si="350"/>
        <v>279640.61866651528</v>
      </c>
      <c r="S2782" s="75">
        <f t="shared" si="351"/>
        <v>350283.16653793055</v>
      </c>
    </row>
    <row r="2783" spans="1:19">
      <c r="A2783" s="62">
        <v>59</v>
      </c>
      <c r="B2783" s="62">
        <v>5314</v>
      </c>
      <c r="F2783" s="74">
        <f t="shared" si="344"/>
        <v>17.829904888299048</v>
      </c>
      <c r="G2783" s="74">
        <f t="shared" si="345"/>
        <v>3891.3421809334218</v>
      </c>
      <c r="H2783" s="74">
        <f t="shared" si="346"/>
        <v>69382.260973869095</v>
      </c>
      <c r="I2783" s="75">
        <f t="shared" si="347"/>
        <v>317.90550832579027</v>
      </c>
      <c r="P2783" s="75">
        <f t="shared" si="348"/>
        <v>15142543.969111679</v>
      </c>
      <c r="Q2783" s="74">
        <f t="shared" si="349"/>
        <v>1847.9443194108014</v>
      </c>
      <c r="R2783" s="75">
        <f t="shared" si="350"/>
        <v>180868.60737503698</v>
      </c>
      <c r="S2783" s="75">
        <f t="shared" si="351"/>
        <v>12013541.98094465</v>
      </c>
    </row>
    <row r="2784" spans="1:19">
      <c r="A2784" s="62">
        <v>41</v>
      </c>
      <c r="B2784" s="62">
        <v>64</v>
      </c>
      <c r="F2784" s="74">
        <f t="shared" si="344"/>
        <v>-0.17009511170095237</v>
      </c>
      <c r="G2784" s="74">
        <f t="shared" si="345"/>
        <v>-1358.6578190665782</v>
      </c>
      <c r="H2784" s="74">
        <f t="shared" si="346"/>
        <v>231.10105349750197</v>
      </c>
      <c r="I2784" s="75">
        <f t="shared" si="347"/>
        <v>2.8932347024559466E-2</v>
      </c>
      <c r="P2784" s="75">
        <f t="shared" si="348"/>
        <v>1845951.0693107508</v>
      </c>
      <c r="Q2784" s="74">
        <f t="shared" si="349"/>
        <v>1418.6006378738489</v>
      </c>
      <c r="R2784" s="75">
        <f t="shared" si="350"/>
        <v>16.460719230636599</v>
      </c>
      <c r="S2784" s="75">
        <f t="shared" si="351"/>
        <v>1834942.8881282383</v>
      </c>
    </row>
    <row r="2785" spans="1:19">
      <c r="A2785" s="62">
        <v>34</v>
      </c>
      <c r="B2785" s="62">
        <v>632</v>
      </c>
      <c r="F2785" s="74">
        <f t="shared" si="344"/>
        <v>-7.1700951117009524</v>
      </c>
      <c r="G2785" s="74">
        <f t="shared" si="345"/>
        <v>-790.65781906657821</v>
      </c>
      <c r="H2785" s="74">
        <f t="shared" si="346"/>
        <v>5669.0917635174083</v>
      </c>
      <c r="I2785" s="75">
        <f t="shared" si="347"/>
        <v>51.410263910837891</v>
      </c>
      <c r="P2785" s="75">
        <f t="shared" si="348"/>
        <v>625139.78685111797</v>
      </c>
      <c r="Q2785" s="74">
        <f t="shared" si="349"/>
        <v>1251.6336506094785</v>
      </c>
      <c r="R2785" s="75">
        <f t="shared" si="350"/>
        <v>29249.266196442408</v>
      </c>
      <c r="S2785" s="75">
        <f t="shared" si="351"/>
        <v>383945.8609676293</v>
      </c>
    </row>
    <row r="2786" spans="1:19">
      <c r="A2786" s="62">
        <v>35</v>
      </c>
      <c r="B2786" s="62">
        <v>5731</v>
      </c>
      <c r="F2786" s="74">
        <f t="shared" si="344"/>
        <v>-6.1700951117009524</v>
      </c>
      <c r="G2786" s="74">
        <f t="shared" si="345"/>
        <v>4308.3421809334213</v>
      </c>
      <c r="H2786" s="74">
        <f t="shared" si="346"/>
        <v>-26582.881030112323</v>
      </c>
      <c r="I2786" s="75">
        <f t="shared" si="347"/>
        <v>38.070073687435986</v>
      </c>
      <c r="P2786" s="75">
        <f t="shared" si="348"/>
        <v>18561812.348010149</v>
      </c>
      <c r="Q2786" s="74">
        <f t="shared" si="349"/>
        <v>1275.4860773615314</v>
      </c>
      <c r="R2786" s="75">
        <f t="shared" si="350"/>
        <v>21659.521556497002</v>
      </c>
      <c r="S2786" s="75">
        <f t="shared" si="351"/>
        <v>19851604.314825237</v>
      </c>
    </row>
    <row r="2787" spans="1:19">
      <c r="A2787" s="62">
        <v>41</v>
      </c>
      <c r="B2787" s="62">
        <v>902</v>
      </c>
      <c r="F2787" s="74">
        <f t="shared" si="344"/>
        <v>-0.17009511170095237</v>
      </c>
      <c r="G2787" s="74">
        <f t="shared" si="345"/>
        <v>-520.65781906657821</v>
      </c>
      <c r="H2787" s="74">
        <f t="shared" si="346"/>
        <v>88.561349892103877</v>
      </c>
      <c r="I2787" s="75">
        <f t="shared" si="347"/>
        <v>2.8932347024559466E-2</v>
      </c>
      <c r="P2787" s="75">
        <f t="shared" si="348"/>
        <v>271084.56455516571</v>
      </c>
      <c r="Q2787" s="74">
        <f t="shared" si="349"/>
        <v>1418.6006378738489</v>
      </c>
      <c r="R2787" s="75">
        <f t="shared" si="350"/>
        <v>16.460719230636599</v>
      </c>
      <c r="S2787" s="75">
        <f t="shared" si="351"/>
        <v>266876.21905166755</v>
      </c>
    </row>
    <row r="2788" spans="1:19">
      <c r="A2788" s="62">
        <v>28</v>
      </c>
      <c r="B2788" s="62">
        <v>6307</v>
      </c>
      <c r="F2788" s="74">
        <f t="shared" si="344"/>
        <v>-13.170095111700952</v>
      </c>
      <c r="G2788" s="74">
        <f t="shared" si="345"/>
        <v>4884.3421809334213</v>
      </c>
      <c r="H2788" s="74">
        <f t="shared" si="346"/>
        <v>-64327.251080986018</v>
      </c>
      <c r="I2788" s="75">
        <f t="shared" si="347"/>
        <v>173.45140525124933</v>
      </c>
      <c r="P2788" s="75">
        <f t="shared" si="348"/>
        <v>23856798.540445451</v>
      </c>
      <c r="Q2788" s="74">
        <f t="shared" si="349"/>
        <v>1108.5190900971611</v>
      </c>
      <c r="R2788" s="75">
        <f t="shared" si="350"/>
        <v>98683.141038520902</v>
      </c>
      <c r="S2788" s="75">
        <f t="shared" si="351"/>
        <v>27024203.770624246</v>
      </c>
    </row>
    <row r="2789" spans="1:19">
      <c r="A2789" s="62">
        <v>53</v>
      </c>
      <c r="B2789" s="62">
        <v>112</v>
      </c>
      <c r="F2789" s="74">
        <f t="shared" si="344"/>
        <v>11.829904888299048</v>
      </c>
      <c r="G2789" s="74">
        <f t="shared" si="345"/>
        <v>-1310.6578190665782</v>
      </c>
      <c r="H2789" s="74">
        <f t="shared" si="346"/>
        <v>-15504.957340663083</v>
      </c>
      <c r="I2789" s="75">
        <f t="shared" si="347"/>
        <v>139.94664966620169</v>
      </c>
      <c r="P2789" s="75">
        <f t="shared" si="348"/>
        <v>1717823.9186803594</v>
      </c>
      <c r="Q2789" s="74">
        <f t="shared" si="349"/>
        <v>1704.829758898484</v>
      </c>
      <c r="R2789" s="75">
        <f t="shared" si="350"/>
        <v>79621.00362850065</v>
      </c>
      <c r="S2789" s="75">
        <f t="shared" si="351"/>
        <v>2537106.6408326025</v>
      </c>
    </row>
    <row r="2790" spans="1:19">
      <c r="A2790" s="62">
        <v>35</v>
      </c>
      <c r="B2790" s="62">
        <v>0</v>
      </c>
      <c r="F2790" s="74">
        <f t="shared" si="344"/>
        <v>-6.1700951117009524</v>
      </c>
      <c r="G2790" s="74">
        <f t="shared" si="345"/>
        <v>-1422.6578190665782</v>
      </c>
      <c r="H2790" s="74">
        <f t="shared" si="346"/>
        <v>8777.9340550458328</v>
      </c>
      <c r="I2790" s="75">
        <f t="shared" si="347"/>
        <v>38.070073687435986</v>
      </c>
      <c r="P2790" s="75">
        <f t="shared" si="348"/>
        <v>2023955.2701512729</v>
      </c>
      <c r="Q2790" s="74">
        <f t="shared" si="349"/>
        <v>1275.4860773615314</v>
      </c>
      <c r="R2790" s="75">
        <f t="shared" si="350"/>
        <v>21659.521556497002</v>
      </c>
      <c r="S2790" s="75">
        <f t="shared" si="351"/>
        <v>1626864.7335431066</v>
      </c>
    </row>
    <row r="2791" spans="1:19">
      <c r="A2791" s="62">
        <v>33</v>
      </c>
      <c r="B2791" s="62">
        <v>621</v>
      </c>
      <c r="F2791" s="74">
        <f t="shared" si="344"/>
        <v>-8.1700951117009524</v>
      </c>
      <c r="G2791" s="74">
        <f t="shared" si="345"/>
        <v>-801.65781906657821</v>
      </c>
      <c r="H2791" s="74">
        <f t="shared" si="346"/>
        <v>6549.6206288126969</v>
      </c>
      <c r="I2791" s="75">
        <f t="shared" si="347"/>
        <v>66.750454134239803</v>
      </c>
      <c r="P2791" s="75">
        <f t="shared" si="348"/>
        <v>642655.25887058268</v>
      </c>
      <c r="Q2791" s="74">
        <f t="shared" si="349"/>
        <v>1227.7812238574256</v>
      </c>
      <c r="R2791" s="75">
        <f t="shared" si="350"/>
        <v>37976.887360311914</v>
      </c>
      <c r="S2791" s="75">
        <f t="shared" si="351"/>
        <v>368183.45362591528</v>
      </c>
    </row>
    <row r="2792" spans="1:19">
      <c r="A2792" s="62">
        <v>37</v>
      </c>
      <c r="B2792" s="62">
        <v>435</v>
      </c>
      <c r="F2792" s="74">
        <f t="shared" si="344"/>
        <v>-4.1700951117009524</v>
      </c>
      <c r="G2792" s="74">
        <f t="shared" si="345"/>
        <v>-987.65781906657821</v>
      </c>
      <c r="H2792" s="74">
        <f t="shared" si="346"/>
        <v>4118.6270433227619</v>
      </c>
      <c r="I2792" s="75">
        <f t="shared" si="347"/>
        <v>17.389693240632177</v>
      </c>
      <c r="P2792" s="75">
        <f t="shared" si="348"/>
        <v>975467.96756334975</v>
      </c>
      <c r="Q2792" s="74">
        <f t="shared" si="349"/>
        <v>1323.1909308656373</v>
      </c>
      <c r="R2792" s="75">
        <f t="shared" si="350"/>
        <v>9893.6618483784878</v>
      </c>
      <c r="S2792" s="75">
        <f t="shared" si="351"/>
        <v>788883.12967196724</v>
      </c>
    </row>
    <row r="2793" spans="1:19">
      <c r="A2793" s="62">
        <v>32</v>
      </c>
      <c r="B2793" s="62">
        <v>782</v>
      </c>
      <c r="F2793" s="74">
        <f t="shared" si="344"/>
        <v>-9.1700951117009524</v>
      </c>
      <c r="G2793" s="74">
        <f t="shared" si="345"/>
        <v>-640.65781906657821</v>
      </c>
      <c r="H2793" s="74">
        <f t="shared" si="346"/>
        <v>5874.893134895422</v>
      </c>
      <c r="I2793" s="75">
        <f t="shared" si="347"/>
        <v>84.090644357641708</v>
      </c>
      <c r="P2793" s="75">
        <f t="shared" si="348"/>
        <v>410442.44113114447</v>
      </c>
      <c r="Q2793" s="74">
        <f t="shared" si="349"/>
        <v>1203.9287971053727</v>
      </c>
      <c r="R2793" s="75">
        <f t="shared" si="350"/>
        <v>47842.385048105512</v>
      </c>
      <c r="S2793" s="75">
        <f t="shared" si="351"/>
        <v>178023.90982678678</v>
      </c>
    </row>
    <row r="2794" spans="1:19">
      <c r="A2794" s="62">
        <v>32</v>
      </c>
      <c r="B2794" s="62">
        <v>478</v>
      </c>
      <c r="F2794" s="74">
        <f t="shared" si="344"/>
        <v>-9.1700951117009524</v>
      </c>
      <c r="G2794" s="74">
        <f t="shared" si="345"/>
        <v>-944.65781906657821</v>
      </c>
      <c r="H2794" s="74">
        <f t="shared" si="346"/>
        <v>8662.6020488525119</v>
      </c>
      <c r="I2794" s="75">
        <f t="shared" si="347"/>
        <v>84.090644357641708</v>
      </c>
      <c r="P2794" s="75">
        <f t="shared" si="348"/>
        <v>892378.39512362401</v>
      </c>
      <c r="Q2794" s="74">
        <f t="shared" si="349"/>
        <v>1203.9287971053727</v>
      </c>
      <c r="R2794" s="75">
        <f t="shared" si="350"/>
        <v>47842.385048105512</v>
      </c>
      <c r="S2794" s="75">
        <f t="shared" si="351"/>
        <v>526972.6184668534</v>
      </c>
    </row>
    <row r="2795" spans="1:19">
      <c r="A2795" s="62">
        <v>54</v>
      </c>
      <c r="B2795" s="62">
        <v>7864</v>
      </c>
      <c r="F2795" s="74">
        <f t="shared" si="344"/>
        <v>12.829904888299048</v>
      </c>
      <c r="G2795" s="74">
        <f t="shared" si="345"/>
        <v>6441.3421809334213</v>
      </c>
      <c r="H2795" s="74">
        <f t="shared" si="346"/>
        <v>82641.807534364547</v>
      </c>
      <c r="I2795" s="75">
        <f t="shared" si="347"/>
        <v>164.6064594427998</v>
      </c>
      <c r="P2795" s="75">
        <f t="shared" si="348"/>
        <v>41490889.091872126</v>
      </c>
      <c r="Q2795" s="74">
        <f t="shared" si="349"/>
        <v>1728.6821856505369</v>
      </c>
      <c r="R2795" s="75">
        <f t="shared" si="350"/>
        <v>93650.91294311313</v>
      </c>
      <c r="S2795" s="75">
        <f t="shared" si="351"/>
        <v>37642124.683073878</v>
      </c>
    </row>
    <row r="2796" spans="1:19">
      <c r="A2796" s="62">
        <v>44</v>
      </c>
      <c r="B2796" s="62">
        <v>1910</v>
      </c>
      <c r="F2796" s="74">
        <f t="shared" si="344"/>
        <v>2.8299048882990476</v>
      </c>
      <c r="G2796" s="74">
        <f t="shared" si="345"/>
        <v>487.34218093342179</v>
      </c>
      <c r="H2796" s="74">
        <f t="shared" si="346"/>
        <v>1379.1320200978093</v>
      </c>
      <c r="I2796" s="75">
        <f t="shared" si="347"/>
        <v>8.0083616768188453</v>
      </c>
      <c r="P2796" s="75">
        <f t="shared" si="348"/>
        <v>237502.40131694401</v>
      </c>
      <c r="Q2796" s="74">
        <f t="shared" si="349"/>
        <v>1490.1579181300078</v>
      </c>
      <c r="R2796" s="75">
        <f t="shared" si="350"/>
        <v>4556.2633735728114</v>
      </c>
      <c r="S2796" s="75">
        <f t="shared" si="351"/>
        <v>176267.3737089292</v>
      </c>
    </row>
    <row r="2797" spans="1:19">
      <c r="A2797" s="62">
        <v>36</v>
      </c>
      <c r="B2797" s="62">
        <v>1174</v>
      </c>
      <c r="F2797" s="74">
        <f t="shared" si="344"/>
        <v>-5.1700951117009524</v>
      </c>
      <c r="G2797" s="74">
        <f t="shared" si="345"/>
        <v>-248.65781906657821</v>
      </c>
      <c r="H2797" s="74">
        <f t="shared" si="346"/>
        <v>1285.584574842336</v>
      </c>
      <c r="I2797" s="75">
        <f t="shared" si="347"/>
        <v>26.729883464034081</v>
      </c>
      <c r="P2797" s="75">
        <f t="shared" si="348"/>
        <v>61830.710982947145</v>
      </c>
      <c r="Q2797" s="74">
        <f t="shared" si="349"/>
        <v>1299.3385041135843</v>
      </c>
      <c r="R2797" s="75">
        <f t="shared" si="350"/>
        <v>15207.653440475697</v>
      </c>
      <c r="S2797" s="75">
        <f t="shared" si="351"/>
        <v>15709.740613431</v>
      </c>
    </row>
    <row r="2798" spans="1:19">
      <c r="A2798" s="62">
        <v>56</v>
      </c>
      <c r="B2798" s="62">
        <v>1270</v>
      </c>
      <c r="F2798" s="74">
        <f t="shared" si="344"/>
        <v>14.829904888299048</v>
      </c>
      <c r="G2798" s="74">
        <f t="shared" si="345"/>
        <v>-152.65781906657821</v>
      </c>
      <c r="H2798" s="74">
        <f t="shared" si="346"/>
        <v>-2263.9009372125197</v>
      </c>
      <c r="I2798" s="75">
        <f t="shared" si="347"/>
        <v>219.92607899599599</v>
      </c>
      <c r="P2798" s="75">
        <f t="shared" si="348"/>
        <v>23304.409722164131</v>
      </c>
      <c r="Q2798" s="74">
        <f t="shared" si="349"/>
        <v>1776.3870391546427</v>
      </c>
      <c r="R2798" s="75">
        <f t="shared" si="350"/>
        <v>125124.36114411037</v>
      </c>
      <c r="S2798" s="75">
        <f t="shared" si="351"/>
        <v>256427.83342380566</v>
      </c>
    </row>
    <row r="2799" spans="1:19">
      <c r="A2799" s="62">
        <v>30</v>
      </c>
      <c r="B2799" s="62">
        <v>18</v>
      </c>
      <c r="F2799" s="74">
        <f t="shared" si="344"/>
        <v>-11.170095111700952</v>
      </c>
      <c r="G2799" s="74">
        <f t="shared" si="345"/>
        <v>-1404.6578190665782</v>
      </c>
      <c r="H2799" s="74">
        <f t="shared" si="346"/>
        <v>15690.161438368106</v>
      </c>
      <c r="I2799" s="75">
        <f t="shared" si="347"/>
        <v>124.77102480444552</v>
      </c>
      <c r="P2799" s="75">
        <f t="shared" si="348"/>
        <v>1973063.5886648761</v>
      </c>
      <c r="Q2799" s="74">
        <f t="shared" si="349"/>
        <v>1156.2239436012669</v>
      </c>
      <c r="R2799" s="75">
        <f t="shared" si="350"/>
        <v>70987.009995465007</v>
      </c>
      <c r="S2799" s="75">
        <f t="shared" si="351"/>
        <v>1295553.7457872201</v>
      </c>
    </row>
    <row r="2800" spans="1:19">
      <c r="A2800" s="62">
        <v>36</v>
      </c>
      <c r="B2800" s="62">
        <v>141</v>
      </c>
      <c r="F2800" s="74">
        <f t="shared" si="344"/>
        <v>-5.1700951117009524</v>
      </c>
      <c r="G2800" s="74">
        <f t="shared" si="345"/>
        <v>-1281.6578190665782</v>
      </c>
      <c r="H2800" s="74">
        <f t="shared" si="346"/>
        <v>6626.2928252294196</v>
      </c>
      <c r="I2800" s="75">
        <f t="shared" si="347"/>
        <v>26.729883464034081</v>
      </c>
      <c r="P2800" s="75">
        <f t="shared" si="348"/>
        <v>1642646.7651744979</v>
      </c>
      <c r="Q2800" s="74">
        <f t="shared" si="349"/>
        <v>1299.3385041135843</v>
      </c>
      <c r="R2800" s="75">
        <f t="shared" si="350"/>
        <v>15207.653440475697</v>
      </c>
      <c r="S2800" s="75">
        <f t="shared" si="351"/>
        <v>1341748.0901120962</v>
      </c>
    </row>
    <row r="2801" spans="1:19">
      <c r="A2801" s="62">
        <v>43</v>
      </c>
      <c r="B2801" s="62">
        <v>2886</v>
      </c>
      <c r="F2801" s="74">
        <f t="shared" si="344"/>
        <v>1.8299048882990476</v>
      </c>
      <c r="G2801" s="74">
        <f t="shared" si="345"/>
        <v>1463.3421809334218</v>
      </c>
      <c r="H2801" s="74">
        <f t="shared" si="346"/>
        <v>2677.7770101442579</v>
      </c>
      <c r="I2801" s="75">
        <f t="shared" si="347"/>
        <v>3.34855190022075</v>
      </c>
      <c r="P2801" s="75">
        <f t="shared" si="348"/>
        <v>2141370.3384989835</v>
      </c>
      <c r="Q2801" s="74">
        <f t="shared" si="349"/>
        <v>1466.3054913779549</v>
      </c>
      <c r="R2801" s="75">
        <f t="shared" si="350"/>
        <v>1905.119298201321</v>
      </c>
      <c r="S2801" s="75">
        <f t="shared" si="351"/>
        <v>2015532.4978115901</v>
      </c>
    </row>
    <row r="2802" spans="1:19">
      <c r="A2802" s="62">
        <v>40</v>
      </c>
      <c r="B2802" s="62">
        <v>2715</v>
      </c>
      <c r="F2802" s="74">
        <f t="shared" si="344"/>
        <v>-1.1700951117009524</v>
      </c>
      <c r="G2802" s="74">
        <f t="shared" si="345"/>
        <v>1292.3421809334218</v>
      </c>
      <c r="H2802" s="74">
        <f t="shared" si="346"/>
        <v>-1512.1632685551447</v>
      </c>
      <c r="I2802" s="75">
        <f t="shared" si="347"/>
        <v>1.3691225704264642</v>
      </c>
      <c r="P2802" s="75">
        <f t="shared" si="348"/>
        <v>1670148.3126197532</v>
      </c>
      <c r="Q2802" s="74">
        <f t="shared" si="349"/>
        <v>1394.748211121796</v>
      </c>
      <c r="R2802" s="75">
        <f t="shared" si="350"/>
        <v>778.94621563145176</v>
      </c>
      <c r="S2802" s="75">
        <f t="shared" si="351"/>
        <v>1743064.7860360979</v>
      </c>
    </row>
    <row r="2803" spans="1:19">
      <c r="A2803" s="62">
        <v>32</v>
      </c>
      <c r="B2803" s="62">
        <v>1100</v>
      </c>
      <c r="F2803" s="74">
        <f t="shared" si="344"/>
        <v>-9.1700951117009524</v>
      </c>
      <c r="G2803" s="74">
        <f t="shared" si="345"/>
        <v>-322.65781906657821</v>
      </c>
      <c r="H2803" s="74">
        <f t="shared" si="346"/>
        <v>2958.8028893745191</v>
      </c>
      <c r="I2803" s="75">
        <f t="shared" si="347"/>
        <v>84.090644357641708</v>
      </c>
      <c r="P2803" s="75">
        <f t="shared" si="348"/>
        <v>104108.06820480073</v>
      </c>
      <c r="Q2803" s="74">
        <f t="shared" si="349"/>
        <v>1203.9287971053727</v>
      </c>
      <c r="R2803" s="75">
        <f t="shared" si="350"/>
        <v>47842.385048105512</v>
      </c>
      <c r="S2803" s="75">
        <f t="shared" si="351"/>
        <v>10801.194867769729</v>
      </c>
    </row>
    <row r="2804" spans="1:19">
      <c r="A2804" s="62">
        <v>34</v>
      </c>
      <c r="B2804" s="62">
        <v>516</v>
      </c>
      <c r="F2804" s="74">
        <f t="shared" si="344"/>
        <v>-7.1700951117009524</v>
      </c>
      <c r="G2804" s="74">
        <f t="shared" si="345"/>
        <v>-906.65781906657821</v>
      </c>
      <c r="H2804" s="74">
        <f t="shared" si="346"/>
        <v>6500.8227964747193</v>
      </c>
      <c r="I2804" s="75">
        <f t="shared" si="347"/>
        <v>51.410263910837891</v>
      </c>
      <c r="P2804" s="75">
        <f t="shared" si="348"/>
        <v>822028.40087456407</v>
      </c>
      <c r="Q2804" s="74">
        <f t="shared" si="349"/>
        <v>1251.6336506094785</v>
      </c>
      <c r="R2804" s="75">
        <f t="shared" si="350"/>
        <v>29249.266196442408</v>
      </c>
      <c r="S2804" s="75">
        <f t="shared" si="351"/>
        <v>541156.86790902831</v>
      </c>
    </row>
    <row r="2805" spans="1:19">
      <c r="A2805" s="62">
        <v>37</v>
      </c>
      <c r="B2805" s="62">
        <v>1</v>
      </c>
      <c r="F2805" s="74">
        <f t="shared" si="344"/>
        <v>-4.1700951117009524</v>
      </c>
      <c r="G2805" s="74">
        <f t="shared" si="345"/>
        <v>-1421.6578190665782</v>
      </c>
      <c r="H2805" s="74">
        <f t="shared" si="346"/>
        <v>5928.4483218009746</v>
      </c>
      <c r="I2805" s="75">
        <f t="shared" si="347"/>
        <v>17.389693240632177</v>
      </c>
      <c r="P2805" s="75">
        <f t="shared" si="348"/>
        <v>2021110.9545131396</v>
      </c>
      <c r="Q2805" s="74">
        <f t="shared" si="349"/>
        <v>1323.1909308656373</v>
      </c>
      <c r="R2805" s="75">
        <f t="shared" si="350"/>
        <v>9893.6618483784878</v>
      </c>
      <c r="S2805" s="75">
        <f t="shared" si="351"/>
        <v>1748188.8576633404</v>
      </c>
    </row>
    <row r="2806" spans="1:19">
      <c r="A2806" s="62">
        <v>28</v>
      </c>
      <c r="B2806" s="62">
        <v>775</v>
      </c>
      <c r="F2806" s="74">
        <f t="shared" si="344"/>
        <v>-13.170095111700952</v>
      </c>
      <c r="G2806" s="74">
        <f t="shared" si="345"/>
        <v>-647.65781906657821</v>
      </c>
      <c r="H2806" s="74">
        <f t="shared" si="346"/>
        <v>8529.7150769436412</v>
      </c>
      <c r="I2806" s="75">
        <f t="shared" si="347"/>
        <v>173.45140525124933</v>
      </c>
      <c r="P2806" s="75">
        <f t="shared" si="348"/>
        <v>419460.65059807658</v>
      </c>
      <c r="Q2806" s="74">
        <f t="shared" si="349"/>
        <v>1108.5190900971611</v>
      </c>
      <c r="R2806" s="75">
        <f t="shared" si="350"/>
        <v>98683.141038520902</v>
      </c>
      <c r="S2806" s="75">
        <f t="shared" si="351"/>
        <v>111234.98345923827</v>
      </c>
    </row>
    <row r="2807" spans="1:19">
      <c r="A2807" s="62">
        <v>35</v>
      </c>
      <c r="B2807" s="62">
        <v>634</v>
      </c>
      <c r="F2807" s="74">
        <f t="shared" si="344"/>
        <v>-6.1700951117009524</v>
      </c>
      <c r="G2807" s="74">
        <f t="shared" si="345"/>
        <v>-788.65781906657821</v>
      </c>
      <c r="H2807" s="74">
        <f t="shared" si="346"/>
        <v>4866.0937542274287</v>
      </c>
      <c r="I2807" s="75">
        <f t="shared" si="347"/>
        <v>38.070073687435986</v>
      </c>
      <c r="P2807" s="75">
        <f t="shared" si="348"/>
        <v>621981.15557485167</v>
      </c>
      <c r="Q2807" s="74">
        <f t="shared" si="349"/>
        <v>1275.4860773615314</v>
      </c>
      <c r="R2807" s="75">
        <f t="shared" si="350"/>
        <v>21659.521556497002</v>
      </c>
      <c r="S2807" s="75">
        <f t="shared" si="351"/>
        <v>411504.38744868472</v>
      </c>
    </row>
    <row r="2808" spans="1:19">
      <c r="A2808" s="62">
        <v>53</v>
      </c>
      <c r="B2808" s="62">
        <v>5715</v>
      </c>
      <c r="F2808" s="74">
        <f t="shared" si="344"/>
        <v>11.829904888299048</v>
      </c>
      <c r="G2808" s="74">
        <f t="shared" si="345"/>
        <v>4292.3421809334213</v>
      </c>
      <c r="H2808" s="74">
        <f t="shared" si="346"/>
        <v>50777.999748476475</v>
      </c>
      <c r="I2808" s="75">
        <f t="shared" si="347"/>
        <v>139.94664966620169</v>
      </c>
      <c r="P2808" s="75">
        <f t="shared" si="348"/>
        <v>18424201.398220278</v>
      </c>
      <c r="Q2808" s="74">
        <f t="shared" si="349"/>
        <v>1704.829758898484</v>
      </c>
      <c r="R2808" s="75">
        <f t="shared" si="350"/>
        <v>79621.00362850065</v>
      </c>
      <c r="S2808" s="75">
        <f t="shared" si="351"/>
        <v>16081465.362616189</v>
      </c>
    </row>
    <row r="2809" spans="1:19">
      <c r="A2809" s="62">
        <v>60</v>
      </c>
      <c r="B2809" s="62">
        <v>1088</v>
      </c>
      <c r="F2809" s="74">
        <f t="shared" si="344"/>
        <v>18.829904888299048</v>
      </c>
      <c r="G2809" s="74">
        <f t="shared" si="345"/>
        <v>-334.65781906657821</v>
      </c>
      <c r="H2809" s="74">
        <f t="shared" si="346"/>
        <v>-6301.5749031492596</v>
      </c>
      <c r="I2809" s="75">
        <f t="shared" si="347"/>
        <v>354.56531810238835</v>
      </c>
      <c r="P2809" s="75">
        <f t="shared" si="348"/>
        <v>111995.8558623986</v>
      </c>
      <c r="Q2809" s="74">
        <f t="shared" si="349"/>
        <v>1871.7967461628543</v>
      </c>
      <c r="R2809" s="75">
        <f t="shared" si="350"/>
        <v>201725.77583319403</v>
      </c>
      <c r="S2809" s="75">
        <f t="shared" si="351"/>
        <v>614337.33929547796</v>
      </c>
    </row>
    <row r="2810" spans="1:19">
      <c r="A2810" s="62">
        <v>40</v>
      </c>
      <c r="B2810" s="62">
        <v>1532</v>
      </c>
      <c r="F2810" s="74">
        <f t="shared" si="344"/>
        <v>-1.1700951117009524</v>
      </c>
      <c r="G2810" s="74">
        <f t="shared" si="345"/>
        <v>109.34218093342179</v>
      </c>
      <c r="H2810" s="74">
        <f t="shared" si="346"/>
        <v>-127.9407514129179</v>
      </c>
      <c r="I2810" s="75">
        <f t="shared" si="347"/>
        <v>1.3691225704264642</v>
      </c>
      <c r="P2810" s="75">
        <f t="shared" si="348"/>
        <v>11955.712531277148</v>
      </c>
      <c r="Q2810" s="74">
        <f t="shared" si="349"/>
        <v>1394.748211121796</v>
      </c>
      <c r="R2810" s="75">
        <f t="shared" si="350"/>
        <v>778.94621563145176</v>
      </c>
      <c r="S2810" s="75">
        <f t="shared" si="351"/>
        <v>18838.05355026709</v>
      </c>
    </row>
    <row r="2811" spans="1:19">
      <c r="A2811" s="62">
        <v>57</v>
      </c>
      <c r="B2811" s="62">
        <v>75</v>
      </c>
      <c r="F2811" s="74">
        <f t="shared" si="344"/>
        <v>15.829904888299048</v>
      </c>
      <c r="G2811" s="74">
        <f t="shared" si="345"/>
        <v>-1347.6578190665782</v>
      </c>
      <c r="H2811" s="74">
        <f t="shared" si="346"/>
        <v>-21333.295097796461</v>
      </c>
      <c r="I2811" s="75">
        <f t="shared" si="347"/>
        <v>250.58588877259407</v>
      </c>
      <c r="P2811" s="75">
        <f t="shared" si="348"/>
        <v>1816181.5972912861</v>
      </c>
      <c r="Q2811" s="74">
        <f t="shared" si="349"/>
        <v>1800.2394659066956</v>
      </c>
      <c r="R2811" s="75">
        <f t="shared" si="350"/>
        <v>142567.90003049513</v>
      </c>
      <c r="S2811" s="75">
        <f t="shared" si="351"/>
        <v>2976451.2147220206</v>
      </c>
    </row>
    <row r="2812" spans="1:19">
      <c r="A2812" s="62">
        <v>29</v>
      </c>
      <c r="B2812" s="62">
        <v>103</v>
      </c>
      <c r="F2812" s="74">
        <f t="shared" si="344"/>
        <v>-12.170095111700952</v>
      </c>
      <c r="G2812" s="74">
        <f t="shared" si="345"/>
        <v>-1319.6578190665782</v>
      </c>
      <c r="H2812" s="74">
        <f t="shared" si="346"/>
        <v>16060.361172940104</v>
      </c>
      <c r="I2812" s="75">
        <f t="shared" si="347"/>
        <v>148.11121502784741</v>
      </c>
      <c r="P2812" s="75">
        <f t="shared" si="348"/>
        <v>1741496.7594235577</v>
      </c>
      <c r="Q2812" s="74">
        <f t="shared" si="349"/>
        <v>1132.371516849214</v>
      </c>
      <c r="R2812" s="75">
        <f t="shared" si="350"/>
        <v>84266.137255030902</v>
      </c>
      <c r="S2812" s="75">
        <f t="shared" si="351"/>
        <v>1059605.7197004517</v>
      </c>
    </row>
    <row r="2813" spans="1:19">
      <c r="A2813" s="62">
        <v>44</v>
      </c>
      <c r="B2813" s="62">
        <v>134</v>
      </c>
      <c r="F2813" s="74">
        <f t="shared" si="344"/>
        <v>2.8299048882990476</v>
      </c>
      <c r="G2813" s="74">
        <f t="shared" si="345"/>
        <v>-1288.6578190665782</v>
      </c>
      <c r="H2813" s="74">
        <f t="shared" si="346"/>
        <v>-3646.7790615212994</v>
      </c>
      <c r="I2813" s="75">
        <f t="shared" si="347"/>
        <v>8.0083616768188453</v>
      </c>
      <c r="P2813" s="75">
        <f t="shared" si="348"/>
        <v>1660638.9746414297</v>
      </c>
      <c r="Q2813" s="74">
        <f t="shared" si="349"/>
        <v>1490.1579181300078</v>
      </c>
      <c r="R2813" s="75">
        <f t="shared" si="350"/>
        <v>4556.2633735728114</v>
      </c>
      <c r="S2813" s="75">
        <f t="shared" si="351"/>
        <v>1839164.298906717</v>
      </c>
    </row>
    <row r="2814" spans="1:19">
      <c r="A2814" s="62">
        <v>41</v>
      </c>
      <c r="B2814" s="62">
        <v>748</v>
      </c>
      <c r="F2814" s="74">
        <f t="shared" si="344"/>
        <v>-0.17009511170095237</v>
      </c>
      <c r="G2814" s="74">
        <f t="shared" si="345"/>
        <v>-674.65781906657821</v>
      </c>
      <c r="H2814" s="74">
        <f t="shared" si="346"/>
        <v>114.75599709405054</v>
      </c>
      <c r="I2814" s="75">
        <f t="shared" si="347"/>
        <v>2.8932347024559466E-2</v>
      </c>
      <c r="P2814" s="75">
        <f t="shared" si="348"/>
        <v>455163.17282767181</v>
      </c>
      <c r="Q2814" s="74">
        <f t="shared" si="349"/>
        <v>1418.6006378738489</v>
      </c>
      <c r="R2814" s="75">
        <f t="shared" si="350"/>
        <v>16.460719230636599</v>
      </c>
      <c r="S2814" s="75">
        <f t="shared" si="351"/>
        <v>449705.21551681298</v>
      </c>
    </row>
    <row r="2815" spans="1:19">
      <c r="A2815" s="62">
        <v>47</v>
      </c>
      <c r="B2815" s="62">
        <v>1990</v>
      </c>
      <c r="F2815" s="74">
        <f t="shared" si="344"/>
        <v>5.8299048882990476</v>
      </c>
      <c r="G2815" s="74">
        <f t="shared" si="345"/>
        <v>567.34218093342179</v>
      </c>
      <c r="H2815" s="74">
        <f t="shared" si="346"/>
        <v>3307.5509539619984</v>
      </c>
      <c r="I2815" s="75">
        <f t="shared" si="347"/>
        <v>33.987791006613129</v>
      </c>
      <c r="P2815" s="75">
        <f t="shared" si="348"/>
        <v>321877.15026629152</v>
      </c>
      <c r="Q2815" s="74">
        <f t="shared" si="349"/>
        <v>1561.7151983861665</v>
      </c>
      <c r="R2815" s="75">
        <f t="shared" si="350"/>
        <v>19336.954743231872</v>
      </c>
      <c r="S2815" s="75">
        <f t="shared" si="351"/>
        <v>183427.87129340068</v>
      </c>
    </row>
    <row r="2816" spans="1:19">
      <c r="A2816" s="62">
        <v>43</v>
      </c>
      <c r="B2816" s="62">
        <v>192</v>
      </c>
      <c r="F2816" s="74">
        <f t="shared" si="344"/>
        <v>1.8299048882990476</v>
      </c>
      <c r="G2816" s="74">
        <f t="shared" si="345"/>
        <v>-1230.6578190665782</v>
      </c>
      <c r="H2816" s="74">
        <f t="shared" si="346"/>
        <v>-2251.9867589333762</v>
      </c>
      <c r="I2816" s="75">
        <f t="shared" si="347"/>
        <v>3.34855190022075</v>
      </c>
      <c r="P2816" s="75">
        <f t="shared" si="348"/>
        <v>1514518.6676297067</v>
      </c>
      <c r="Q2816" s="74">
        <f t="shared" si="349"/>
        <v>1466.3054913779549</v>
      </c>
      <c r="R2816" s="75">
        <f t="shared" si="350"/>
        <v>1905.119298201321</v>
      </c>
      <c r="S2816" s="75">
        <f t="shared" si="351"/>
        <v>1623854.4853560112</v>
      </c>
    </row>
    <row r="2817" spans="1:19">
      <c r="A2817" s="62">
        <v>37</v>
      </c>
      <c r="B2817" s="62">
        <v>267</v>
      </c>
      <c r="F2817" s="74">
        <f t="shared" si="344"/>
        <v>-4.1700951117009524</v>
      </c>
      <c r="G2817" s="74">
        <f t="shared" si="345"/>
        <v>-1155.6578190665782</v>
      </c>
      <c r="H2817" s="74">
        <f t="shared" si="346"/>
        <v>4819.2030220885217</v>
      </c>
      <c r="I2817" s="75">
        <f t="shared" si="347"/>
        <v>17.389693240632177</v>
      </c>
      <c r="P2817" s="75">
        <f t="shared" si="348"/>
        <v>1335544.9947697201</v>
      </c>
      <c r="Q2817" s="74">
        <f t="shared" si="349"/>
        <v>1323.1909308656373</v>
      </c>
      <c r="R2817" s="75">
        <f t="shared" si="350"/>
        <v>9893.6618483784878</v>
      </c>
      <c r="S2817" s="75">
        <f t="shared" si="351"/>
        <v>1115539.2824428214</v>
      </c>
    </row>
    <row r="2818" spans="1:19">
      <c r="A2818" s="62">
        <v>34</v>
      </c>
      <c r="B2818" s="62">
        <v>586</v>
      </c>
      <c r="F2818" s="74">
        <f t="shared" si="344"/>
        <v>-7.1700951117009524</v>
      </c>
      <c r="G2818" s="74">
        <f t="shared" si="345"/>
        <v>-836.65781906657821</v>
      </c>
      <c r="H2818" s="74">
        <f t="shared" si="346"/>
        <v>5998.9161386556525</v>
      </c>
      <c r="I2818" s="75">
        <f t="shared" si="347"/>
        <v>51.410263910837891</v>
      </c>
      <c r="P2818" s="75">
        <f t="shared" si="348"/>
        <v>699996.30620524311</v>
      </c>
      <c r="Q2818" s="74">
        <f t="shared" si="349"/>
        <v>1251.6336506094785</v>
      </c>
      <c r="R2818" s="75">
        <f t="shared" si="350"/>
        <v>29249.266196442408</v>
      </c>
      <c r="S2818" s="75">
        <f t="shared" si="351"/>
        <v>443068.15682370134</v>
      </c>
    </row>
    <row r="2819" spans="1:19">
      <c r="A2819" s="62">
        <v>30</v>
      </c>
      <c r="B2819" s="62">
        <v>648</v>
      </c>
      <c r="F2819" s="74">
        <f t="shared" ref="F2819:F2882" si="352">$A2819-$D$2</f>
        <v>-11.170095111700952</v>
      </c>
      <c r="G2819" s="74">
        <f t="shared" ref="G2819:G2882" si="353">$B2819-$E$2</f>
        <v>-774.65781906657821</v>
      </c>
      <c r="H2819" s="74">
        <f t="shared" ref="H2819:H2882" si="354">$F2819*$G2819</f>
        <v>8653.0015179965067</v>
      </c>
      <c r="I2819" s="75">
        <f t="shared" ref="I2819:I2882" si="355">$F2819^2</f>
        <v>124.77102480444552</v>
      </c>
      <c r="P2819" s="75">
        <f t="shared" ref="P2819:P2882" si="356">$G2819^2</f>
        <v>600094.73664098745</v>
      </c>
      <c r="Q2819" s="74">
        <f t="shared" ref="Q2819:Q2882" si="357">$N$2+$M$2*$A2819</f>
        <v>1156.2239436012669</v>
      </c>
      <c r="R2819" s="75">
        <f t="shared" ref="R2819:R2882" si="358">($Q2819-$E$2)^2</f>
        <v>70987.009995465007</v>
      </c>
      <c r="S2819" s="75">
        <f t="shared" ref="S2819:S2882" si="359">($B2819-$Q2819)^2</f>
        <v>258291.57684962373</v>
      </c>
    </row>
    <row r="2820" spans="1:19">
      <c r="A2820" s="62">
        <v>57</v>
      </c>
      <c r="B2820" s="62">
        <v>25</v>
      </c>
      <c r="F2820" s="74">
        <f t="shared" si="352"/>
        <v>15.829904888299048</v>
      </c>
      <c r="G2820" s="74">
        <f t="shared" si="353"/>
        <v>-1397.6578190665782</v>
      </c>
      <c r="H2820" s="74">
        <f t="shared" si="354"/>
        <v>-22124.790342211414</v>
      </c>
      <c r="I2820" s="75">
        <f t="shared" si="355"/>
        <v>250.58588877259407</v>
      </c>
      <c r="P2820" s="75">
        <f t="shared" si="356"/>
        <v>1953447.379197944</v>
      </c>
      <c r="Q2820" s="74">
        <f t="shared" si="357"/>
        <v>1800.2394659066956</v>
      </c>
      <c r="R2820" s="75">
        <f t="shared" si="358"/>
        <v>142567.90003049513</v>
      </c>
      <c r="S2820" s="75">
        <f t="shared" si="359"/>
        <v>3151475.16131269</v>
      </c>
    </row>
    <row r="2821" spans="1:19">
      <c r="A2821" s="62">
        <v>26</v>
      </c>
      <c r="B2821" s="62">
        <v>96</v>
      </c>
      <c r="F2821" s="74">
        <f t="shared" si="352"/>
        <v>-15.170095111700952</v>
      </c>
      <c r="G2821" s="74">
        <f t="shared" si="353"/>
        <v>-1326.6578190665782</v>
      </c>
      <c r="H2821" s="74">
        <f t="shared" si="354"/>
        <v>20125.525295921743</v>
      </c>
      <c r="I2821" s="75">
        <f t="shared" si="355"/>
        <v>230.13178569805314</v>
      </c>
      <c r="P2821" s="75">
        <f t="shared" si="356"/>
        <v>1760020.9688904898</v>
      </c>
      <c r="Q2821" s="74">
        <f t="shared" si="357"/>
        <v>1060.8142365930553</v>
      </c>
      <c r="R2821" s="75">
        <f t="shared" si="358"/>
        <v>130930.77817727318</v>
      </c>
      <c r="S2821" s="75">
        <f t="shared" si="359"/>
        <v>930866.51113264007</v>
      </c>
    </row>
    <row r="2822" spans="1:19">
      <c r="A2822" s="62">
        <v>34</v>
      </c>
      <c r="B2822" s="62">
        <v>1116</v>
      </c>
      <c r="F2822" s="74">
        <f t="shared" si="352"/>
        <v>-7.1700951117009524</v>
      </c>
      <c r="G2822" s="74">
        <f t="shared" si="353"/>
        <v>-306.65781906657821</v>
      </c>
      <c r="H2822" s="74">
        <f t="shared" si="354"/>
        <v>2198.7657294541477</v>
      </c>
      <c r="I2822" s="75">
        <f t="shared" si="355"/>
        <v>51.410263910837891</v>
      </c>
      <c r="P2822" s="75">
        <f t="shared" si="356"/>
        <v>94039.017994670226</v>
      </c>
      <c r="Q2822" s="74">
        <f t="shared" si="357"/>
        <v>1251.6336506094785</v>
      </c>
      <c r="R2822" s="75">
        <f t="shared" si="358"/>
        <v>29249.266196442408</v>
      </c>
      <c r="S2822" s="75">
        <f t="shared" si="359"/>
        <v>18396.487177654097</v>
      </c>
    </row>
    <row r="2823" spans="1:19">
      <c r="A2823" s="62">
        <v>46</v>
      </c>
      <c r="B2823" s="62">
        <v>-90</v>
      </c>
      <c r="F2823" s="74">
        <f t="shared" si="352"/>
        <v>4.8299048882990476</v>
      </c>
      <c r="G2823" s="74">
        <f t="shared" si="353"/>
        <v>-1512.6578190665782</v>
      </c>
      <c r="H2823" s="74">
        <f t="shared" si="354"/>
        <v>-7305.9933946334422</v>
      </c>
      <c r="I2823" s="75">
        <f t="shared" si="355"/>
        <v>23.327981230015034</v>
      </c>
      <c r="P2823" s="75">
        <f t="shared" si="356"/>
        <v>2288133.6775832567</v>
      </c>
      <c r="Q2823" s="74">
        <f t="shared" si="357"/>
        <v>1537.8627716341136</v>
      </c>
      <c r="R2823" s="75">
        <f t="shared" si="358"/>
        <v>13272.181096088088</v>
      </c>
      <c r="S2823" s="75">
        <f t="shared" si="359"/>
        <v>2649937.2032722984</v>
      </c>
    </row>
    <row r="2824" spans="1:19">
      <c r="A2824" s="62">
        <v>38</v>
      </c>
      <c r="B2824" s="62">
        <v>170</v>
      </c>
      <c r="F2824" s="74">
        <f t="shared" si="352"/>
        <v>-3.1700951117009524</v>
      </c>
      <c r="G2824" s="74">
        <f t="shared" si="353"/>
        <v>-1252.6578190665782</v>
      </c>
      <c r="H2824" s="74">
        <f t="shared" si="354"/>
        <v>3971.0444288569356</v>
      </c>
      <c r="I2824" s="75">
        <f t="shared" si="355"/>
        <v>10.049503017230274</v>
      </c>
      <c r="P2824" s="75">
        <f t="shared" si="356"/>
        <v>1569151.6116686361</v>
      </c>
      <c r="Q2824" s="74">
        <f t="shared" si="357"/>
        <v>1347.0433576176902</v>
      </c>
      <c r="R2824" s="75">
        <f t="shared" si="358"/>
        <v>5717.5467802053772</v>
      </c>
      <c r="S2824" s="75">
        <f t="shared" si="359"/>
        <v>1385431.0657119257</v>
      </c>
    </row>
    <row r="2825" spans="1:19">
      <c r="A2825" s="62">
        <v>37</v>
      </c>
      <c r="B2825" s="62">
        <v>3665</v>
      </c>
      <c r="F2825" s="74">
        <f t="shared" si="352"/>
        <v>-4.1700951117009524</v>
      </c>
      <c r="G2825" s="74">
        <f t="shared" si="353"/>
        <v>2242.3421809334218</v>
      </c>
      <c r="H2825" s="74">
        <f t="shared" si="354"/>
        <v>-9350.7801674713155</v>
      </c>
      <c r="I2825" s="75">
        <f t="shared" si="355"/>
        <v>17.389693240632177</v>
      </c>
      <c r="P2825" s="75">
        <f t="shared" si="356"/>
        <v>5028098.4563932549</v>
      </c>
      <c r="Q2825" s="74">
        <f t="shared" si="357"/>
        <v>1323.1909308656373</v>
      </c>
      <c r="R2825" s="75">
        <f t="shared" si="358"/>
        <v>9893.6618483784878</v>
      </c>
      <c r="S2825" s="75">
        <f t="shared" si="359"/>
        <v>5484069.7162799509</v>
      </c>
    </row>
    <row r="2826" spans="1:19">
      <c r="A2826" s="62">
        <v>28</v>
      </c>
      <c r="B2826" s="62">
        <v>2380</v>
      </c>
      <c r="F2826" s="74">
        <f t="shared" si="352"/>
        <v>-13.170095111700952</v>
      </c>
      <c r="G2826" s="74">
        <f t="shared" si="353"/>
        <v>957.34218093342179</v>
      </c>
      <c r="H2826" s="74">
        <f t="shared" si="354"/>
        <v>-12608.287577336387</v>
      </c>
      <c r="I2826" s="75">
        <f t="shared" si="355"/>
        <v>173.45140525124933</v>
      </c>
      <c r="P2826" s="75">
        <f t="shared" si="356"/>
        <v>916504.05139436049</v>
      </c>
      <c r="Q2826" s="74">
        <f t="shared" si="357"/>
        <v>1108.5190900971611</v>
      </c>
      <c r="R2826" s="75">
        <f t="shared" si="358"/>
        <v>98683.141038520902</v>
      </c>
      <c r="S2826" s="75">
        <f t="shared" si="359"/>
        <v>1616663.704247351</v>
      </c>
    </row>
    <row r="2827" spans="1:19">
      <c r="A2827" s="62">
        <v>57</v>
      </c>
      <c r="B2827" s="62">
        <v>179</v>
      </c>
      <c r="F2827" s="74">
        <f t="shared" si="352"/>
        <v>15.829904888299048</v>
      </c>
      <c r="G2827" s="74">
        <f t="shared" si="353"/>
        <v>-1243.6578190665782</v>
      </c>
      <c r="H2827" s="74">
        <f t="shared" si="354"/>
        <v>-19686.984989413359</v>
      </c>
      <c r="I2827" s="75">
        <f t="shared" si="355"/>
        <v>250.58588877259407</v>
      </c>
      <c r="P2827" s="75">
        <f t="shared" si="356"/>
        <v>1546684.7709254378</v>
      </c>
      <c r="Q2827" s="74">
        <f t="shared" si="357"/>
        <v>1800.2394659066956</v>
      </c>
      <c r="R2827" s="75">
        <f t="shared" si="358"/>
        <v>142567.90003049513</v>
      </c>
      <c r="S2827" s="75">
        <f t="shared" si="359"/>
        <v>2628417.4058134276</v>
      </c>
    </row>
    <row r="2828" spans="1:19">
      <c r="A2828" s="62">
        <v>39</v>
      </c>
      <c r="B2828" s="62">
        <v>763</v>
      </c>
      <c r="F2828" s="74">
        <f t="shared" si="352"/>
        <v>-2.1700951117009524</v>
      </c>
      <c r="G2828" s="74">
        <f t="shared" si="353"/>
        <v>-659.65781906657821</v>
      </c>
      <c r="H2828" s="74">
        <f t="shared" si="354"/>
        <v>1431.5202085516926</v>
      </c>
      <c r="I2828" s="75">
        <f t="shared" si="355"/>
        <v>4.709312793828369</v>
      </c>
      <c r="P2828" s="75">
        <f t="shared" si="356"/>
        <v>435148.43825567444</v>
      </c>
      <c r="Q2828" s="74">
        <f t="shared" si="357"/>
        <v>1370.8957843697431</v>
      </c>
      <c r="R2828" s="75">
        <f t="shared" si="358"/>
        <v>2679.3082359563655</v>
      </c>
      <c r="S2828" s="75">
        <f t="shared" si="359"/>
        <v>369537.28465450514</v>
      </c>
    </row>
    <row r="2829" spans="1:19">
      <c r="A2829" s="62">
        <v>49</v>
      </c>
      <c r="B2829" s="62">
        <v>320</v>
      </c>
      <c r="F2829" s="74">
        <f t="shared" si="352"/>
        <v>7.8299048882990476</v>
      </c>
      <c r="G2829" s="74">
        <f t="shared" si="353"/>
        <v>-1102.6578190665782</v>
      </c>
      <c r="H2829" s="74">
        <f t="shared" si="354"/>
        <v>-8633.7058476305683</v>
      </c>
      <c r="I2829" s="75">
        <f t="shared" si="355"/>
        <v>61.30741055980932</v>
      </c>
      <c r="P2829" s="75">
        <f t="shared" si="356"/>
        <v>1215854.2659486628</v>
      </c>
      <c r="Q2829" s="74">
        <f t="shared" si="357"/>
        <v>1609.4200518902724</v>
      </c>
      <c r="R2829" s="75">
        <f t="shared" si="358"/>
        <v>34880.13160929174</v>
      </c>
      <c r="S2829" s="75">
        <f t="shared" si="359"/>
        <v>1662604.0702167128</v>
      </c>
    </row>
    <row r="2830" spans="1:19">
      <c r="A2830" s="62">
        <v>38</v>
      </c>
      <c r="B2830" s="62">
        <v>1960</v>
      </c>
      <c r="F2830" s="74">
        <f t="shared" si="352"/>
        <v>-3.1700951117009524</v>
      </c>
      <c r="G2830" s="74">
        <f t="shared" si="353"/>
        <v>537.34218093342179</v>
      </c>
      <c r="H2830" s="74">
        <f t="shared" si="354"/>
        <v>-1703.425821087769</v>
      </c>
      <c r="I2830" s="75">
        <f t="shared" si="355"/>
        <v>10.049503017230274</v>
      </c>
      <c r="P2830" s="75">
        <f t="shared" si="356"/>
        <v>288736.61941028619</v>
      </c>
      <c r="Q2830" s="74">
        <f t="shared" si="357"/>
        <v>1347.0433576176902</v>
      </c>
      <c r="R2830" s="75">
        <f t="shared" si="358"/>
        <v>5717.5467802053772</v>
      </c>
      <c r="S2830" s="75">
        <f t="shared" si="359"/>
        <v>375715.84544059489</v>
      </c>
    </row>
    <row r="2831" spans="1:19">
      <c r="A2831" s="62">
        <v>27</v>
      </c>
      <c r="B2831" s="62">
        <v>818</v>
      </c>
      <c r="F2831" s="74">
        <f t="shared" si="352"/>
        <v>-14.170095111700952</v>
      </c>
      <c r="G2831" s="74">
        <f t="shared" si="353"/>
        <v>-604.65781906657821</v>
      </c>
      <c r="H2831" s="74">
        <f t="shared" si="354"/>
        <v>8568.0588062070783</v>
      </c>
      <c r="I2831" s="75">
        <f t="shared" si="355"/>
        <v>200.79159547465122</v>
      </c>
      <c r="P2831" s="75">
        <f t="shared" si="356"/>
        <v>365611.07815835084</v>
      </c>
      <c r="Q2831" s="74">
        <f t="shared" si="357"/>
        <v>1084.6666633451082</v>
      </c>
      <c r="R2831" s="75">
        <f t="shared" si="358"/>
        <v>114238.02134593499</v>
      </c>
      <c r="S2831" s="75">
        <f t="shared" si="359"/>
        <v>71111.109339613264</v>
      </c>
    </row>
    <row r="2832" spans="1:19">
      <c r="A2832" s="62">
        <v>30</v>
      </c>
      <c r="B2832" s="62">
        <v>2678</v>
      </c>
      <c r="F2832" s="74">
        <f t="shared" si="352"/>
        <v>-11.170095111700952</v>
      </c>
      <c r="G2832" s="74">
        <f t="shared" si="353"/>
        <v>1255.3421809334218</v>
      </c>
      <c r="H2832" s="74">
        <f t="shared" si="354"/>
        <v>-14022.291558756428</v>
      </c>
      <c r="I2832" s="75">
        <f t="shared" si="355"/>
        <v>124.77102480444552</v>
      </c>
      <c r="P2832" s="75">
        <f t="shared" si="356"/>
        <v>1575883.9912306799</v>
      </c>
      <c r="Q2832" s="74">
        <f t="shared" si="357"/>
        <v>1156.2239436012669</v>
      </c>
      <c r="R2832" s="75">
        <f t="shared" si="358"/>
        <v>70987.009995465007</v>
      </c>
      <c r="S2832" s="75">
        <f t="shared" si="359"/>
        <v>2315802.3658284801</v>
      </c>
    </row>
    <row r="2833" spans="1:19">
      <c r="A2833" s="62">
        <v>38</v>
      </c>
      <c r="B2833" s="62">
        <v>1980</v>
      </c>
      <c r="F2833" s="74">
        <f t="shared" si="352"/>
        <v>-3.1700951117009524</v>
      </c>
      <c r="G2833" s="74">
        <f t="shared" si="353"/>
        <v>557.34218093342179</v>
      </c>
      <c r="H2833" s="74">
        <f t="shared" si="354"/>
        <v>-1766.8277233217882</v>
      </c>
      <c r="I2833" s="75">
        <f t="shared" si="355"/>
        <v>10.049503017230274</v>
      </c>
      <c r="P2833" s="75">
        <f t="shared" si="356"/>
        <v>310630.30664762307</v>
      </c>
      <c r="Q2833" s="74">
        <f t="shared" si="357"/>
        <v>1347.0433576176902</v>
      </c>
      <c r="R2833" s="75">
        <f t="shared" si="358"/>
        <v>5717.5467802053772</v>
      </c>
      <c r="S2833" s="75">
        <f t="shared" si="359"/>
        <v>400634.11113588727</v>
      </c>
    </row>
    <row r="2834" spans="1:19">
      <c r="A2834" s="62">
        <v>36</v>
      </c>
      <c r="B2834" s="62">
        <v>1582</v>
      </c>
      <c r="F2834" s="74">
        <f t="shared" si="352"/>
        <v>-5.1700951117009524</v>
      </c>
      <c r="G2834" s="74">
        <f t="shared" si="353"/>
        <v>159.34218093342179</v>
      </c>
      <c r="H2834" s="74">
        <f t="shared" si="354"/>
        <v>-823.81423073165263</v>
      </c>
      <c r="I2834" s="75">
        <f t="shared" si="355"/>
        <v>26.729883464034081</v>
      </c>
      <c r="P2834" s="75">
        <f t="shared" si="356"/>
        <v>25389.930624619326</v>
      </c>
      <c r="Q2834" s="74">
        <f t="shared" si="357"/>
        <v>1299.3385041135843</v>
      </c>
      <c r="R2834" s="75">
        <f t="shared" si="358"/>
        <v>15207.653440475697</v>
      </c>
      <c r="S2834" s="75">
        <f t="shared" si="359"/>
        <v>79897.521256746171</v>
      </c>
    </row>
    <row r="2835" spans="1:19">
      <c r="A2835" s="62">
        <v>38</v>
      </c>
      <c r="B2835" s="62">
        <v>62</v>
      </c>
      <c r="F2835" s="74">
        <f t="shared" si="352"/>
        <v>-3.1700951117009524</v>
      </c>
      <c r="G2835" s="74">
        <f t="shared" si="353"/>
        <v>-1360.6578190665782</v>
      </c>
      <c r="H2835" s="74">
        <f t="shared" si="354"/>
        <v>4313.4147009206381</v>
      </c>
      <c r="I2835" s="75">
        <f t="shared" si="355"/>
        <v>10.049503017230274</v>
      </c>
      <c r="P2835" s="75">
        <f t="shared" si="356"/>
        <v>1851389.700587017</v>
      </c>
      <c r="Q2835" s="74">
        <f t="shared" si="357"/>
        <v>1347.0433576176902</v>
      </c>
      <c r="R2835" s="75">
        <f t="shared" si="358"/>
        <v>5717.5467802053772</v>
      </c>
      <c r="S2835" s="75">
        <f t="shared" si="359"/>
        <v>1651336.4309573467</v>
      </c>
    </row>
    <row r="2836" spans="1:19">
      <c r="A2836" s="62">
        <v>59</v>
      </c>
      <c r="B2836" s="62">
        <v>235</v>
      </c>
      <c r="F2836" s="74">
        <f t="shared" si="352"/>
        <v>17.829904888299048</v>
      </c>
      <c r="G2836" s="74">
        <f t="shared" si="353"/>
        <v>-1187.6578190665782</v>
      </c>
      <c r="H2836" s="74">
        <f t="shared" si="354"/>
        <v>-21175.82595380177</v>
      </c>
      <c r="I2836" s="75">
        <f t="shared" si="355"/>
        <v>317.90550832579027</v>
      </c>
      <c r="P2836" s="75">
        <f t="shared" si="356"/>
        <v>1410531.0951899809</v>
      </c>
      <c r="Q2836" s="74">
        <f t="shared" si="357"/>
        <v>1847.9443194108014</v>
      </c>
      <c r="R2836" s="75">
        <f t="shared" si="358"/>
        <v>180868.60737503698</v>
      </c>
      <c r="S2836" s="75">
        <f t="shared" si="359"/>
        <v>2601589.3775195736</v>
      </c>
    </row>
    <row r="2837" spans="1:19">
      <c r="A2837" s="62">
        <v>37</v>
      </c>
      <c r="B2837" s="62">
        <v>489</v>
      </c>
      <c r="F2837" s="74">
        <f t="shared" si="352"/>
        <v>-4.1700951117009524</v>
      </c>
      <c r="G2837" s="74">
        <f t="shared" si="353"/>
        <v>-933.65781906657821</v>
      </c>
      <c r="H2837" s="74">
        <f t="shared" si="354"/>
        <v>3893.44190729091</v>
      </c>
      <c r="I2837" s="75">
        <f t="shared" si="355"/>
        <v>17.389693240632177</v>
      </c>
      <c r="P2837" s="75">
        <f t="shared" si="356"/>
        <v>871716.9231041593</v>
      </c>
      <c r="Q2837" s="74">
        <f t="shared" si="357"/>
        <v>1323.1909308656373</v>
      </c>
      <c r="R2837" s="75">
        <f t="shared" si="358"/>
        <v>9893.6618483784878</v>
      </c>
      <c r="S2837" s="75">
        <f t="shared" si="359"/>
        <v>695874.50913847843</v>
      </c>
    </row>
    <row r="2838" spans="1:19">
      <c r="A2838" s="62">
        <v>29</v>
      </c>
      <c r="B2838" s="62">
        <v>3931</v>
      </c>
      <c r="F2838" s="74">
        <f t="shared" si="352"/>
        <v>-12.170095111700952</v>
      </c>
      <c r="G2838" s="74">
        <f t="shared" si="353"/>
        <v>2508.3421809334218</v>
      </c>
      <c r="H2838" s="74">
        <f t="shared" si="354"/>
        <v>-30526.762914651143</v>
      </c>
      <c r="I2838" s="75">
        <f t="shared" si="355"/>
        <v>148.11121502784741</v>
      </c>
      <c r="P2838" s="75">
        <f t="shared" si="356"/>
        <v>6291780.4966498353</v>
      </c>
      <c r="Q2838" s="74">
        <f t="shared" si="357"/>
        <v>1132.371516849214</v>
      </c>
      <c r="R2838" s="75">
        <f t="shared" si="358"/>
        <v>84266.137255030902</v>
      </c>
      <c r="S2838" s="75">
        <f t="shared" si="359"/>
        <v>7832321.3867028691</v>
      </c>
    </row>
    <row r="2839" spans="1:19">
      <c r="A2839" s="62">
        <v>43</v>
      </c>
      <c r="B2839" s="62">
        <v>699</v>
      </c>
      <c r="F2839" s="74">
        <f t="shared" si="352"/>
        <v>1.8299048882990476</v>
      </c>
      <c r="G2839" s="74">
        <f t="shared" si="353"/>
        <v>-723.65781906657821</v>
      </c>
      <c r="H2839" s="74">
        <f t="shared" si="354"/>
        <v>-1324.2249805657593</v>
      </c>
      <c r="I2839" s="75">
        <f t="shared" si="355"/>
        <v>3.34855190022075</v>
      </c>
      <c r="P2839" s="75">
        <f t="shared" si="356"/>
        <v>523680.63909619645</v>
      </c>
      <c r="Q2839" s="74">
        <f t="shared" si="357"/>
        <v>1466.3054913779549</v>
      </c>
      <c r="R2839" s="75">
        <f t="shared" si="358"/>
        <v>1905.119298201321</v>
      </c>
      <c r="S2839" s="75">
        <f t="shared" si="359"/>
        <v>588757.71709876484</v>
      </c>
    </row>
    <row r="2840" spans="1:19">
      <c r="A2840" s="62">
        <v>33</v>
      </c>
      <c r="B2840" s="62">
        <v>58</v>
      </c>
      <c r="F2840" s="74">
        <f t="shared" si="352"/>
        <v>-8.1700951117009524</v>
      </c>
      <c r="G2840" s="74">
        <f t="shared" si="353"/>
        <v>-1364.6578190665782</v>
      </c>
      <c r="H2840" s="74">
        <f t="shared" si="354"/>
        <v>11149.384176700334</v>
      </c>
      <c r="I2840" s="75">
        <f t="shared" si="355"/>
        <v>66.750454134239803</v>
      </c>
      <c r="P2840" s="75">
        <f t="shared" si="356"/>
        <v>1862290.9631395498</v>
      </c>
      <c r="Q2840" s="74">
        <f t="shared" si="357"/>
        <v>1227.7812238574256</v>
      </c>
      <c r="R2840" s="75">
        <f t="shared" si="358"/>
        <v>37976.887360311914</v>
      </c>
      <c r="S2840" s="75">
        <f t="shared" si="359"/>
        <v>1368388.1116893766</v>
      </c>
    </row>
    <row r="2841" spans="1:19">
      <c r="A2841" s="62">
        <v>54</v>
      </c>
      <c r="B2841" s="62">
        <v>1327</v>
      </c>
      <c r="F2841" s="74">
        <f t="shared" si="352"/>
        <v>12.829904888299048</v>
      </c>
      <c r="G2841" s="74">
        <f t="shared" si="353"/>
        <v>-95.657819066578213</v>
      </c>
      <c r="H2841" s="74">
        <f t="shared" si="354"/>
        <v>-1227.2807204463177</v>
      </c>
      <c r="I2841" s="75">
        <f t="shared" si="355"/>
        <v>164.6064594427998</v>
      </c>
      <c r="P2841" s="75">
        <f t="shared" si="356"/>
        <v>9150.4183485742142</v>
      </c>
      <c r="Q2841" s="74">
        <f t="shared" si="357"/>
        <v>1728.6821856505369</v>
      </c>
      <c r="R2841" s="75">
        <f t="shared" si="358"/>
        <v>93650.91294311313</v>
      </c>
      <c r="S2841" s="75">
        <f t="shared" si="359"/>
        <v>161348.57826899239</v>
      </c>
    </row>
    <row r="2842" spans="1:19">
      <c r="A2842" s="62">
        <v>55</v>
      </c>
      <c r="B2842" s="62">
        <v>557</v>
      </c>
      <c r="F2842" s="74">
        <f t="shared" si="352"/>
        <v>13.829904888299048</v>
      </c>
      <c r="G2842" s="74">
        <f t="shared" si="353"/>
        <v>-865.65781906657821</v>
      </c>
      <c r="H2842" s="74">
        <f t="shared" si="354"/>
        <v>-11971.965303503162</v>
      </c>
      <c r="I2842" s="75">
        <f t="shared" si="355"/>
        <v>191.26626921939788</v>
      </c>
      <c r="P2842" s="75">
        <f t="shared" si="356"/>
        <v>749363.45971110463</v>
      </c>
      <c r="Q2842" s="74">
        <f t="shared" si="357"/>
        <v>1752.5346124025898</v>
      </c>
      <c r="R2842" s="75">
        <f t="shared" si="358"/>
        <v>108818.6987816497</v>
      </c>
      <c r="S2842" s="75">
        <f t="shared" si="359"/>
        <v>1429303.0094526107</v>
      </c>
    </row>
    <row r="2843" spans="1:19">
      <c r="A2843" s="62">
        <v>32</v>
      </c>
      <c r="B2843" s="62">
        <v>741</v>
      </c>
      <c r="F2843" s="74">
        <f t="shared" si="352"/>
        <v>-9.1700951117009524</v>
      </c>
      <c r="G2843" s="74">
        <f t="shared" si="353"/>
        <v>-681.65781906657821</v>
      </c>
      <c r="H2843" s="74">
        <f t="shared" si="354"/>
        <v>6250.8670344751608</v>
      </c>
      <c r="I2843" s="75">
        <f t="shared" si="355"/>
        <v>84.090644357641708</v>
      </c>
      <c r="P2843" s="75">
        <f t="shared" si="356"/>
        <v>464657.38229460386</v>
      </c>
      <c r="Q2843" s="74">
        <f t="shared" si="357"/>
        <v>1203.9287971053727</v>
      </c>
      <c r="R2843" s="75">
        <f t="shared" si="358"/>
        <v>47842.385048105512</v>
      </c>
      <c r="S2843" s="75">
        <f t="shared" si="359"/>
        <v>214303.07118942734</v>
      </c>
    </row>
    <row r="2844" spans="1:19">
      <c r="A2844" s="62">
        <v>48</v>
      </c>
      <c r="B2844" s="62">
        <v>3230</v>
      </c>
      <c r="F2844" s="74">
        <f t="shared" si="352"/>
        <v>6.8299048882990476</v>
      </c>
      <c r="G2844" s="74">
        <f t="shared" si="353"/>
        <v>1807.3421809334218</v>
      </c>
      <c r="H2844" s="74">
        <f t="shared" si="354"/>
        <v>12343.97519638624</v>
      </c>
      <c r="I2844" s="75">
        <f t="shared" si="355"/>
        <v>46.647600783211224</v>
      </c>
      <c r="P2844" s="75">
        <f t="shared" si="356"/>
        <v>3266485.7589811776</v>
      </c>
      <c r="Q2844" s="74">
        <f t="shared" si="357"/>
        <v>1585.5676251382195</v>
      </c>
      <c r="R2844" s="75">
        <f t="shared" si="358"/>
        <v>26539.604914299758</v>
      </c>
      <c r="S2844" s="75">
        <f t="shared" si="359"/>
        <v>2704157.8354935558</v>
      </c>
    </row>
    <row r="2845" spans="1:19">
      <c r="A2845" s="62">
        <v>33</v>
      </c>
      <c r="B2845" s="62">
        <v>1439</v>
      </c>
      <c r="F2845" s="74">
        <f t="shared" si="352"/>
        <v>-8.1700951117009524</v>
      </c>
      <c r="G2845" s="74">
        <f t="shared" si="353"/>
        <v>16.342180933421787</v>
      </c>
      <c r="H2845" s="74">
        <f t="shared" si="354"/>
        <v>-133.51717255868184</v>
      </c>
      <c r="I2845" s="75">
        <f t="shared" si="355"/>
        <v>66.750454134239803</v>
      </c>
      <c r="P2845" s="75">
        <f t="shared" si="356"/>
        <v>267.06687766069456</v>
      </c>
      <c r="Q2845" s="74">
        <f t="shared" si="357"/>
        <v>1227.7812238574256</v>
      </c>
      <c r="R2845" s="75">
        <f t="shared" si="358"/>
        <v>37976.887360311914</v>
      </c>
      <c r="S2845" s="75">
        <f t="shared" si="359"/>
        <v>44613.371395166942</v>
      </c>
    </row>
    <row r="2846" spans="1:19">
      <c r="A2846" s="62">
        <v>46</v>
      </c>
      <c r="B2846" s="62">
        <v>120</v>
      </c>
      <c r="F2846" s="74">
        <f t="shared" si="352"/>
        <v>4.8299048882990476</v>
      </c>
      <c r="G2846" s="74">
        <f t="shared" si="353"/>
        <v>-1302.6578190665782</v>
      </c>
      <c r="H2846" s="74">
        <f t="shared" si="354"/>
        <v>-6291.7133680906427</v>
      </c>
      <c r="I2846" s="75">
        <f t="shared" si="355"/>
        <v>23.327981230015034</v>
      </c>
      <c r="P2846" s="75">
        <f t="shared" si="356"/>
        <v>1696917.3935752939</v>
      </c>
      <c r="Q2846" s="74">
        <f t="shared" si="357"/>
        <v>1537.8627716341136</v>
      </c>
      <c r="R2846" s="75">
        <f t="shared" si="358"/>
        <v>13272.181096088088</v>
      </c>
      <c r="S2846" s="75">
        <f t="shared" si="359"/>
        <v>2010334.8391859706</v>
      </c>
    </row>
    <row r="2847" spans="1:19">
      <c r="A2847" s="62">
        <v>44</v>
      </c>
      <c r="B2847" s="62">
        <v>1058</v>
      </c>
      <c r="F2847" s="74">
        <f t="shared" si="352"/>
        <v>2.8299048882990476</v>
      </c>
      <c r="G2847" s="74">
        <f t="shared" si="353"/>
        <v>-364.65781906657821</v>
      </c>
      <c r="H2847" s="74">
        <f t="shared" si="354"/>
        <v>-1031.9469447329793</v>
      </c>
      <c r="I2847" s="75">
        <f t="shared" si="355"/>
        <v>8.0083616768188453</v>
      </c>
      <c r="P2847" s="75">
        <f t="shared" si="356"/>
        <v>132975.32500639328</v>
      </c>
      <c r="Q2847" s="74">
        <f t="shared" si="357"/>
        <v>1490.1579181300078</v>
      </c>
      <c r="R2847" s="75">
        <f t="shared" si="358"/>
        <v>4556.2633735728114</v>
      </c>
      <c r="S2847" s="75">
        <f t="shared" si="359"/>
        <v>186760.46620246256</v>
      </c>
    </row>
    <row r="2848" spans="1:19">
      <c r="A2848" s="62">
        <v>47</v>
      </c>
      <c r="B2848" s="62">
        <v>881</v>
      </c>
      <c r="F2848" s="74">
        <f t="shared" si="352"/>
        <v>5.8299048882990476</v>
      </c>
      <c r="G2848" s="74">
        <f t="shared" si="353"/>
        <v>-541.65781906657821</v>
      </c>
      <c r="H2848" s="74">
        <f t="shared" si="354"/>
        <v>-3157.8135671616456</v>
      </c>
      <c r="I2848" s="75">
        <f t="shared" si="355"/>
        <v>33.987791006613129</v>
      </c>
      <c r="P2848" s="75">
        <f t="shared" si="356"/>
        <v>293393.19295596197</v>
      </c>
      <c r="Q2848" s="74">
        <f t="shared" si="357"/>
        <v>1561.7151983861665</v>
      </c>
      <c r="R2848" s="75">
        <f t="shared" si="358"/>
        <v>19336.954743231872</v>
      </c>
      <c r="S2848" s="75">
        <f t="shared" si="359"/>
        <v>463373.18131391809</v>
      </c>
    </row>
    <row r="2849" spans="1:19">
      <c r="A2849" s="62">
        <v>38</v>
      </c>
      <c r="B2849" s="62">
        <v>6728</v>
      </c>
      <c r="F2849" s="74">
        <f t="shared" si="352"/>
        <v>-3.1700951117009524</v>
      </c>
      <c r="G2849" s="74">
        <f t="shared" si="353"/>
        <v>5305.3421809334213</v>
      </c>
      <c r="H2849" s="74">
        <f t="shared" si="354"/>
        <v>-16818.439313677907</v>
      </c>
      <c r="I2849" s="75">
        <f t="shared" si="355"/>
        <v>10.049503017230274</v>
      </c>
      <c r="P2849" s="75">
        <f t="shared" si="356"/>
        <v>28146655.656791393</v>
      </c>
      <c r="Q2849" s="74">
        <f t="shared" si="357"/>
        <v>1347.0433576176902</v>
      </c>
      <c r="R2849" s="75">
        <f t="shared" si="358"/>
        <v>5717.5467802053772</v>
      </c>
      <c r="S2849" s="75">
        <f t="shared" si="359"/>
        <v>28954694.387198303</v>
      </c>
    </row>
    <row r="2850" spans="1:19">
      <c r="A2850" s="62">
        <v>80</v>
      </c>
      <c r="B2850" s="62">
        <v>462</v>
      </c>
      <c r="F2850" s="74">
        <f t="shared" si="352"/>
        <v>38.829904888299048</v>
      </c>
      <c r="G2850" s="74">
        <f t="shared" si="353"/>
        <v>-960.65781906657821</v>
      </c>
      <c r="H2850" s="74">
        <f t="shared" si="354"/>
        <v>-37302.25174455603</v>
      </c>
      <c r="I2850" s="75">
        <f t="shared" si="355"/>
        <v>1507.7615136343502</v>
      </c>
      <c r="P2850" s="75">
        <f t="shared" si="356"/>
        <v>922863.44533375453</v>
      </c>
      <c r="Q2850" s="74">
        <f t="shared" si="357"/>
        <v>2348.8452812039122</v>
      </c>
      <c r="R2850" s="75">
        <f t="shared" si="358"/>
        <v>857823.21502039558</v>
      </c>
      <c r="S2850" s="75">
        <f t="shared" si="359"/>
        <v>3560185.1152014704</v>
      </c>
    </row>
    <row r="2851" spans="1:19">
      <c r="A2851" s="62">
        <v>40</v>
      </c>
      <c r="B2851" s="62">
        <v>167</v>
      </c>
      <c r="F2851" s="74">
        <f t="shared" si="352"/>
        <v>-1.1700951117009524</v>
      </c>
      <c r="G2851" s="74">
        <f t="shared" si="353"/>
        <v>-1255.6578190665782</v>
      </c>
      <c r="H2851" s="74">
        <f t="shared" si="354"/>
        <v>1469.2390760588821</v>
      </c>
      <c r="I2851" s="75">
        <f t="shared" si="355"/>
        <v>1.3691225704264642</v>
      </c>
      <c r="P2851" s="75">
        <f t="shared" si="356"/>
        <v>1576676.5585830356</v>
      </c>
      <c r="Q2851" s="74">
        <f t="shared" si="357"/>
        <v>1394.748211121796</v>
      </c>
      <c r="R2851" s="75">
        <f t="shared" si="358"/>
        <v>778.94621563145176</v>
      </c>
      <c r="S2851" s="75">
        <f t="shared" si="359"/>
        <v>1507365.6699127702</v>
      </c>
    </row>
    <row r="2852" spans="1:19">
      <c r="A2852" s="62">
        <v>43</v>
      </c>
      <c r="B2852" s="62">
        <v>1574</v>
      </c>
      <c r="F2852" s="74">
        <f t="shared" si="352"/>
        <v>1.8299048882990476</v>
      </c>
      <c r="G2852" s="74">
        <f t="shared" si="353"/>
        <v>151.34218093342179</v>
      </c>
      <c r="H2852" s="74">
        <f t="shared" si="354"/>
        <v>276.94179669590744</v>
      </c>
      <c r="I2852" s="75">
        <f t="shared" si="355"/>
        <v>3.34855190022075</v>
      </c>
      <c r="P2852" s="75">
        <f t="shared" si="356"/>
        <v>22904.455729684578</v>
      </c>
      <c r="Q2852" s="74">
        <f t="shared" si="357"/>
        <v>1466.3054913779549</v>
      </c>
      <c r="R2852" s="75">
        <f t="shared" si="358"/>
        <v>1905.119298201321</v>
      </c>
      <c r="S2852" s="75">
        <f t="shared" si="359"/>
        <v>11598.107187343741</v>
      </c>
    </row>
    <row r="2853" spans="1:19">
      <c r="A2853" s="62">
        <v>32</v>
      </c>
      <c r="B2853" s="62">
        <v>1625</v>
      </c>
      <c r="F2853" s="74">
        <f t="shared" si="352"/>
        <v>-9.1700951117009524</v>
      </c>
      <c r="G2853" s="74">
        <f t="shared" si="353"/>
        <v>202.34218093342179</v>
      </c>
      <c r="H2853" s="74">
        <f t="shared" si="354"/>
        <v>-1855.4970442684807</v>
      </c>
      <c r="I2853" s="75">
        <f t="shared" si="355"/>
        <v>84.090644357641708</v>
      </c>
      <c r="P2853" s="75">
        <f t="shared" si="356"/>
        <v>40942.358184893601</v>
      </c>
      <c r="Q2853" s="74">
        <f t="shared" si="357"/>
        <v>1203.9287971053727</v>
      </c>
      <c r="R2853" s="75">
        <f t="shared" si="358"/>
        <v>47842.385048105512</v>
      </c>
      <c r="S2853" s="75">
        <f t="shared" si="359"/>
        <v>177300.95790712838</v>
      </c>
    </row>
    <row r="2854" spans="1:19">
      <c r="A2854" s="62">
        <v>39</v>
      </c>
      <c r="B2854" s="62">
        <v>562</v>
      </c>
      <c r="F2854" s="74">
        <f t="shared" si="352"/>
        <v>-2.1700951117009524</v>
      </c>
      <c r="G2854" s="74">
        <f t="shared" si="353"/>
        <v>-860.65781906657821</v>
      </c>
      <c r="H2854" s="74">
        <f t="shared" si="354"/>
        <v>1867.709326003584</v>
      </c>
      <c r="I2854" s="75">
        <f t="shared" si="355"/>
        <v>4.709312793828369</v>
      </c>
      <c r="P2854" s="75">
        <f t="shared" si="356"/>
        <v>740731.88152043882</v>
      </c>
      <c r="Q2854" s="74">
        <f t="shared" si="357"/>
        <v>1370.8957843697431</v>
      </c>
      <c r="R2854" s="75">
        <f t="shared" si="358"/>
        <v>2679.3082359563655</v>
      </c>
      <c r="S2854" s="75">
        <f t="shared" si="359"/>
        <v>654312.38997114182</v>
      </c>
    </row>
    <row r="2855" spans="1:19">
      <c r="A2855" s="62">
        <v>33</v>
      </c>
      <c r="B2855" s="62">
        <v>9305</v>
      </c>
      <c r="F2855" s="74">
        <f t="shared" si="352"/>
        <v>-8.1700951117009524</v>
      </c>
      <c r="G2855" s="74">
        <f t="shared" si="353"/>
        <v>7882.3421809334213</v>
      </c>
      <c r="H2855" s="74">
        <f t="shared" si="354"/>
        <v>-64399.485321198372</v>
      </c>
      <c r="I2855" s="75">
        <f t="shared" si="355"/>
        <v>66.750454134239803</v>
      </c>
      <c r="P2855" s="75">
        <f t="shared" si="356"/>
        <v>62131318.257322244</v>
      </c>
      <c r="Q2855" s="74">
        <f t="shared" si="357"/>
        <v>1227.7812238574256</v>
      </c>
      <c r="R2855" s="75">
        <f t="shared" si="358"/>
        <v>37976.887360311914</v>
      </c>
      <c r="S2855" s="75">
        <f t="shared" si="359"/>
        <v>65241463.15767014</v>
      </c>
    </row>
    <row r="2856" spans="1:19">
      <c r="A2856" s="62">
        <v>31</v>
      </c>
      <c r="B2856" s="62">
        <v>35</v>
      </c>
      <c r="F2856" s="74">
        <f t="shared" si="352"/>
        <v>-10.170095111700952</v>
      </c>
      <c r="G2856" s="74">
        <f t="shared" si="353"/>
        <v>-1387.6578190665782</v>
      </c>
      <c r="H2856" s="74">
        <f t="shared" si="354"/>
        <v>14112.612002402611</v>
      </c>
      <c r="I2856" s="75">
        <f t="shared" si="355"/>
        <v>103.43083458104361</v>
      </c>
      <c r="P2856" s="75">
        <f t="shared" si="356"/>
        <v>1925594.2228166123</v>
      </c>
      <c r="Q2856" s="74">
        <f t="shared" si="357"/>
        <v>1180.0763703533198</v>
      </c>
      <c r="R2856" s="75">
        <f t="shared" si="358"/>
        <v>58845.759259823215</v>
      </c>
      <c r="S2856" s="75">
        <f t="shared" si="359"/>
        <v>1311199.8939415333</v>
      </c>
    </row>
    <row r="2857" spans="1:19">
      <c r="A2857" s="62">
        <v>36</v>
      </c>
      <c r="B2857" s="62">
        <v>0</v>
      </c>
      <c r="F2857" s="74">
        <f t="shared" si="352"/>
        <v>-5.1700951117009524</v>
      </c>
      <c r="G2857" s="74">
        <f t="shared" si="353"/>
        <v>-1422.6578190665782</v>
      </c>
      <c r="H2857" s="74">
        <f t="shared" si="354"/>
        <v>7355.2762359792541</v>
      </c>
      <c r="I2857" s="75">
        <f t="shared" si="355"/>
        <v>26.729883464034081</v>
      </c>
      <c r="P2857" s="75">
        <f t="shared" si="356"/>
        <v>2023955.2701512729</v>
      </c>
      <c r="Q2857" s="74">
        <f t="shared" si="357"/>
        <v>1299.3385041135843</v>
      </c>
      <c r="R2857" s="75">
        <f t="shared" si="358"/>
        <v>15207.653440475697</v>
      </c>
      <c r="S2857" s="75">
        <f t="shared" si="359"/>
        <v>1688280.5482721271</v>
      </c>
    </row>
    <row r="2858" spans="1:19">
      <c r="A2858" s="62">
        <v>35</v>
      </c>
      <c r="B2858" s="62">
        <v>2486</v>
      </c>
      <c r="F2858" s="74">
        <f t="shared" si="352"/>
        <v>-6.1700951117009524</v>
      </c>
      <c r="G2858" s="74">
        <f t="shared" si="353"/>
        <v>1063.3421809334218</v>
      </c>
      <c r="H2858" s="74">
        <f t="shared" si="354"/>
        <v>-6560.9223926427358</v>
      </c>
      <c r="I2858" s="75">
        <f t="shared" si="355"/>
        <v>38.070073687435986</v>
      </c>
      <c r="P2858" s="75">
        <f t="shared" si="356"/>
        <v>1130696.5937522459</v>
      </c>
      <c r="Q2858" s="74">
        <f t="shared" si="357"/>
        <v>1275.4860773615314</v>
      </c>
      <c r="R2858" s="75">
        <f t="shared" si="358"/>
        <v>21659.521556497002</v>
      </c>
      <c r="S2858" s="75">
        <f t="shared" si="359"/>
        <v>1465343.9569015722</v>
      </c>
    </row>
    <row r="2859" spans="1:19">
      <c r="A2859" s="62">
        <v>25</v>
      </c>
      <c r="B2859" s="62">
        <v>368</v>
      </c>
      <c r="F2859" s="74">
        <f t="shared" si="352"/>
        <v>-16.170095111700952</v>
      </c>
      <c r="G2859" s="74">
        <f t="shared" si="353"/>
        <v>-1054.6578190665782</v>
      </c>
      <c r="H2859" s="74">
        <f t="shared" si="354"/>
        <v>17053.917244605665</v>
      </c>
      <c r="I2859" s="75">
        <f t="shared" si="355"/>
        <v>261.47197592145505</v>
      </c>
      <c r="P2859" s="75">
        <f t="shared" si="356"/>
        <v>1112303.1153182713</v>
      </c>
      <c r="Q2859" s="74">
        <f t="shared" si="357"/>
        <v>1036.9618098410024</v>
      </c>
      <c r="R2859" s="75">
        <f t="shared" si="358"/>
        <v>148761.41153253548</v>
      </c>
      <c r="S2859" s="75">
        <f t="shared" si="359"/>
        <v>447509.90302574943</v>
      </c>
    </row>
    <row r="2860" spans="1:19">
      <c r="A2860" s="62">
        <v>33</v>
      </c>
      <c r="B2860" s="62">
        <v>1558</v>
      </c>
      <c r="F2860" s="74">
        <f t="shared" si="352"/>
        <v>-8.1700951117009524</v>
      </c>
      <c r="G2860" s="74">
        <f t="shared" si="353"/>
        <v>135.34218093342179</v>
      </c>
      <c r="H2860" s="74">
        <f t="shared" si="354"/>
        <v>-1105.7584908510951</v>
      </c>
      <c r="I2860" s="75">
        <f t="shared" si="355"/>
        <v>66.750454134239803</v>
      </c>
      <c r="P2860" s="75">
        <f t="shared" si="356"/>
        <v>18317.505939815081</v>
      </c>
      <c r="Q2860" s="74">
        <f t="shared" si="357"/>
        <v>1227.7812238574256</v>
      </c>
      <c r="R2860" s="75">
        <f t="shared" si="358"/>
        <v>37976.887360311914</v>
      </c>
      <c r="S2860" s="75">
        <f t="shared" si="359"/>
        <v>109044.44011709964</v>
      </c>
    </row>
    <row r="2861" spans="1:19">
      <c r="A2861" s="62">
        <v>23</v>
      </c>
      <c r="B2861" s="62">
        <v>8627</v>
      </c>
      <c r="F2861" s="74">
        <f t="shared" si="352"/>
        <v>-18.170095111700952</v>
      </c>
      <c r="G2861" s="74">
        <f t="shared" si="353"/>
        <v>7204.3421809334213</v>
      </c>
      <c r="H2861" s="74">
        <f t="shared" si="354"/>
        <v>-130903.58264479933</v>
      </c>
      <c r="I2861" s="75">
        <f t="shared" si="355"/>
        <v>330.15235636825884</v>
      </c>
      <c r="P2861" s="75">
        <f t="shared" si="356"/>
        <v>51902546.259976529</v>
      </c>
      <c r="Q2861" s="74">
        <f t="shared" si="357"/>
        <v>989.25695633689668</v>
      </c>
      <c r="R2861" s="75">
        <f t="shared" si="358"/>
        <v>187836.30781483225</v>
      </c>
      <c r="S2861" s="75">
        <f t="shared" si="359"/>
        <v>58335118.801024117</v>
      </c>
    </row>
    <row r="2862" spans="1:19">
      <c r="A2862" s="62">
        <v>31</v>
      </c>
      <c r="B2862" s="62">
        <v>2590</v>
      </c>
      <c r="F2862" s="74">
        <f t="shared" si="352"/>
        <v>-10.170095111700952</v>
      </c>
      <c r="G2862" s="74">
        <f t="shared" si="353"/>
        <v>1167.3421809334218</v>
      </c>
      <c r="H2862" s="74">
        <f t="shared" si="354"/>
        <v>-11871.981007993321</v>
      </c>
      <c r="I2862" s="75">
        <f t="shared" si="355"/>
        <v>103.43083458104361</v>
      </c>
      <c r="P2862" s="75">
        <f t="shared" si="356"/>
        <v>1362687.7673863976</v>
      </c>
      <c r="Q2862" s="74">
        <f t="shared" si="357"/>
        <v>1180.0763703533198</v>
      </c>
      <c r="R2862" s="75">
        <f t="shared" si="358"/>
        <v>58845.759259823215</v>
      </c>
      <c r="S2862" s="75">
        <f t="shared" si="359"/>
        <v>1987884.641436069</v>
      </c>
    </row>
    <row r="2863" spans="1:19">
      <c r="A2863" s="62">
        <v>36</v>
      </c>
      <c r="B2863" s="62">
        <v>0</v>
      </c>
      <c r="F2863" s="74">
        <f t="shared" si="352"/>
        <v>-5.1700951117009524</v>
      </c>
      <c r="G2863" s="74">
        <f t="shared" si="353"/>
        <v>-1422.6578190665782</v>
      </c>
      <c r="H2863" s="74">
        <f t="shared" si="354"/>
        <v>7355.2762359792541</v>
      </c>
      <c r="I2863" s="75">
        <f t="shared" si="355"/>
        <v>26.729883464034081</v>
      </c>
      <c r="P2863" s="75">
        <f t="shared" si="356"/>
        <v>2023955.2701512729</v>
      </c>
      <c r="Q2863" s="74">
        <f t="shared" si="357"/>
        <v>1299.3385041135843</v>
      </c>
      <c r="R2863" s="75">
        <f t="shared" si="358"/>
        <v>15207.653440475697</v>
      </c>
      <c r="S2863" s="75">
        <f t="shared" si="359"/>
        <v>1688280.5482721271</v>
      </c>
    </row>
    <row r="2864" spans="1:19">
      <c r="A2864" s="62">
        <v>44</v>
      </c>
      <c r="B2864" s="62">
        <v>900</v>
      </c>
      <c r="F2864" s="74">
        <f t="shared" si="352"/>
        <v>2.8299048882990476</v>
      </c>
      <c r="G2864" s="74">
        <f t="shared" si="353"/>
        <v>-522.65781906657821</v>
      </c>
      <c r="H2864" s="74">
        <f t="shared" si="354"/>
        <v>-1479.071917084229</v>
      </c>
      <c r="I2864" s="75">
        <f t="shared" si="355"/>
        <v>8.0083616768188453</v>
      </c>
      <c r="P2864" s="75">
        <f t="shared" si="356"/>
        <v>273171.19583143201</v>
      </c>
      <c r="Q2864" s="74">
        <f t="shared" si="357"/>
        <v>1490.1579181300078</v>
      </c>
      <c r="R2864" s="75">
        <f t="shared" si="358"/>
        <v>4556.2633735728114</v>
      </c>
      <c r="S2864" s="75">
        <f t="shared" si="359"/>
        <v>348286.36833154503</v>
      </c>
    </row>
    <row r="2865" spans="1:19">
      <c r="A2865" s="62">
        <v>31</v>
      </c>
      <c r="B2865" s="62">
        <v>385</v>
      </c>
      <c r="F2865" s="74">
        <f t="shared" si="352"/>
        <v>-10.170095111700952</v>
      </c>
      <c r="G2865" s="74">
        <f t="shared" si="353"/>
        <v>-1037.6578190665782</v>
      </c>
      <c r="H2865" s="74">
        <f t="shared" si="354"/>
        <v>10553.078713307279</v>
      </c>
      <c r="I2865" s="75">
        <f t="shared" si="355"/>
        <v>103.43083458104361</v>
      </c>
      <c r="P2865" s="75">
        <f t="shared" si="356"/>
        <v>1076733.7494700076</v>
      </c>
      <c r="Q2865" s="74">
        <f t="shared" si="357"/>
        <v>1180.0763703533198</v>
      </c>
      <c r="R2865" s="75">
        <f t="shared" si="358"/>
        <v>58845.759259823215</v>
      </c>
      <c r="S2865" s="75">
        <f t="shared" si="359"/>
        <v>632146.43469420937</v>
      </c>
    </row>
    <row r="2866" spans="1:19">
      <c r="A2866" s="62">
        <v>55</v>
      </c>
      <c r="B2866" s="62">
        <v>1649</v>
      </c>
      <c r="F2866" s="74">
        <f t="shared" si="352"/>
        <v>13.829904888299048</v>
      </c>
      <c r="G2866" s="74">
        <f t="shared" si="353"/>
        <v>226.34218093342179</v>
      </c>
      <c r="H2866" s="74">
        <f t="shared" si="354"/>
        <v>3130.2908345193973</v>
      </c>
      <c r="I2866" s="75">
        <f t="shared" si="355"/>
        <v>191.26626921939788</v>
      </c>
      <c r="P2866" s="75">
        <f t="shared" si="356"/>
        <v>51230.782869697847</v>
      </c>
      <c r="Q2866" s="74">
        <f t="shared" si="357"/>
        <v>1752.5346124025898</v>
      </c>
      <c r="R2866" s="75">
        <f t="shared" si="358"/>
        <v>108818.6987816497</v>
      </c>
      <c r="S2866" s="75">
        <f t="shared" si="359"/>
        <v>10719.415965354501</v>
      </c>
    </row>
    <row r="2867" spans="1:19">
      <c r="A2867" s="62">
        <v>51</v>
      </c>
      <c r="B2867" s="62">
        <v>9228</v>
      </c>
      <c r="F2867" s="74">
        <f t="shared" si="352"/>
        <v>9.8299048882990476</v>
      </c>
      <c r="G2867" s="74">
        <f t="shared" si="353"/>
        <v>7805.3421809334213</v>
      </c>
      <c r="H2867" s="74">
        <f t="shared" si="354"/>
        <v>76725.771259204193</v>
      </c>
      <c r="I2867" s="75">
        <f t="shared" si="355"/>
        <v>96.627030113005517</v>
      </c>
      <c r="P2867" s="75">
        <f t="shared" si="356"/>
        <v>60923366.561458498</v>
      </c>
      <c r="Q2867" s="74">
        <f t="shared" si="357"/>
        <v>1657.1249053943782</v>
      </c>
      <c r="R2867" s="75">
        <f t="shared" si="358"/>
        <v>54974.814571048002</v>
      </c>
      <c r="S2867" s="75">
        <f t="shared" si="359"/>
        <v>57318149.698119678</v>
      </c>
    </row>
    <row r="2868" spans="1:19">
      <c r="A2868" s="62">
        <v>36</v>
      </c>
      <c r="B2868" s="62">
        <v>0</v>
      </c>
      <c r="F2868" s="74">
        <f t="shared" si="352"/>
        <v>-5.1700951117009524</v>
      </c>
      <c r="G2868" s="74">
        <f t="shared" si="353"/>
        <v>-1422.6578190665782</v>
      </c>
      <c r="H2868" s="74">
        <f t="shared" si="354"/>
        <v>7355.2762359792541</v>
      </c>
      <c r="I2868" s="75">
        <f t="shared" si="355"/>
        <v>26.729883464034081</v>
      </c>
      <c r="P2868" s="75">
        <f t="shared" si="356"/>
        <v>2023955.2701512729</v>
      </c>
      <c r="Q2868" s="74">
        <f t="shared" si="357"/>
        <v>1299.3385041135843</v>
      </c>
      <c r="R2868" s="75">
        <f t="shared" si="358"/>
        <v>15207.653440475697</v>
      </c>
      <c r="S2868" s="75">
        <f t="shared" si="359"/>
        <v>1688280.5482721271</v>
      </c>
    </row>
    <row r="2869" spans="1:19">
      <c r="A2869" s="62">
        <v>27</v>
      </c>
      <c r="B2869" s="62">
        <v>1</v>
      </c>
      <c r="F2869" s="74">
        <f t="shared" si="352"/>
        <v>-14.170095111700952</v>
      </c>
      <c r="G2869" s="74">
        <f t="shared" si="353"/>
        <v>-1421.6578190665782</v>
      </c>
      <c r="H2869" s="74">
        <f t="shared" si="354"/>
        <v>20145.026512466757</v>
      </c>
      <c r="I2869" s="75">
        <f t="shared" si="355"/>
        <v>200.79159547465122</v>
      </c>
      <c r="P2869" s="75">
        <f t="shared" si="356"/>
        <v>2021110.9545131396</v>
      </c>
      <c r="Q2869" s="74">
        <f t="shared" si="357"/>
        <v>1084.6666633451082</v>
      </c>
      <c r="R2869" s="75">
        <f t="shared" si="358"/>
        <v>114238.02134593499</v>
      </c>
      <c r="S2869" s="75">
        <f t="shared" si="359"/>
        <v>1174333.4372455201</v>
      </c>
    </row>
    <row r="2870" spans="1:19">
      <c r="A2870" s="62">
        <v>40</v>
      </c>
      <c r="B2870" s="62">
        <v>771</v>
      </c>
      <c r="F2870" s="74">
        <f t="shared" si="352"/>
        <v>-1.1700951117009524</v>
      </c>
      <c r="G2870" s="74">
        <f t="shared" si="353"/>
        <v>-651.65781906657821</v>
      </c>
      <c r="H2870" s="74">
        <f t="shared" si="354"/>
        <v>762.5016285915068</v>
      </c>
      <c r="I2870" s="75">
        <f t="shared" si="355"/>
        <v>1.3691225704264642</v>
      </c>
      <c r="P2870" s="75">
        <f t="shared" si="356"/>
        <v>424657.91315060918</v>
      </c>
      <c r="Q2870" s="74">
        <f t="shared" si="357"/>
        <v>1394.748211121796</v>
      </c>
      <c r="R2870" s="75">
        <f t="shared" si="358"/>
        <v>778.94621563145176</v>
      </c>
      <c r="S2870" s="75">
        <f t="shared" si="359"/>
        <v>389061.83087764058</v>
      </c>
    </row>
    <row r="2871" spans="1:19">
      <c r="A2871" s="62">
        <v>49</v>
      </c>
      <c r="B2871" s="62">
        <v>280</v>
      </c>
      <c r="F2871" s="74">
        <f t="shared" si="352"/>
        <v>7.8299048882990476</v>
      </c>
      <c r="G2871" s="74">
        <f t="shared" si="353"/>
        <v>-1142.6578190665782</v>
      </c>
      <c r="H2871" s="74">
        <f t="shared" si="354"/>
        <v>-8946.9020431625286</v>
      </c>
      <c r="I2871" s="75">
        <f t="shared" si="355"/>
        <v>61.30741055980932</v>
      </c>
      <c r="P2871" s="75">
        <f t="shared" si="356"/>
        <v>1305666.891473989</v>
      </c>
      <c r="Q2871" s="74">
        <f t="shared" si="357"/>
        <v>1609.4200518902724</v>
      </c>
      <c r="R2871" s="75">
        <f t="shared" si="358"/>
        <v>34880.13160929174</v>
      </c>
      <c r="S2871" s="75">
        <f t="shared" si="359"/>
        <v>1767357.6743679345</v>
      </c>
    </row>
    <row r="2872" spans="1:19">
      <c r="A2872" s="62">
        <v>59</v>
      </c>
      <c r="B2872" s="62">
        <v>46</v>
      </c>
      <c r="F2872" s="74">
        <f t="shared" si="352"/>
        <v>17.829904888299048</v>
      </c>
      <c r="G2872" s="74">
        <f t="shared" si="353"/>
        <v>-1376.6578190665782</v>
      </c>
      <c r="H2872" s="74">
        <f t="shared" si="354"/>
        <v>-24545.677977690288</v>
      </c>
      <c r="I2872" s="75">
        <f t="shared" si="355"/>
        <v>317.90550832579027</v>
      </c>
      <c r="P2872" s="75">
        <f t="shared" si="356"/>
        <v>1895186.7507971476</v>
      </c>
      <c r="Q2872" s="74">
        <f t="shared" si="357"/>
        <v>1847.9443194108014</v>
      </c>
      <c r="R2872" s="75">
        <f t="shared" si="358"/>
        <v>180868.60737503698</v>
      </c>
      <c r="S2872" s="75">
        <f t="shared" si="359"/>
        <v>3247003.3302568565</v>
      </c>
    </row>
    <row r="2873" spans="1:19">
      <c r="A2873" s="62">
        <v>32</v>
      </c>
      <c r="B2873" s="62">
        <v>2431</v>
      </c>
      <c r="F2873" s="74">
        <f t="shared" si="352"/>
        <v>-9.1700951117009524</v>
      </c>
      <c r="G2873" s="74">
        <f t="shared" si="353"/>
        <v>1008.3421809334218</v>
      </c>
      <c r="H2873" s="74">
        <f t="shared" si="354"/>
        <v>-9246.5937042994483</v>
      </c>
      <c r="I2873" s="75">
        <f t="shared" si="355"/>
        <v>84.090644357641708</v>
      </c>
      <c r="P2873" s="75">
        <f t="shared" si="356"/>
        <v>1016753.9538495695</v>
      </c>
      <c r="Q2873" s="74">
        <f t="shared" si="357"/>
        <v>1203.9287971053727</v>
      </c>
      <c r="R2873" s="75">
        <f t="shared" si="358"/>
        <v>47842.385048105512</v>
      </c>
      <c r="S2873" s="75">
        <f t="shared" si="359"/>
        <v>1505703.7369732675</v>
      </c>
    </row>
    <row r="2874" spans="1:19">
      <c r="A2874" s="62">
        <v>42</v>
      </c>
      <c r="B2874" s="62">
        <v>308</v>
      </c>
      <c r="F2874" s="74">
        <f t="shared" si="352"/>
        <v>0.82990488829904763</v>
      </c>
      <c r="G2874" s="74">
        <f t="shared" si="353"/>
        <v>-1114.6578190665782</v>
      </c>
      <c r="H2874" s="74">
        <f t="shared" si="354"/>
        <v>-925.05997282410863</v>
      </c>
      <c r="I2874" s="75">
        <f t="shared" si="355"/>
        <v>0.68874212362265474</v>
      </c>
      <c r="P2874" s="75">
        <f t="shared" si="356"/>
        <v>1242462.0536062606</v>
      </c>
      <c r="Q2874" s="74">
        <f t="shared" si="357"/>
        <v>1442.4530646259018</v>
      </c>
      <c r="R2874" s="75">
        <f t="shared" si="358"/>
        <v>391.85174675391971</v>
      </c>
      <c r="S2874" s="75">
        <f t="shared" si="359"/>
        <v>1286983.7558391006</v>
      </c>
    </row>
    <row r="2875" spans="1:19">
      <c r="A2875" s="62">
        <v>35</v>
      </c>
      <c r="B2875" s="62">
        <v>160</v>
      </c>
      <c r="F2875" s="74">
        <f t="shared" si="352"/>
        <v>-6.1700951117009524</v>
      </c>
      <c r="G2875" s="74">
        <f t="shared" si="353"/>
        <v>-1262.6578190665782</v>
      </c>
      <c r="H2875" s="74">
        <f t="shared" si="354"/>
        <v>7790.7188371736802</v>
      </c>
      <c r="I2875" s="75">
        <f t="shared" si="355"/>
        <v>38.070073687435986</v>
      </c>
      <c r="P2875" s="75">
        <f t="shared" si="356"/>
        <v>1594304.7680499677</v>
      </c>
      <c r="Q2875" s="74">
        <f t="shared" si="357"/>
        <v>1275.4860773615314</v>
      </c>
      <c r="R2875" s="75">
        <f t="shared" si="358"/>
        <v>21659.521556497002</v>
      </c>
      <c r="S2875" s="75">
        <f t="shared" si="359"/>
        <v>1244309.1887874166</v>
      </c>
    </row>
    <row r="2876" spans="1:19">
      <c r="A2876" s="62">
        <v>29</v>
      </c>
      <c r="B2876" s="62">
        <v>555</v>
      </c>
      <c r="F2876" s="74">
        <f t="shared" si="352"/>
        <v>-12.170095111700952</v>
      </c>
      <c r="G2876" s="74">
        <f t="shared" si="353"/>
        <v>-867.65781906657821</v>
      </c>
      <c r="H2876" s="74">
        <f t="shared" si="354"/>
        <v>10559.478182451272</v>
      </c>
      <c r="I2876" s="75">
        <f t="shared" si="355"/>
        <v>148.11121502784741</v>
      </c>
      <c r="P2876" s="75">
        <f t="shared" si="356"/>
        <v>752830.09098737093</v>
      </c>
      <c r="Q2876" s="74">
        <f t="shared" si="357"/>
        <v>1132.371516849214</v>
      </c>
      <c r="R2876" s="75">
        <f t="shared" si="358"/>
        <v>84266.137255030902</v>
      </c>
      <c r="S2876" s="75">
        <f t="shared" si="359"/>
        <v>333357.8684687622</v>
      </c>
    </row>
    <row r="2877" spans="1:19">
      <c r="A2877" s="62">
        <v>29</v>
      </c>
      <c r="B2877" s="62">
        <v>778</v>
      </c>
      <c r="F2877" s="74">
        <f t="shared" si="352"/>
        <v>-12.170095111700952</v>
      </c>
      <c r="G2877" s="74">
        <f t="shared" si="353"/>
        <v>-644.65781906657821</v>
      </c>
      <c r="H2877" s="74">
        <f t="shared" si="354"/>
        <v>7845.5469725419607</v>
      </c>
      <c r="I2877" s="75">
        <f t="shared" si="355"/>
        <v>148.11121502784741</v>
      </c>
      <c r="P2877" s="75">
        <f t="shared" si="356"/>
        <v>415583.70368367707</v>
      </c>
      <c r="Q2877" s="74">
        <f t="shared" si="357"/>
        <v>1132.371516849214</v>
      </c>
      <c r="R2877" s="75">
        <f t="shared" si="358"/>
        <v>84266.137255030902</v>
      </c>
      <c r="S2877" s="75">
        <f t="shared" si="359"/>
        <v>125579.17195401277</v>
      </c>
    </row>
    <row r="2878" spans="1:19">
      <c r="A2878" s="62">
        <v>37</v>
      </c>
      <c r="B2878" s="62">
        <v>48</v>
      </c>
      <c r="F2878" s="74">
        <f t="shared" si="352"/>
        <v>-4.1700951117009524</v>
      </c>
      <c r="G2878" s="74">
        <f t="shared" si="353"/>
        <v>-1374.6578190665782</v>
      </c>
      <c r="H2878" s="74">
        <f t="shared" si="354"/>
        <v>5732.4538515510303</v>
      </c>
      <c r="I2878" s="75">
        <f t="shared" si="355"/>
        <v>17.389693240632177</v>
      </c>
      <c r="P2878" s="75">
        <f t="shared" si="356"/>
        <v>1889684.1195208812</v>
      </c>
      <c r="Q2878" s="74">
        <f t="shared" si="357"/>
        <v>1323.1909308656373</v>
      </c>
      <c r="R2878" s="75">
        <f t="shared" si="358"/>
        <v>9893.6618483784878</v>
      </c>
      <c r="S2878" s="75">
        <f t="shared" si="359"/>
        <v>1626111.9101619704</v>
      </c>
    </row>
    <row r="2879" spans="1:19">
      <c r="A2879" s="62">
        <v>49</v>
      </c>
      <c r="B2879" s="62">
        <v>169</v>
      </c>
      <c r="F2879" s="74">
        <f t="shared" si="352"/>
        <v>7.8299048882990476</v>
      </c>
      <c r="G2879" s="74">
        <f t="shared" si="353"/>
        <v>-1253.6578190665782</v>
      </c>
      <c r="H2879" s="74">
        <f t="shared" si="354"/>
        <v>-9816.0214857637238</v>
      </c>
      <c r="I2879" s="75">
        <f t="shared" si="355"/>
        <v>61.30741055980932</v>
      </c>
      <c r="P2879" s="75">
        <f t="shared" si="356"/>
        <v>1571657.9273067694</v>
      </c>
      <c r="Q2879" s="74">
        <f t="shared" si="357"/>
        <v>1609.4200518902724</v>
      </c>
      <c r="R2879" s="75">
        <f t="shared" si="358"/>
        <v>34880.13160929174</v>
      </c>
      <c r="S2879" s="75">
        <f t="shared" si="359"/>
        <v>2074809.9258875749</v>
      </c>
    </row>
    <row r="2880" spans="1:19">
      <c r="A2880" s="62">
        <v>51</v>
      </c>
      <c r="B2880" s="62">
        <v>12</v>
      </c>
      <c r="F2880" s="74">
        <f t="shared" si="352"/>
        <v>9.8299048882990476</v>
      </c>
      <c r="G2880" s="74">
        <f t="shared" si="353"/>
        <v>-1410.6578190665782</v>
      </c>
      <c r="H2880" s="74">
        <f t="shared" si="354"/>
        <v>-13866.632191359831</v>
      </c>
      <c r="I2880" s="75">
        <f t="shared" si="355"/>
        <v>96.627030113005517</v>
      </c>
      <c r="P2880" s="75">
        <f t="shared" si="356"/>
        <v>1989955.4824936748</v>
      </c>
      <c r="Q2880" s="74">
        <f t="shared" si="357"/>
        <v>1657.1249053943782</v>
      </c>
      <c r="R2880" s="75">
        <f t="shared" si="358"/>
        <v>54974.814571048002</v>
      </c>
      <c r="S2880" s="75">
        <f t="shared" si="359"/>
        <v>2706435.9543488617</v>
      </c>
    </row>
    <row r="2881" spans="1:19">
      <c r="A2881" s="62">
        <v>61</v>
      </c>
      <c r="B2881" s="62">
        <v>848</v>
      </c>
      <c r="F2881" s="74">
        <f t="shared" si="352"/>
        <v>19.829904888299048</v>
      </c>
      <c r="G2881" s="74">
        <f t="shared" si="353"/>
        <v>-574.65781906657821</v>
      </c>
      <c r="H2881" s="74">
        <f t="shared" si="354"/>
        <v>-11395.409895407609</v>
      </c>
      <c r="I2881" s="75">
        <f t="shared" si="355"/>
        <v>393.22512787898648</v>
      </c>
      <c r="P2881" s="75">
        <f t="shared" si="356"/>
        <v>330231.60901435616</v>
      </c>
      <c r="Q2881" s="74">
        <f t="shared" si="357"/>
        <v>1895.6491729149072</v>
      </c>
      <c r="R2881" s="75">
        <f t="shared" si="358"/>
        <v>223720.82081527519</v>
      </c>
      <c r="S2881" s="75">
        <f t="shared" si="359"/>
        <v>1097568.7895092892</v>
      </c>
    </row>
    <row r="2882" spans="1:19">
      <c r="A2882" s="62">
        <v>43</v>
      </c>
      <c r="B2882" s="62">
        <v>481</v>
      </c>
      <c r="F2882" s="74">
        <f t="shared" si="352"/>
        <v>1.8299048882990476</v>
      </c>
      <c r="G2882" s="74">
        <f t="shared" si="353"/>
        <v>-941.65781906657821</v>
      </c>
      <c r="H2882" s="74">
        <f t="shared" si="354"/>
        <v>-1723.1442462149516</v>
      </c>
      <c r="I2882" s="75">
        <f t="shared" si="355"/>
        <v>3.34855190022075</v>
      </c>
      <c r="P2882" s="75">
        <f t="shared" si="356"/>
        <v>886719.4482092245</v>
      </c>
      <c r="Q2882" s="74">
        <f t="shared" si="357"/>
        <v>1466.3054913779549</v>
      </c>
      <c r="R2882" s="75">
        <f t="shared" si="358"/>
        <v>1905.119298201321</v>
      </c>
      <c r="S2882" s="75">
        <f t="shared" si="359"/>
        <v>970826.91133955319</v>
      </c>
    </row>
    <row r="2883" spans="1:19">
      <c r="A2883" s="62">
        <v>42</v>
      </c>
      <c r="B2883" s="62">
        <v>12223</v>
      </c>
      <c r="F2883" s="74">
        <f t="shared" ref="F2883:F2946" si="360">$A2883-$D$2</f>
        <v>0.82990488829904763</v>
      </c>
      <c r="G2883" s="74">
        <f t="shared" ref="G2883:G2946" si="361">$B2883-$E$2</f>
        <v>10800.342180933421</v>
      </c>
      <c r="H2883" s="74">
        <f t="shared" ref="H2883:H2946" si="362">$F2883*$G2883</f>
        <v>8963.2567712590426</v>
      </c>
      <c r="I2883" s="75">
        <f t="shared" ref="I2883:I2946" si="363">$F2883^2</f>
        <v>0.68874212362265474</v>
      </c>
      <c r="P2883" s="75">
        <f t="shared" ref="P2883:P2946" si="364">$G2883^2</f>
        <v>116647391.22524969</v>
      </c>
      <c r="Q2883" s="74">
        <f t="shared" ref="Q2883:Q2946" si="365">$N$2+$M$2*$A2883</f>
        <v>1442.4530646259018</v>
      </c>
      <c r="R2883" s="75">
        <f t="shared" ref="R2883:R2946" si="366">($Q2883-$E$2)^2</f>
        <v>391.85174675391971</v>
      </c>
      <c r="S2883" s="75">
        <f t="shared" ref="S2883:S2946" si="367">($B2883-$Q2883)^2</f>
        <v>116220192.22580388</v>
      </c>
    </row>
    <row r="2884" spans="1:19">
      <c r="A2884" s="62">
        <v>24</v>
      </c>
      <c r="B2884" s="62">
        <v>-254</v>
      </c>
      <c r="F2884" s="74">
        <f t="shared" si="360"/>
        <v>-17.170095111700952</v>
      </c>
      <c r="G2884" s="74">
        <f t="shared" si="361"/>
        <v>-1676.6578190665782</v>
      </c>
      <c r="H2884" s="74">
        <f t="shared" si="362"/>
        <v>28788.374223150233</v>
      </c>
      <c r="I2884" s="75">
        <f t="shared" si="363"/>
        <v>294.81216614485692</v>
      </c>
      <c r="P2884" s="75">
        <f t="shared" si="364"/>
        <v>2811181.4422370945</v>
      </c>
      <c r="Q2884" s="74">
        <f t="shared" si="365"/>
        <v>1013.1093830889496</v>
      </c>
      <c r="R2884" s="75">
        <f t="shared" si="366"/>
        <v>167729.92141172176</v>
      </c>
      <c r="S2884" s="75">
        <f t="shared" si="367"/>
        <v>1605566.1887120581</v>
      </c>
    </row>
    <row r="2885" spans="1:19">
      <c r="A2885" s="62">
        <v>46</v>
      </c>
      <c r="B2885" s="62">
        <v>1148</v>
      </c>
      <c r="F2885" s="74">
        <f t="shared" si="360"/>
        <v>4.8299048882990476</v>
      </c>
      <c r="G2885" s="74">
        <f t="shared" si="361"/>
        <v>-274.65781906657821</v>
      </c>
      <c r="H2885" s="74">
        <f t="shared" si="362"/>
        <v>-1326.5711429192215</v>
      </c>
      <c r="I2885" s="75">
        <f t="shared" si="363"/>
        <v>23.327981230015034</v>
      </c>
      <c r="P2885" s="75">
        <f t="shared" si="364"/>
        <v>75436.917574409221</v>
      </c>
      <c r="Q2885" s="74">
        <f t="shared" si="365"/>
        <v>1537.8627716341136</v>
      </c>
      <c r="R2885" s="75">
        <f t="shared" si="366"/>
        <v>13272.181096088088</v>
      </c>
      <c r="S2885" s="75">
        <f t="shared" si="367"/>
        <v>151992.98070623304</v>
      </c>
    </row>
    <row r="2886" spans="1:19">
      <c r="A2886" s="62">
        <v>23</v>
      </c>
      <c r="B2886" s="62">
        <v>5</v>
      </c>
      <c r="F2886" s="74">
        <f t="shared" si="360"/>
        <v>-18.170095111700952</v>
      </c>
      <c r="G2886" s="74">
        <f t="shared" si="361"/>
        <v>-1417.6578190665782</v>
      </c>
      <c r="H2886" s="74">
        <f t="shared" si="362"/>
        <v>25758.977408286268</v>
      </c>
      <c r="I2886" s="75">
        <f t="shared" si="363"/>
        <v>330.15235636825884</v>
      </c>
      <c r="P2886" s="75">
        <f t="shared" si="364"/>
        <v>2009753.691960607</v>
      </c>
      <c r="Q2886" s="74">
        <f t="shared" si="365"/>
        <v>989.25695633689668</v>
      </c>
      <c r="R2886" s="75">
        <f t="shared" si="366"/>
        <v>187836.30781483225</v>
      </c>
      <c r="S2886" s="75">
        <f t="shared" si="367"/>
        <v>968761.75609757169</v>
      </c>
    </row>
    <row r="2887" spans="1:19">
      <c r="A2887" s="62">
        <v>26</v>
      </c>
      <c r="B2887" s="62">
        <v>50</v>
      </c>
      <c r="F2887" s="74">
        <f t="shared" si="360"/>
        <v>-15.170095111700952</v>
      </c>
      <c r="G2887" s="74">
        <f t="shared" si="361"/>
        <v>-1372.6578190665782</v>
      </c>
      <c r="H2887" s="74">
        <f t="shared" si="362"/>
        <v>20823.34967105999</v>
      </c>
      <c r="I2887" s="75">
        <f t="shared" si="363"/>
        <v>230.13178569805314</v>
      </c>
      <c r="P2887" s="75">
        <f t="shared" si="364"/>
        <v>1884189.488244615</v>
      </c>
      <c r="Q2887" s="74">
        <f t="shared" si="365"/>
        <v>1060.8142365930553</v>
      </c>
      <c r="R2887" s="75">
        <f t="shared" si="366"/>
        <v>130930.77817727318</v>
      </c>
      <c r="S2887" s="75">
        <f t="shared" si="367"/>
        <v>1021745.4208992012</v>
      </c>
    </row>
    <row r="2888" spans="1:19">
      <c r="A2888" s="62">
        <v>43</v>
      </c>
      <c r="B2888" s="62">
        <v>92</v>
      </c>
      <c r="F2888" s="74">
        <f t="shared" si="360"/>
        <v>1.8299048882990476</v>
      </c>
      <c r="G2888" s="74">
        <f t="shared" si="361"/>
        <v>-1330.6578190665782</v>
      </c>
      <c r="H2888" s="74">
        <f t="shared" si="362"/>
        <v>-2434.977247763281</v>
      </c>
      <c r="I2888" s="75">
        <f t="shared" si="363"/>
        <v>3.34855190022075</v>
      </c>
      <c r="P2888" s="75">
        <f t="shared" si="364"/>
        <v>1770650.2314430224</v>
      </c>
      <c r="Q2888" s="74">
        <f t="shared" si="365"/>
        <v>1466.3054913779549</v>
      </c>
      <c r="R2888" s="75">
        <f t="shared" si="366"/>
        <v>1905.119298201321</v>
      </c>
      <c r="S2888" s="75">
        <f t="shared" si="367"/>
        <v>1888715.5836316021</v>
      </c>
    </row>
    <row r="2889" spans="1:19">
      <c r="A2889" s="62">
        <v>35</v>
      </c>
      <c r="B2889" s="62">
        <v>470</v>
      </c>
      <c r="F2889" s="74">
        <f t="shared" si="360"/>
        <v>-6.1700951117009524</v>
      </c>
      <c r="G2889" s="74">
        <f t="shared" si="361"/>
        <v>-952.65781906657821</v>
      </c>
      <c r="H2889" s="74">
        <f t="shared" si="362"/>
        <v>5877.9893525463849</v>
      </c>
      <c r="I2889" s="75">
        <f t="shared" si="363"/>
        <v>38.070073687435986</v>
      </c>
      <c r="P2889" s="75">
        <f t="shared" si="364"/>
        <v>907556.92022868933</v>
      </c>
      <c r="Q2889" s="74">
        <f t="shared" si="365"/>
        <v>1275.4860773615314</v>
      </c>
      <c r="R2889" s="75">
        <f t="shared" si="366"/>
        <v>21659.521556497002</v>
      </c>
      <c r="S2889" s="75">
        <f t="shared" si="367"/>
        <v>648807.82082326699</v>
      </c>
    </row>
    <row r="2890" spans="1:19">
      <c r="A2890" s="62">
        <v>38</v>
      </c>
      <c r="B2890" s="62">
        <v>0</v>
      </c>
      <c r="F2890" s="74">
        <f t="shared" si="360"/>
        <v>-3.1700951117009524</v>
      </c>
      <c r="G2890" s="74">
        <f t="shared" si="361"/>
        <v>-1422.6578190665782</v>
      </c>
      <c r="H2890" s="74">
        <f t="shared" si="362"/>
        <v>4509.9605978460977</v>
      </c>
      <c r="I2890" s="75">
        <f t="shared" si="363"/>
        <v>10.049503017230274</v>
      </c>
      <c r="P2890" s="75">
        <f t="shared" si="364"/>
        <v>2023955.2701512729</v>
      </c>
      <c r="Q2890" s="74">
        <f t="shared" si="365"/>
        <v>1347.0433576176902</v>
      </c>
      <c r="R2890" s="75">
        <f t="shared" si="366"/>
        <v>5717.5467802053772</v>
      </c>
      <c r="S2890" s="75">
        <f t="shared" si="367"/>
        <v>1814525.8073019404</v>
      </c>
    </row>
    <row r="2891" spans="1:19">
      <c r="A2891" s="62">
        <v>56</v>
      </c>
      <c r="B2891" s="62">
        <v>109</v>
      </c>
      <c r="F2891" s="74">
        <f t="shared" si="360"/>
        <v>14.829904888299048</v>
      </c>
      <c r="G2891" s="74">
        <f t="shared" si="361"/>
        <v>-1313.6578190665782</v>
      </c>
      <c r="H2891" s="74">
        <f t="shared" si="362"/>
        <v>-19481.420512527715</v>
      </c>
      <c r="I2891" s="75">
        <f t="shared" si="363"/>
        <v>219.92607899599599</v>
      </c>
      <c r="P2891" s="75">
        <f t="shared" si="364"/>
        <v>1725696.8655947587</v>
      </c>
      <c r="Q2891" s="74">
        <f t="shared" si="365"/>
        <v>1776.3870391546427</v>
      </c>
      <c r="R2891" s="75">
        <f t="shared" si="366"/>
        <v>125124.36114411037</v>
      </c>
      <c r="S2891" s="75">
        <f t="shared" si="367"/>
        <v>2780179.5383408861</v>
      </c>
    </row>
    <row r="2892" spans="1:19">
      <c r="A2892" s="62">
        <v>31</v>
      </c>
      <c r="B2892" s="62">
        <v>440</v>
      </c>
      <c r="F2892" s="74">
        <f t="shared" si="360"/>
        <v>-10.170095111700952</v>
      </c>
      <c r="G2892" s="74">
        <f t="shared" si="361"/>
        <v>-982.65781906657821</v>
      </c>
      <c r="H2892" s="74">
        <f t="shared" si="362"/>
        <v>9993.7234821637267</v>
      </c>
      <c r="I2892" s="75">
        <f t="shared" si="363"/>
        <v>103.43083458104361</v>
      </c>
      <c r="P2892" s="75">
        <f t="shared" si="364"/>
        <v>965616.38937268395</v>
      </c>
      <c r="Q2892" s="74">
        <f t="shared" si="365"/>
        <v>1180.0763703533198</v>
      </c>
      <c r="R2892" s="75">
        <f t="shared" si="366"/>
        <v>58845.759259823215</v>
      </c>
      <c r="S2892" s="75">
        <f t="shared" si="367"/>
        <v>547713.03395534423</v>
      </c>
    </row>
    <row r="2893" spans="1:19">
      <c r="A2893" s="62">
        <v>32</v>
      </c>
      <c r="B2893" s="62">
        <v>0</v>
      </c>
      <c r="F2893" s="74">
        <f t="shared" si="360"/>
        <v>-9.1700951117009524</v>
      </c>
      <c r="G2893" s="74">
        <f t="shared" si="361"/>
        <v>-1422.6578190665782</v>
      </c>
      <c r="H2893" s="74">
        <f t="shared" si="362"/>
        <v>13045.907512245567</v>
      </c>
      <c r="I2893" s="75">
        <f t="shared" si="363"/>
        <v>84.090644357641708</v>
      </c>
      <c r="P2893" s="75">
        <f t="shared" si="364"/>
        <v>2023955.2701512729</v>
      </c>
      <c r="Q2893" s="74">
        <f t="shared" si="365"/>
        <v>1203.9287971053727</v>
      </c>
      <c r="R2893" s="75">
        <f t="shared" si="366"/>
        <v>47842.385048105512</v>
      </c>
      <c r="S2893" s="75">
        <f t="shared" si="367"/>
        <v>1449444.5484995898</v>
      </c>
    </row>
    <row r="2894" spans="1:19">
      <c r="A2894" s="62">
        <v>28</v>
      </c>
      <c r="B2894" s="62">
        <v>2685</v>
      </c>
      <c r="F2894" s="74">
        <f t="shared" si="360"/>
        <v>-13.170095111700952</v>
      </c>
      <c r="G2894" s="74">
        <f t="shared" si="361"/>
        <v>1262.3421809334218</v>
      </c>
      <c r="H2894" s="74">
        <f t="shared" si="362"/>
        <v>-16625.166586405176</v>
      </c>
      <c r="I2894" s="75">
        <f t="shared" si="363"/>
        <v>173.45140525124933</v>
      </c>
      <c r="P2894" s="75">
        <f t="shared" si="364"/>
        <v>1593507.7817637478</v>
      </c>
      <c r="Q2894" s="74">
        <f t="shared" si="365"/>
        <v>1108.5190900971611</v>
      </c>
      <c r="R2894" s="75">
        <f t="shared" si="366"/>
        <v>98683.141038520902</v>
      </c>
      <c r="S2894" s="75">
        <f t="shared" si="367"/>
        <v>2485292.0592880826</v>
      </c>
    </row>
    <row r="2895" spans="1:19">
      <c r="A2895" s="62">
        <v>26</v>
      </c>
      <c r="B2895" s="62">
        <v>-3</v>
      </c>
      <c r="F2895" s="74">
        <f t="shared" si="360"/>
        <v>-15.170095111700952</v>
      </c>
      <c r="G2895" s="74">
        <f t="shared" si="361"/>
        <v>-1425.6578190665782</v>
      </c>
      <c r="H2895" s="74">
        <f t="shared" si="362"/>
        <v>21627.364711980139</v>
      </c>
      <c r="I2895" s="75">
        <f t="shared" si="363"/>
        <v>230.13178569805314</v>
      </c>
      <c r="P2895" s="75">
        <f t="shared" si="364"/>
        <v>2032500.2170656722</v>
      </c>
      <c r="Q2895" s="74">
        <f t="shared" si="365"/>
        <v>1060.8142365930553</v>
      </c>
      <c r="R2895" s="75">
        <f t="shared" si="366"/>
        <v>130930.77817727318</v>
      </c>
      <c r="S2895" s="75">
        <f t="shared" si="367"/>
        <v>1131700.729978065</v>
      </c>
    </row>
    <row r="2896" spans="1:19">
      <c r="A2896" s="62">
        <v>49</v>
      </c>
      <c r="B2896" s="62">
        <v>7007</v>
      </c>
      <c r="F2896" s="74">
        <f t="shared" si="360"/>
        <v>7.8299048882990476</v>
      </c>
      <c r="G2896" s="74">
        <f t="shared" si="361"/>
        <v>5584.3421809334213</v>
      </c>
      <c r="H2896" s="74">
        <f t="shared" si="362"/>
        <v>43724.868140425162</v>
      </c>
      <c r="I2896" s="75">
        <f t="shared" si="363"/>
        <v>61.30741055980932</v>
      </c>
      <c r="P2896" s="75">
        <f t="shared" si="364"/>
        <v>31184877.593752239</v>
      </c>
      <c r="Q2896" s="74">
        <f t="shared" si="365"/>
        <v>1609.4200518902724</v>
      </c>
      <c r="R2896" s="75">
        <f t="shared" si="366"/>
        <v>34880.13160929174</v>
      </c>
      <c r="S2896" s="75">
        <f t="shared" si="367"/>
        <v>29133869.296236206</v>
      </c>
    </row>
    <row r="2897" spans="1:19">
      <c r="A2897" s="62">
        <v>33</v>
      </c>
      <c r="B2897" s="62">
        <v>220</v>
      </c>
      <c r="F2897" s="74">
        <f t="shared" si="360"/>
        <v>-8.1700951117009524</v>
      </c>
      <c r="G2897" s="74">
        <f t="shared" si="361"/>
        <v>-1202.6578190665782</v>
      </c>
      <c r="H2897" s="74">
        <f t="shared" si="362"/>
        <v>9825.8287686047788</v>
      </c>
      <c r="I2897" s="75">
        <f t="shared" si="363"/>
        <v>66.750454134239803</v>
      </c>
      <c r="P2897" s="75">
        <f t="shared" si="364"/>
        <v>1446385.8297619785</v>
      </c>
      <c r="Q2897" s="74">
        <f t="shared" si="365"/>
        <v>1227.7812238574256</v>
      </c>
      <c r="R2897" s="75">
        <f t="shared" si="366"/>
        <v>37976.887360311914</v>
      </c>
      <c r="S2897" s="75">
        <f t="shared" si="367"/>
        <v>1015622.9951595706</v>
      </c>
    </row>
    <row r="2898" spans="1:19">
      <c r="A2898" s="62">
        <v>80</v>
      </c>
      <c r="B2898" s="62">
        <v>1548</v>
      </c>
      <c r="F2898" s="74">
        <f t="shared" si="360"/>
        <v>38.829904888299048</v>
      </c>
      <c r="G2898" s="74">
        <f t="shared" si="361"/>
        <v>125.34218093342179</v>
      </c>
      <c r="H2898" s="74">
        <f t="shared" si="362"/>
        <v>4867.0249641367382</v>
      </c>
      <c r="I2898" s="75">
        <f t="shared" si="363"/>
        <v>1507.7615136343502</v>
      </c>
      <c r="P2898" s="75">
        <f t="shared" si="364"/>
        <v>15710.662321146645</v>
      </c>
      <c r="Q2898" s="74">
        <f t="shared" si="365"/>
        <v>2348.8452812039122</v>
      </c>
      <c r="R2898" s="75">
        <f t="shared" si="366"/>
        <v>857823.21502039558</v>
      </c>
      <c r="S2898" s="75">
        <f t="shared" si="367"/>
        <v>641353.16442657332</v>
      </c>
    </row>
    <row r="2899" spans="1:19">
      <c r="A2899" s="62">
        <v>40</v>
      </c>
      <c r="B2899" s="62">
        <v>326</v>
      </c>
      <c r="F2899" s="74">
        <f t="shared" si="360"/>
        <v>-1.1700951117009524</v>
      </c>
      <c r="G2899" s="74">
        <f t="shared" si="361"/>
        <v>-1096.6578190665782</v>
      </c>
      <c r="H2899" s="74">
        <f t="shared" si="362"/>
        <v>1283.1939532984306</v>
      </c>
      <c r="I2899" s="75">
        <f t="shared" si="363"/>
        <v>1.3691225704264642</v>
      </c>
      <c r="P2899" s="75">
        <f t="shared" si="364"/>
        <v>1202658.3721198638</v>
      </c>
      <c r="Q2899" s="74">
        <f t="shared" si="365"/>
        <v>1394.748211121796</v>
      </c>
      <c r="R2899" s="75">
        <f t="shared" si="366"/>
        <v>778.94621563145176</v>
      </c>
      <c r="S2899" s="75">
        <f t="shared" si="367"/>
        <v>1142222.7387760389</v>
      </c>
    </row>
    <row r="2900" spans="1:19">
      <c r="A2900" s="62">
        <v>42</v>
      </c>
      <c r="B2900" s="62">
        <v>0</v>
      </c>
      <c r="F2900" s="74">
        <f t="shared" si="360"/>
        <v>0.82990488829904763</v>
      </c>
      <c r="G2900" s="74">
        <f t="shared" si="361"/>
        <v>-1422.6578190665782</v>
      </c>
      <c r="H2900" s="74">
        <f t="shared" si="362"/>
        <v>-1180.6706784202154</v>
      </c>
      <c r="I2900" s="75">
        <f t="shared" si="363"/>
        <v>0.68874212362265474</v>
      </c>
      <c r="P2900" s="75">
        <f t="shared" si="364"/>
        <v>2023955.2701512729</v>
      </c>
      <c r="Q2900" s="74">
        <f t="shared" si="365"/>
        <v>1442.4530646259018</v>
      </c>
      <c r="R2900" s="75">
        <f t="shared" si="366"/>
        <v>391.85174675391971</v>
      </c>
      <c r="S2900" s="75">
        <f t="shared" si="367"/>
        <v>2080670.843648656</v>
      </c>
    </row>
    <row r="2901" spans="1:19">
      <c r="A2901" s="62">
        <v>46</v>
      </c>
      <c r="B2901" s="62">
        <v>123</v>
      </c>
      <c r="F2901" s="74">
        <f t="shared" si="360"/>
        <v>4.8299048882990476</v>
      </c>
      <c r="G2901" s="74">
        <f t="shared" si="361"/>
        <v>-1299.6578190665782</v>
      </c>
      <c r="H2901" s="74">
        <f t="shared" si="362"/>
        <v>-6277.2236534257454</v>
      </c>
      <c r="I2901" s="75">
        <f t="shared" si="363"/>
        <v>23.327981230015034</v>
      </c>
      <c r="P2901" s="75">
        <f t="shared" si="364"/>
        <v>1689110.4466608947</v>
      </c>
      <c r="Q2901" s="74">
        <f t="shared" si="365"/>
        <v>1537.8627716341136</v>
      </c>
      <c r="R2901" s="75">
        <f t="shared" si="366"/>
        <v>13272.181096088088</v>
      </c>
      <c r="S2901" s="75">
        <f t="shared" si="367"/>
        <v>2001836.6625561661</v>
      </c>
    </row>
    <row r="2902" spans="1:19">
      <c r="A2902" s="62">
        <v>32</v>
      </c>
      <c r="B2902" s="62">
        <v>697</v>
      </c>
      <c r="F2902" s="74">
        <f t="shared" si="360"/>
        <v>-9.1700951117009524</v>
      </c>
      <c r="G2902" s="74">
        <f t="shared" si="361"/>
        <v>-725.65781906657821</v>
      </c>
      <c r="H2902" s="74">
        <f t="shared" si="362"/>
        <v>6654.3512193900033</v>
      </c>
      <c r="I2902" s="75">
        <f t="shared" si="363"/>
        <v>84.090644357641708</v>
      </c>
      <c r="P2902" s="75">
        <f t="shared" si="364"/>
        <v>526579.27037246281</v>
      </c>
      <c r="Q2902" s="74">
        <f t="shared" si="365"/>
        <v>1203.9287971053727</v>
      </c>
      <c r="R2902" s="75">
        <f t="shared" si="366"/>
        <v>47842.385048105512</v>
      </c>
      <c r="S2902" s="75">
        <f t="shared" si="367"/>
        <v>256976.80533470016</v>
      </c>
    </row>
    <row r="2903" spans="1:19">
      <c r="A2903" s="62">
        <v>37</v>
      </c>
      <c r="B2903" s="62">
        <v>223</v>
      </c>
      <c r="F2903" s="74">
        <f t="shared" si="360"/>
        <v>-4.1700951117009524</v>
      </c>
      <c r="G2903" s="74">
        <f t="shared" si="361"/>
        <v>-1199.6578190665782</v>
      </c>
      <c r="H2903" s="74">
        <f t="shared" si="362"/>
        <v>5002.6872070033633</v>
      </c>
      <c r="I2903" s="75">
        <f t="shared" si="363"/>
        <v>17.389693240632177</v>
      </c>
      <c r="P2903" s="75">
        <f t="shared" si="364"/>
        <v>1439178.882847579</v>
      </c>
      <c r="Q2903" s="74">
        <f t="shared" si="365"/>
        <v>1323.1909308656373</v>
      </c>
      <c r="R2903" s="75">
        <f t="shared" si="366"/>
        <v>9893.6618483784878</v>
      </c>
      <c r="S2903" s="75">
        <f t="shared" si="367"/>
        <v>1210420.0843589974</v>
      </c>
    </row>
    <row r="2904" spans="1:19">
      <c r="A2904" s="62">
        <v>32</v>
      </c>
      <c r="B2904" s="62">
        <v>1694</v>
      </c>
      <c r="F2904" s="74">
        <f t="shared" si="360"/>
        <v>-9.1700951117009524</v>
      </c>
      <c r="G2904" s="74">
        <f t="shared" si="361"/>
        <v>271.34218093342179</v>
      </c>
      <c r="H2904" s="74">
        <f t="shared" si="362"/>
        <v>-2488.2336069758467</v>
      </c>
      <c r="I2904" s="75">
        <f t="shared" si="363"/>
        <v>84.090644357641708</v>
      </c>
      <c r="P2904" s="75">
        <f t="shared" si="364"/>
        <v>73626.57915370581</v>
      </c>
      <c r="Q2904" s="74">
        <f t="shared" si="365"/>
        <v>1203.9287971053727</v>
      </c>
      <c r="R2904" s="75">
        <f t="shared" si="366"/>
        <v>47842.385048105512</v>
      </c>
      <c r="S2904" s="75">
        <f t="shared" si="367"/>
        <v>240169.78390658693</v>
      </c>
    </row>
    <row r="2905" spans="1:19">
      <c r="A2905" s="62">
        <v>53</v>
      </c>
      <c r="B2905" s="62">
        <v>4446</v>
      </c>
      <c r="F2905" s="74">
        <f t="shared" si="360"/>
        <v>11.829904888299048</v>
      </c>
      <c r="G2905" s="74">
        <f t="shared" si="361"/>
        <v>3023.3421809334218</v>
      </c>
      <c r="H2905" s="74">
        <f t="shared" si="362"/>
        <v>35765.850445224991</v>
      </c>
      <c r="I2905" s="75">
        <f t="shared" si="363"/>
        <v>139.94664966620169</v>
      </c>
      <c r="P2905" s="75">
        <f t="shared" si="364"/>
        <v>9140597.9430112597</v>
      </c>
      <c r="Q2905" s="74">
        <f t="shared" si="365"/>
        <v>1704.829758898484</v>
      </c>
      <c r="R2905" s="75">
        <f t="shared" si="366"/>
        <v>79621.00362850065</v>
      </c>
      <c r="S2905" s="75">
        <f t="shared" si="367"/>
        <v>7514014.2907005418</v>
      </c>
    </row>
    <row r="2906" spans="1:19">
      <c r="A2906" s="62">
        <v>39</v>
      </c>
      <c r="B2906" s="62">
        <v>894</v>
      </c>
      <c r="F2906" s="74">
        <f t="shared" si="360"/>
        <v>-2.1700951117009524</v>
      </c>
      <c r="G2906" s="74">
        <f t="shared" si="361"/>
        <v>-528.65781906657821</v>
      </c>
      <c r="H2906" s="74">
        <f t="shared" si="362"/>
        <v>1147.237748918868</v>
      </c>
      <c r="I2906" s="75">
        <f t="shared" si="363"/>
        <v>4.709312793828369</v>
      </c>
      <c r="P2906" s="75">
        <f t="shared" si="364"/>
        <v>279479.08966023097</v>
      </c>
      <c r="Q2906" s="74">
        <f t="shared" si="365"/>
        <v>1370.8957843697431</v>
      </c>
      <c r="R2906" s="75">
        <f t="shared" si="366"/>
        <v>2679.3082359563655</v>
      </c>
      <c r="S2906" s="75">
        <f t="shared" si="367"/>
        <v>227429.58914963249</v>
      </c>
    </row>
    <row r="2907" spans="1:19">
      <c r="A2907" s="62">
        <v>31</v>
      </c>
      <c r="B2907" s="62">
        <v>202</v>
      </c>
      <c r="F2907" s="74">
        <f t="shared" si="360"/>
        <v>-10.170095111700952</v>
      </c>
      <c r="G2907" s="74">
        <f t="shared" si="361"/>
        <v>-1220.6578190665782</v>
      </c>
      <c r="H2907" s="74">
        <f t="shared" si="362"/>
        <v>12414.206118748552</v>
      </c>
      <c r="I2907" s="75">
        <f t="shared" si="363"/>
        <v>103.43083458104361</v>
      </c>
      <c r="P2907" s="75">
        <f t="shared" si="364"/>
        <v>1490005.5112483753</v>
      </c>
      <c r="Q2907" s="74">
        <f t="shared" si="365"/>
        <v>1180.0763703533198</v>
      </c>
      <c r="R2907" s="75">
        <f t="shared" si="366"/>
        <v>58845.759259823215</v>
      </c>
      <c r="S2907" s="75">
        <f t="shared" si="367"/>
        <v>956633.38624352438</v>
      </c>
    </row>
    <row r="2908" spans="1:19">
      <c r="A2908" s="62">
        <v>34</v>
      </c>
      <c r="B2908" s="62">
        <v>0</v>
      </c>
      <c r="F2908" s="74">
        <f t="shared" si="360"/>
        <v>-7.1700951117009524</v>
      </c>
      <c r="G2908" s="74">
        <f t="shared" si="361"/>
        <v>-1422.6578190665782</v>
      </c>
      <c r="H2908" s="74">
        <f t="shared" si="362"/>
        <v>10200.59187411241</v>
      </c>
      <c r="I2908" s="75">
        <f t="shared" si="363"/>
        <v>51.410263910837891</v>
      </c>
      <c r="P2908" s="75">
        <f t="shared" si="364"/>
        <v>2023955.2701512729</v>
      </c>
      <c r="Q2908" s="74">
        <f t="shared" si="365"/>
        <v>1251.6336506094785</v>
      </c>
      <c r="R2908" s="75">
        <f t="shared" si="366"/>
        <v>29249.266196442408</v>
      </c>
      <c r="S2908" s="75">
        <f t="shared" si="367"/>
        <v>1566586.7953380102</v>
      </c>
    </row>
    <row r="2909" spans="1:19">
      <c r="A2909" s="62">
        <v>44</v>
      </c>
      <c r="B2909" s="62">
        <v>1707</v>
      </c>
      <c r="F2909" s="74">
        <f t="shared" si="360"/>
        <v>2.8299048882990476</v>
      </c>
      <c r="G2909" s="74">
        <f t="shared" si="361"/>
        <v>284.34218093342179</v>
      </c>
      <c r="H2909" s="74">
        <f t="shared" si="362"/>
        <v>804.66132777310258</v>
      </c>
      <c r="I2909" s="75">
        <f t="shared" si="363"/>
        <v>8.0083616768188453</v>
      </c>
      <c r="P2909" s="75">
        <f t="shared" si="364"/>
        <v>80850.475857974772</v>
      </c>
      <c r="Q2909" s="74">
        <f t="shared" si="365"/>
        <v>1490.1579181300078</v>
      </c>
      <c r="R2909" s="75">
        <f t="shared" si="366"/>
        <v>4556.2633735728114</v>
      </c>
      <c r="S2909" s="75">
        <f t="shared" si="367"/>
        <v>47020.488469712385</v>
      </c>
    </row>
    <row r="2910" spans="1:19">
      <c r="A2910" s="62">
        <v>35</v>
      </c>
      <c r="B2910" s="62">
        <v>13658</v>
      </c>
      <c r="F2910" s="74">
        <f t="shared" si="360"/>
        <v>-6.1700951117009524</v>
      </c>
      <c r="G2910" s="74">
        <f t="shared" si="361"/>
        <v>12235.342180933421</v>
      </c>
      <c r="H2910" s="74">
        <f t="shared" si="362"/>
        <v>-75493.224980565778</v>
      </c>
      <c r="I2910" s="75">
        <f t="shared" si="363"/>
        <v>38.070073687435986</v>
      </c>
      <c r="P2910" s="75">
        <f t="shared" si="364"/>
        <v>149703598.28452861</v>
      </c>
      <c r="Q2910" s="74">
        <f t="shared" si="365"/>
        <v>1275.4860773615314</v>
      </c>
      <c r="R2910" s="75">
        <f t="shared" si="366"/>
        <v>21659.521556497002</v>
      </c>
      <c r="S2910" s="75">
        <f t="shared" si="367"/>
        <v>153326651.04433551</v>
      </c>
    </row>
    <row r="2911" spans="1:19">
      <c r="A2911" s="62">
        <v>39</v>
      </c>
      <c r="B2911" s="62">
        <v>406</v>
      </c>
      <c r="F2911" s="74">
        <f t="shared" si="360"/>
        <v>-2.1700951117009524</v>
      </c>
      <c r="G2911" s="74">
        <f t="shared" si="361"/>
        <v>-1016.6578190665782</v>
      </c>
      <c r="H2911" s="74">
        <f t="shared" si="362"/>
        <v>2206.2441634289326</v>
      </c>
      <c r="I2911" s="75">
        <f t="shared" si="363"/>
        <v>4.709312793828369</v>
      </c>
      <c r="P2911" s="75">
        <f t="shared" si="364"/>
        <v>1033593.1210692113</v>
      </c>
      <c r="Q2911" s="74">
        <f t="shared" si="365"/>
        <v>1370.8957843697431</v>
      </c>
      <c r="R2911" s="75">
        <f t="shared" si="366"/>
        <v>2679.3082359563655</v>
      </c>
      <c r="S2911" s="75">
        <f t="shared" si="367"/>
        <v>931023.87469450175</v>
      </c>
    </row>
    <row r="2912" spans="1:19">
      <c r="A2912" s="62">
        <v>55</v>
      </c>
      <c r="B2912" s="62">
        <v>96</v>
      </c>
      <c r="F2912" s="74">
        <f t="shared" si="360"/>
        <v>13.829904888299048</v>
      </c>
      <c r="G2912" s="74">
        <f t="shared" si="361"/>
        <v>-1326.6578190665782</v>
      </c>
      <c r="H2912" s="74">
        <f t="shared" si="362"/>
        <v>-18347.551457009024</v>
      </c>
      <c r="I2912" s="75">
        <f t="shared" si="363"/>
        <v>191.26626921939788</v>
      </c>
      <c r="P2912" s="75">
        <f t="shared" si="364"/>
        <v>1760020.9688904898</v>
      </c>
      <c r="Q2912" s="74">
        <f t="shared" si="365"/>
        <v>1752.5346124025898</v>
      </c>
      <c r="R2912" s="75">
        <f t="shared" si="366"/>
        <v>108818.6987816497</v>
      </c>
      <c r="S2912" s="75">
        <f t="shared" si="367"/>
        <v>2744106.9220877984</v>
      </c>
    </row>
    <row r="2913" spans="1:19">
      <c r="A2913" s="62">
        <v>34</v>
      </c>
      <c r="B2913" s="62">
        <v>0</v>
      </c>
      <c r="F2913" s="74">
        <f t="shared" si="360"/>
        <v>-7.1700951117009524</v>
      </c>
      <c r="G2913" s="74">
        <f t="shared" si="361"/>
        <v>-1422.6578190665782</v>
      </c>
      <c r="H2913" s="74">
        <f t="shared" si="362"/>
        <v>10200.59187411241</v>
      </c>
      <c r="I2913" s="75">
        <f t="shared" si="363"/>
        <v>51.410263910837891</v>
      </c>
      <c r="P2913" s="75">
        <f t="shared" si="364"/>
        <v>2023955.2701512729</v>
      </c>
      <c r="Q2913" s="74">
        <f t="shared" si="365"/>
        <v>1251.6336506094785</v>
      </c>
      <c r="R2913" s="75">
        <f t="shared" si="366"/>
        <v>29249.266196442408</v>
      </c>
      <c r="S2913" s="75">
        <f t="shared" si="367"/>
        <v>1566586.7953380102</v>
      </c>
    </row>
    <row r="2914" spans="1:19">
      <c r="A2914" s="62">
        <v>39</v>
      </c>
      <c r="B2914" s="62">
        <v>-276</v>
      </c>
      <c r="F2914" s="74">
        <f t="shared" si="360"/>
        <v>-2.1700951117009524</v>
      </c>
      <c r="G2914" s="74">
        <f t="shared" si="361"/>
        <v>-1698.6578190665782</v>
      </c>
      <c r="H2914" s="74">
        <f t="shared" si="362"/>
        <v>3686.2490296089823</v>
      </c>
      <c r="I2914" s="75">
        <f t="shared" si="363"/>
        <v>4.709312793828369</v>
      </c>
      <c r="P2914" s="75">
        <f t="shared" si="364"/>
        <v>2885438.3862760239</v>
      </c>
      <c r="Q2914" s="74">
        <f t="shared" si="365"/>
        <v>1370.8957843697431</v>
      </c>
      <c r="R2914" s="75">
        <f t="shared" si="366"/>
        <v>2679.3082359563655</v>
      </c>
      <c r="S2914" s="75">
        <f t="shared" si="367"/>
        <v>2712265.7245748313</v>
      </c>
    </row>
    <row r="2915" spans="1:19">
      <c r="A2915" s="62">
        <v>58</v>
      </c>
      <c r="B2915" s="62">
        <v>413</v>
      </c>
      <c r="F2915" s="74">
        <f t="shared" si="360"/>
        <v>16.829904888299048</v>
      </c>
      <c r="G2915" s="74">
        <f t="shared" si="361"/>
        <v>-1009.6578190665782</v>
      </c>
      <c r="H2915" s="74">
        <f t="shared" si="362"/>
        <v>-16992.445064617961</v>
      </c>
      <c r="I2915" s="75">
        <f t="shared" si="363"/>
        <v>283.24569854919218</v>
      </c>
      <c r="P2915" s="75">
        <f t="shared" si="364"/>
        <v>1019408.9116022792</v>
      </c>
      <c r="Q2915" s="74">
        <f t="shared" si="365"/>
        <v>1824.0918926587485</v>
      </c>
      <c r="R2915" s="75">
        <f t="shared" si="366"/>
        <v>161149.315440804</v>
      </c>
      <c r="S2915" s="75">
        <f t="shared" si="367"/>
        <v>1991180.3295272491</v>
      </c>
    </row>
    <row r="2916" spans="1:19">
      <c r="A2916" s="62">
        <v>37</v>
      </c>
      <c r="B2916" s="62">
        <v>655</v>
      </c>
      <c r="F2916" s="74">
        <f t="shared" si="360"/>
        <v>-4.1700951117009524</v>
      </c>
      <c r="G2916" s="74">
        <f t="shared" si="361"/>
        <v>-767.65781906657821</v>
      </c>
      <c r="H2916" s="74">
        <f t="shared" si="362"/>
        <v>3201.2061187485519</v>
      </c>
      <c r="I2916" s="75">
        <f t="shared" si="363"/>
        <v>17.389693240632177</v>
      </c>
      <c r="P2916" s="75">
        <f t="shared" si="364"/>
        <v>589298.52717405534</v>
      </c>
      <c r="Q2916" s="74">
        <f t="shared" si="365"/>
        <v>1323.1909308656373</v>
      </c>
      <c r="R2916" s="75">
        <f t="shared" si="366"/>
        <v>9893.6618483784878</v>
      </c>
      <c r="S2916" s="75">
        <f t="shared" si="367"/>
        <v>446479.12009108684</v>
      </c>
    </row>
    <row r="2917" spans="1:19">
      <c r="A2917" s="62">
        <v>56</v>
      </c>
      <c r="B2917" s="62">
        <v>694</v>
      </c>
      <c r="F2917" s="74">
        <f t="shared" si="360"/>
        <v>14.829904888299048</v>
      </c>
      <c r="G2917" s="74">
        <f t="shared" si="361"/>
        <v>-728.65781906657821</v>
      </c>
      <c r="H2917" s="74">
        <f t="shared" si="362"/>
        <v>-10805.926152872771</v>
      </c>
      <c r="I2917" s="75">
        <f t="shared" si="363"/>
        <v>219.92607899599599</v>
      </c>
      <c r="P2917" s="75">
        <f t="shared" si="364"/>
        <v>530942.2172868622</v>
      </c>
      <c r="Q2917" s="74">
        <f t="shared" si="365"/>
        <v>1776.3870391546427</v>
      </c>
      <c r="R2917" s="75">
        <f t="shared" si="366"/>
        <v>125124.36114411037</v>
      </c>
      <c r="S2917" s="75">
        <f t="shared" si="367"/>
        <v>1171561.702529954</v>
      </c>
    </row>
    <row r="2918" spans="1:19">
      <c r="A2918" s="62">
        <v>32</v>
      </c>
      <c r="B2918" s="62">
        <v>10218</v>
      </c>
      <c r="F2918" s="74">
        <f t="shared" si="360"/>
        <v>-9.1700951117009524</v>
      </c>
      <c r="G2918" s="74">
        <f t="shared" si="361"/>
        <v>8795.3421809334213</v>
      </c>
      <c r="H2918" s="74">
        <f t="shared" si="362"/>
        <v>-80654.124339114758</v>
      </c>
      <c r="I2918" s="75">
        <f t="shared" si="363"/>
        <v>84.090644357641708</v>
      </c>
      <c r="P2918" s="75">
        <f t="shared" si="364"/>
        <v>77358044.079706669</v>
      </c>
      <c r="Q2918" s="74">
        <f t="shared" si="365"/>
        <v>1203.9287971053727</v>
      </c>
      <c r="R2918" s="75">
        <f t="shared" si="366"/>
        <v>47842.385048105512</v>
      </c>
      <c r="S2918" s="75">
        <f t="shared" si="367"/>
        <v>81253479.6508542</v>
      </c>
    </row>
    <row r="2919" spans="1:19">
      <c r="A2919" s="62">
        <v>41</v>
      </c>
      <c r="B2919" s="62">
        <v>1646</v>
      </c>
      <c r="F2919" s="74">
        <f t="shared" si="360"/>
        <v>-0.17009511170095237</v>
      </c>
      <c r="G2919" s="74">
        <f t="shared" si="361"/>
        <v>223.34218093342179</v>
      </c>
      <c r="H2919" s="74">
        <f t="shared" si="362"/>
        <v>-37.989413213404696</v>
      </c>
      <c r="I2919" s="75">
        <f t="shared" si="363"/>
        <v>2.8932347024559466E-2</v>
      </c>
      <c r="P2919" s="75">
        <f t="shared" si="364"/>
        <v>49881.729784097311</v>
      </c>
      <c r="Q2919" s="74">
        <f t="shared" si="365"/>
        <v>1418.6006378738489</v>
      </c>
      <c r="R2919" s="75">
        <f t="shared" si="366"/>
        <v>16.460719230636599</v>
      </c>
      <c r="S2919" s="75">
        <f t="shared" si="367"/>
        <v>51710.469895380411</v>
      </c>
    </row>
    <row r="2920" spans="1:19">
      <c r="A2920" s="62">
        <v>29</v>
      </c>
      <c r="B2920" s="62">
        <v>14</v>
      </c>
      <c r="F2920" s="74">
        <f t="shared" si="360"/>
        <v>-12.170095111700952</v>
      </c>
      <c r="G2920" s="74">
        <f t="shared" si="361"/>
        <v>-1408.6578190665782</v>
      </c>
      <c r="H2920" s="74">
        <f t="shared" si="362"/>
        <v>17143.499637881487</v>
      </c>
      <c r="I2920" s="75">
        <f t="shared" si="363"/>
        <v>148.11121502784741</v>
      </c>
      <c r="P2920" s="75">
        <f t="shared" si="364"/>
        <v>1984316.8512174087</v>
      </c>
      <c r="Q2920" s="74">
        <f t="shared" si="365"/>
        <v>1132.371516849214</v>
      </c>
      <c r="R2920" s="75">
        <f t="shared" si="366"/>
        <v>84266.137255030902</v>
      </c>
      <c r="S2920" s="75">
        <f t="shared" si="367"/>
        <v>1250754.8496996118</v>
      </c>
    </row>
    <row r="2921" spans="1:19">
      <c r="A2921" s="62">
        <v>44</v>
      </c>
      <c r="B2921" s="62">
        <v>7635</v>
      </c>
      <c r="F2921" s="74">
        <f t="shared" si="360"/>
        <v>2.8299048882990476</v>
      </c>
      <c r="G2921" s="74">
        <f t="shared" si="361"/>
        <v>6212.3421809334213</v>
      </c>
      <c r="H2921" s="74">
        <f t="shared" si="362"/>
        <v>17580.337505609856</v>
      </c>
      <c r="I2921" s="75">
        <f t="shared" si="363"/>
        <v>8.0083616768188453</v>
      </c>
      <c r="P2921" s="75">
        <f t="shared" si="364"/>
        <v>38593195.373004615</v>
      </c>
      <c r="Q2921" s="74">
        <f t="shared" si="365"/>
        <v>1490.1579181300078</v>
      </c>
      <c r="R2921" s="75">
        <f t="shared" si="366"/>
        <v>4556.2633735728114</v>
      </c>
      <c r="S2921" s="75">
        <f t="shared" si="367"/>
        <v>37759084.211120345</v>
      </c>
    </row>
    <row r="2922" spans="1:19">
      <c r="A2922" s="62">
        <v>24</v>
      </c>
      <c r="B2922" s="62">
        <v>9</v>
      </c>
      <c r="F2922" s="74">
        <f t="shared" si="360"/>
        <v>-17.170095111700952</v>
      </c>
      <c r="G2922" s="74">
        <f t="shared" si="361"/>
        <v>-1413.6578190665782</v>
      </c>
      <c r="H2922" s="74">
        <f t="shared" si="362"/>
        <v>24272.639208772885</v>
      </c>
      <c r="I2922" s="75">
        <f t="shared" si="363"/>
        <v>294.81216614485692</v>
      </c>
      <c r="P2922" s="75">
        <f t="shared" si="364"/>
        <v>1998428.4294080744</v>
      </c>
      <c r="Q2922" s="74">
        <f t="shared" si="365"/>
        <v>1013.1093830889496</v>
      </c>
      <c r="R2922" s="75">
        <f t="shared" si="366"/>
        <v>167729.92141172176</v>
      </c>
      <c r="S2922" s="75">
        <f t="shared" si="367"/>
        <v>1008235.6532072709</v>
      </c>
    </row>
    <row r="2923" spans="1:19">
      <c r="A2923" s="62">
        <v>43</v>
      </c>
      <c r="B2923" s="62">
        <v>1029</v>
      </c>
      <c r="F2923" s="74">
        <f t="shared" si="360"/>
        <v>1.8299048882990476</v>
      </c>
      <c r="G2923" s="74">
        <f t="shared" si="361"/>
        <v>-393.65781906657821</v>
      </c>
      <c r="H2923" s="74">
        <f t="shared" si="362"/>
        <v>-720.35636742707345</v>
      </c>
      <c r="I2923" s="75">
        <f t="shared" si="363"/>
        <v>3.34855190022075</v>
      </c>
      <c r="P2923" s="75">
        <f t="shared" si="364"/>
        <v>154966.47851225483</v>
      </c>
      <c r="Q2923" s="74">
        <f t="shared" si="365"/>
        <v>1466.3054913779549</v>
      </c>
      <c r="R2923" s="75">
        <f t="shared" si="366"/>
        <v>1905.119298201321</v>
      </c>
      <c r="S2923" s="75">
        <f t="shared" si="367"/>
        <v>191236.0927893146</v>
      </c>
    </row>
    <row r="2924" spans="1:19">
      <c r="A2924" s="62">
        <v>26</v>
      </c>
      <c r="B2924" s="62">
        <v>2855</v>
      </c>
      <c r="F2924" s="74">
        <f t="shared" si="360"/>
        <v>-15.170095111700952</v>
      </c>
      <c r="G2924" s="74">
        <f t="shared" si="361"/>
        <v>1432.3421809334218</v>
      </c>
      <c r="H2924" s="74">
        <f t="shared" si="362"/>
        <v>-21728.767117261184</v>
      </c>
      <c r="I2924" s="75">
        <f t="shared" si="363"/>
        <v>230.13178569805314</v>
      </c>
      <c r="P2924" s="75">
        <f t="shared" si="364"/>
        <v>2051604.1232811112</v>
      </c>
      <c r="Q2924" s="74">
        <f t="shared" si="365"/>
        <v>1060.8142365930553</v>
      </c>
      <c r="R2924" s="75">
        <f t="shared" si="366"/>
        <v>130930.77817727318</v>
      </c>
      <c r="S2924" s="75">
        <f t="shared" si="367"/>
        <v>3219102.553612161</v>
      </c>
    </row>
    <row r="2925" spans="1:19">
      <c r="A2925" s="62">
        <v>39</v>
      </c>
      <c r="B2925" s="62">
        <v>260</v>
      </c>
      <c r="F2925" s="74">
        <f t="shared" si="360"/>
        <v>-2.1700951117009524</v>
      </c>
      <c r="G2925" s="74">
        <f t="shared" si="361"/>
        <v>-1162.6578190665782</v>
      </c>
      <c r="H2925" s="74">
        <f t="shared" si="362"/>
        <v>2523.0780497372716</v>
      </c>
      <c r="I2925" s="75">
        <f t="shared" si="363"/>
        <v>4.709312793828369</v>
      </c>
      <c r="P2925" s="75">
        <f t="shared" si="364"/>
        <v>1351773.2042366522</v>
      </c>
      <c r="Q2925" s="74">
        <f t="shared" si="365"/>
        <v>1370.8957843697431</v>
      </c>
      <c r="R2925" s="75">
        <f t="shared" si="366"/>
        <v>2679.3082359563655</v>
      </c>
      <c r="S2925" s="75">
        <f t="shared" si="367"/>
        <v>1234089.4437304668</v>
      </c>
    </row>
    <row r="2926" spans="1:19">
      <c r="A2926" s="62">
        <v>49</v>
      </c>
      <c r="B2926" s="62">
        <v>2039</v>
      </c>
      <c r="F2926" s="74">
        <f t="shared" si="360"/>
        <v>7.8299048882990476</v>
      </c>
      <c r="G2926" s="74">
        <f t="shared" si="361"/>
        <v>616.34218093342179</v>
      </c>
      <c r="H2926" s="74">
        <f t="shared" si="362"/>
        <v>4825.9006553554955</v>
      </c>
      <c r="I2926" s="75">
        <f t="shared" si="363"/>
        <v>61.30741055980932</v>
      </c>
      <c r="P2926" s="75">
        <f t="shared" si="364"/>
        <v>379877.68399776681</v>
      </c>
      <c r="Q2926" s="74">
        <f t="shared" si="365"/>
        <v>1609.4200518902724</v>
      </c>
      <c r="R2926" s="75">
        <f t="shared" si="366"/>
        <v>34880.13160929174</v>
      </c>
      <c r="S2926" s="75">
        <f t="shared" si="367"/>
        <v>184538.9318179563</v>
      </c>
    </row>
    <row r="2927" spans="1:19">
      <c r="A2927" s="62">
        <v>52</v>
      </c>
      <c r="B2927" s="62">
        <v>-97</v>
      </c>
      <c r="F2927" s="74">
        <f t="shared" si="360"/>
        <v>10.829904888299048</v>
      </c>
      <c r="G2927" s="74">
        <f t="shared" si="361"/>
        <v>-1519.6578190665782</v>
      </c>
      <c r="H2927" s="74">
        <f t="shared" si="362"/>
        <v>-16457.749643251005</v>
      </c>
      <c r="I2927" s="75">
        <f t="shared" si="363"/>
        <v>117.28683988960361</v>
      </c>
      <c r="P2927" s="75">
        <f t="shared" si="364"/>
        <v>2309359.8870501891</v>
      </c>
      <c r="Q2927" s="74">
        <f t="shared" si="365"/>
        <v>1680.9773321464311</v>
      </c>
      <c r="R2927" s="75">
        <f t="shared" si="366"/>
        <v>66728.970837812274</v>
      </c>
      <c r="S2927" s="75">
        <f t="shared" si="367"/>
        <v>3161203.3936265404</v>
      </c>
    </row>
    <row r="2928" spans="1:19">
      <c r="A2928" s="62">
        <v>33</v>
      </c>
      <c r="B2928" s="62">
        <v>1465</v>
      </c>
      <c r="F2928" s="74">
        <f t="shared" si="360"/>
        <v>-8.1700951117009524</v>
      </c>
      <c r="G2928" s="74">
        <f t="shared" si="361"/>
        <v>42.342180933421787</v>
      </c>
      <c r="H2928" s="74">
        <f t="shared" si="362"/>
        <v>-345.93964546290658</v>
      </c>
      <c r="I2928" s="75">
        <f t="shared" si="363"/>
        <v>66.750454134239803</v>
      </c>
      <c r="P2928" s="75">
        <f t="shared" si="364"/>
        <v>1792.8602861986276</v>
      </c>
      <c r="Q2928" s="74">
        <f t="shared" si="365"/>
        <v>1227.7812238574256</v>
      </c>
      <c r="R2928" s="75">
        <f t="shared" si="366"/>
        <v>37976.887360311914</v>
      </c>
      <c r="S2928" s="75">
        <f t="shared" si="367"/>
        <v>56272.747754580814</v>
      </c>
    </row>
    <row r="2929" spans="1:19">
      <c r="A2929" s="62">
        <v>30</v>
      </c>
      <c r="B2929" s="62">
        <v>125</v>
      </c>
      <c r="F2929" s="74">
        <f t="shared" si="360"/>
        <v>-11.170095111700952</v>
      </c>
      <c r="G2929" s="74">
        <f t="shared" si="361"/>
        <v>-1297.6578190665782</v>
      </c>
      <c r="H2929" s="74">
        <f t="shared" si="362"/>
        <v>14494.961261416105</v>
      </c>
      <c r="I2929" s="75">
        <f t="shared" si="363"/>
        <v>124.77102480444552</v>
      </c>
      <c r="P2929" s="75">
        <f t="shared" si="364"/>
        <v>1683915.8153846283</v>
      </c>
      <c r="Q2929" s="74">
        <f t="shared" si="365"/>
        <v>1156.2239436012669</v>
      </c>
      <c r="R2929" s="75">
        <f t="shared" si="366"/>
        <v>70987.009995465007</v>
      </c>
      <c r="S2929" s="75">
        <f t="shared" si="367"/>
        <v>1063422.821856549</v>
      </c>
    </row>
    <row r="2930" spans="1:19">
      <c r="A2930" s="62">
        <v>32</v>
      </c>
      <c r="B2930" s="62">
        <v>930</v>
      </c>
      <c r="F2930" s="74">
        <f t="shared" si="360"/>
        <v>-9.1700951117009524</v>
      </c>
      <c r="G2930" s="74">
        <f t="shared" si="361"/>
        <v>-492.65781906657821</v>
      </c>
      <c r="H2930" s="74">
        <f t="shared" si="362"/>
        <v>4517.7190583636811</v>
      </c>
      <c r="I2930" s="75">
        <f t="shared" si="363"/>
        <v>84.090644357641708</v>
      </c>
      <c r="P2930" s="75">
        <f t="shared" si="364"/>
        <v>242711.7266874373</v>
      </c>
      <c r="Q2930" s="74">
        <f t="shared" si="365"/>
        <v>1203.9287971053727</v>
      </c>
      <c r="R2930" s="75">
        <f t="shared" si="366"/>
        <v>47842.385048105512</v>
      </c>
      <c r="S2930" s="75">
        <f t="shared" si="367"/>
        <v>75036.985883596455</v>
      </c>
    </row>
    <row r="2931" spans="1:19">
      <c r="A2931" s="62">
        <v>27</v>
      </c>
      <c r="B2931" s="62">
        <v>0</v>
      </c>
      <c r="F2931" s="74">
        <f t="shared" si="360"/>
        <v>-14.170095111700952</v>
      </c>
      <c r="G2931" s="74">
        <f t="shared" si="361"/>
        <v>-1422.6578190665782</v>
      </c>
      <c r="H2931" s="74">
        <f t="shared" si="362"/>
        <v>20159.196607578458</v>
      </c>
      <c r="I2931" s="75">
        <f t="shared" si="363"/>
        <v>200.79159547465122</v>
      </c>
      <c r="P2931" s="75">
        <f t="shared" si="364"/>
        <v>2023955.2701512729</v>
      </c>
      <c r="Q2931" s="74">
        <f t="shared" si="365"/>
        <v>1084.6666633451082</v>
      </c>
      <c r="R2931" s="75">
        <f t="shared" si="366"/>
        <v>114238.02134593499</v>
      </c>
      <c r="S2931" s="75">
        <f t="shared" si="367"/>
        <v>1176501.7705722102</v>
      </c>
    </row>
    <row r="2932" spans="1:19">
      <c r="A2932" s="62">
        <v>58</v>
      </c>
      <c r="B2932" s="62">
        <v>73</v>
      </c>
      <c r="F2932" s="74">
        <f t="shared" si="360"/>
        <v>16.829904888299048</v>
      </c>
      <c r="G2932" s="74">
        <f t="shared" si="361"/>
        <v>-1349.6578190665782</v>
      </c>
      <c r="H2932" s="74">
        <f t="shared" si="362"/>
        <v>-22714.612726639636</v>
      </c>
      <c r="I2932" s="75">
        <f t="shared" si="363"/>
        <v>283.24569854919218</v>
      </c>
      <c r="P2932" s="75">
        <f t="shared" si="364"/>
        <v>1821576.2285675523</v>
      </c>
      <c r="Q2932" s="74">
        <f t="shared" si="365"/>
        <v>1824.0918926587485</v>
      </c>
      <c r="R2932" s="75">
        <f t="shared" si="366"/>
        <v>161149.315440804</v>
      </c>
      <c r="S2932" s="75">
        <f t="shared" si="367"/>
        <v>3066322.8165351981</v>
      </c>
    </row>
    <row r="2933" spans="1:19">
      <c r="A2933" s="62">
        <v>46</v>
      </c>
      <c r="B2933" s="62">
        <v>-35</v>
      </c>
      <c r="F2933" s="74">
        <f t="shared" si="360"/>
        <v>4.8299048882990476</v>
      </c>
      <c r="G2933" s="74">
        <f t="shared" si="361"/>
        <v>-1457.6578190665782</v>
      </c>
      <c r="H2933" s="74">
        <f t="shared" si="362"/>
        <v>-7040.3486257769946</v>
      </c>
      <c r="I2933" s="75">
        <f t="shared" si="363"/>
        <v>23.327981230015034</v>
      </c>
      <c r="P2933" s="75">
        <f t="shared" si="364"/>
        <v>2124766.3174859332</v>
      </c>
      <c r="Q2933" s="74">
        <f t="shared" si="365"/>
        <v>1537.8627716341136</v>
      </c>
      <c r="R2933" s="75">
        <f t="shared" si="366"/>
        <v>13272.181096088088</v>
      </c>
      <c r="S2933" s="75">
        <f t="shared" si="367"/>
        <v>2473897.2983925459</v>
      </c>
    </row>
    <row r="2934" spans="1:19">
      <c r="A2934" s="62">
        <v>28</v>
      </c>
      <c r="B2934" s="62">
        <v>1351</v>
      </c>
      <c r="F2934" s="74">
        <f t="shared" si="360"/>
        <v>-13.170095111700952</v>
      </c>
      <c r="G2934" s="74">
        <f t="shared" si="361"/>
        <v>-71.657819066578213</v>
      </c>
      <c r="H2934" s="74">
        <f t="shared" si="362"/>
        <v>943.74029260389307</v>
      </c>
      <c r="I2934" s="75">
        <f t="shared" si="363"/>
        <v>173.45140525124933</v>
      </c>
      <c r="P2934" s="75">
        <f t="shared" si="364"/>
        <v>5134.8430333784599</v>
      </c>
      <c r="Q2934" s="74">
        <f t="shared" si="365"/>
        <v>1108.5190900971611</v>
      </c>
      <c r="R2934" s="75">
        <f t="shared" si="366"/>
        <v>98683.141038520902</v>
      </c>
      <c r="S2934" s="75">
        <f t="shared" si="367"/>
        <v>58796.991667308677</v>
      </c>
    </row>
    <row r="2935" spans="1:19">
      <c r="A2935" s="62">
        <v>39</v>
      </c>
      <c r="B2935" s="62">
        <v>1601</v>
      </c>
      <c r="F2935" s="74">
        <f t="shared" si="360"/>
        <v>-2.1700951117009524</v>
      </c>
      <c r="G2935" s="74">
        <f t="shared" si="361"/>
        <v>178.34218093342179</v>
      </c>
      <c r="H2935" s="74">
        <f t="shared" si="362"/>
        <v>-387.01949505370538</v>
      </c>
      <c r="I2935" s="75">
        <f t="shared" si="363"/>
        <v>4.709312793828369</v>
      </c>
      <c r="P2935" s="75">
        <f t="shared" si="364"/>
        <v>31805.933500089355</v>
      </c>
      <c r="Q2935" s="74">
        <f t="shared" si="365"/>
        <v>1370.8957843697431</v>
      </c>
      <c r="R2935" s="75">
        <f t="shared" si="366"/>
        <v>2679.3082359563655</v>
      </c>
      <c r="S2935" s="75">
        <f t="shared" si="367"/>
        <v>52947.95005081578</v>
      </c>
    </row>
    <row r="2936" spans="1:19">
      <c r="A2936" s="62">
        <v>41</v>
      </c>
      <c r="B2936" s="62">
        <v>88</v>
      </c>
      <c r="F2936" s="74">
        <f t="shared" si="360"/>
        <v>-0.17009511170095237</v>
      </c>
      <c r="G2936" s="74">
        <f t="shared" si="361"/>
        <v>-1334.6578190665782</v>
      </c>
      <c r="H2936" s="74">
        <f t="shared" si="362"/>
        <v>227.01877081667911</v>
      </c>
      <c r="I2936" s="75">
        <f t="shared" si="363"/>
        <v>2.8932347024559466E-2</v>
      </c>
      <c r="P2936" s="75">
        <f t="shared" si="364"/>
        <v>1781311.493995555</v>
      </c>
      <c r="Q2936" s="74">
        <f t="shared" si="365"/>
        <v>1418.6006378738489</v>
      </c>
      <c r="R2936" s="75">
        <f t="shared" si="366"/>
        <v>16.460719230636599</v>
      </c>
      <c r="S2936" s="75">
        <f t="shared" si="367"/>
        <v>1770498.0575102936</v>
      </c>
    </row>
    <row r="2937" spans="1:19">
      <c r="A2937" s="62">
        <v>38</v>
      </c>
      <c r="B2937" s="62">
        <v>435</v>
      </c>
      <c r="F2937" s="74">
        <f t="shared" si="360"/>
        <v>-3.1700951117009524</v>
      </c>
      <c r="G2937" s="74">
        <f t="shared" si="361"/>
        <v>-987.65781906657821</v>
      </c>
      <c r="H2937" s="74">
        <f t="shared" si="362"/>
        <v>3130.9692242561832</v>
      </c>
      <c r="I2937" s="75">
        <f t="shared" si="363"/>
        <v>10.049503017230274</v>
      </c>
      <c r="P2937" s="75">
        <f t="shared" si="364"/>
        <v>975467.96756334975</v>
      </c>
      <c r="Q2937" s="74">
        <f t="shared" si="365"/>
        <v>1347.0433576176902</v>
      </c>
      <c r="R2937" s="75">
        <f t="shared" si="366"/>
        <v>5717.5467802053772</v>
      </c>
      <c r="S2937" s="75">
        <f t="shared" si="367"/>
        <v>831823.08617454988</v>
      </c>
    </row>
    <row r="2938" spans="1:19">
      <c r="A2938" s="62">
        <v>50</v>
      </c>
      <c r="B2938" s="62">
        <v>717</v>
      </c>
      <c r="F2938" s="74">
        <f t="shared" si="360"/>
        <v>8.8299048882990476</v>
      </c>
      <c r="G2938" s="74">
        <f t="shared" si="361"/>
        <v>-705.65781906657821</v>
      </c>
      <c r="H2938" s="74">
        <f t="shared" si="362"/>
        <v>-6230.8914260424235</v>
      </c>
      <c r="I2938" s="75">
        <f t="shared" si="363"/>
        <v>77.967220336407422</v>
      </c>
      <c r="P2938" s="75">
        <f t="shared" si="364"/>
        <v>497952.95760979963</v>
      </c>
      <c r="Q2938" s="74">
        <f t="shared" si="365"/>
        <v>1633.2724786423253</v>
      </c>
      <c r="R2938" s="75">
        <f t="shared" si="366"/>
        <v>44358.534828207819</v>
      </c>
      <c r="S2938" s="75">
        <f t="shared" si="367"/>
        <v>839555.25511735037</v>
      </c>
    </row>
    <row r="2939" spans="1:19">
      <c r="A2939" s="62">
        <v>56</v>
      </c>
      <c r="B2939" s="62">
        <v>705</v>
      </c>
      <c r="F2939" s="74">
        <f t="shared" si="360"/>
        <v>14.829904888299048</v>
      </c>
      <c r="G2939" s="74">
        <f t="shared" si="361"/>
        <v>-717.65781906657821</v>
      </c>
      <c r="H2939" s="74">
        <f t="shared" si="362"/>
        <v>-10642.797199101482</v>
      </c>
      <c r="I2939" s="75">
        <f t="shared" si="363"/>
        <v>219.92607899599599</v>
      </c>
      <c r="P2939" s="75">
        <f t="shared" si="364"/>
        <v>515032.74526739749</v>
      </c>
      <c r="Q2939" s="74">
        <f t="shared" si="365"/>
        <v>1776.3870391546427</v>
      </c>
      <c r="R2939" s="75">
        <f t="shared" si="366"/>
        <v>125124.36114411037</v>
      </c>
      <c r="S2939" s="75">
        <f t="shared" si="367"/>
        <v>1147870.1876685519</v>
      </c>
    </row>
    <row r="2940" spans="1:19">
      <c r="A2940" s="62">
        <v>34</v>
      </c>
      <c r="B2940" s="62">
        <v>1553</v>
      </c>
      <c r="F2940" s="74">
        <f t="shared" si="360"/>
        <v>-7.1700951117009524</v>
      </c>
      <c r="G2940" s="74">
        <f t="shared" si="361"/>
        <v>130.34218093342179</v>
      </c>
      <c r="H2940" s="74">
        <f t="shared" si="362"/>
        <v>-934.56583435916866</v>
      </c>
      <c r="I2940" s="75">
        <f t="shared" si="363"/>
        <v>51.410263910837891</v>
      </c>
      <c r="P2940" s="75">
        <f t="shared" si="364"/>
        <v>16989.084130480864</v>
      </c>
      <c r="Q2940" s="74">
        <f t="shared" si="365"/>
        <v>1251.6336506094785</v>
      </c>
      <c r="R2940" s="75">
        <f t="shared" si="366"/>
        <v>29249.266196442408</v>
      </c>
      <c r="S2940" s="75">
        <f t="shared" si="367"/>
        <v>90821.676544969858</v>
      </c>
    </row>
    <row r="2941" spans="1:19">
      <c r="A2941" s="62">
        <v>33</v>
      </c>
      <c r="B2941" s="62">
        <v>-131</v>
      </c>
      <c r="F2941" s="74">
        <f t="shared" si="360"/>
        <v>-8.1700951117009524</v>
      </c>
      <c r="G2941" s="74">
        <f t="shared" si="361"/>
        <v>-1553.6578190665782</v>
      </c>
      <c r="H2941" s="74">
        <f t="shared" si="362"/>
        <v>12693.532152811813</v>
      </c>
      <c r="I2941" s="75">
        <f t="shared" si="363"/>
        <v>66.750454134239803</v>
      </c>
      <c r="P2941" s="75">
        <f t="shared" si="364"/>
        <v>2413852.6187467161</v>
      </c>
      <c r="Q2941" s="74">
        <f t="shared" si="365"/>
        <v>1227.7812238574256</v>
      </c>
      <c r="R2941" s="75">
        <f t="shared" si="366"/>
        <v>37976.887360311914</v>
      </c>
      <c r="S2941" s="75">
        <f t="shared" si="367"/>
        <v>1846286.4143074835</v>
      </c>
    </row>
    <row r="2942" spans="1:19">
      <c r="A2942" s="62">
        <v>61</v>
      </c>
      <c r="B2942" s="62">
        <v>1191</v>
      </c>
      <c r="F2942" s="74">
        <f t="shared" si="360"/>
        <v>19.829904888299048</v>
      </c>
      <c r="G2942" s="74">
        <f t="shared" si="361"/>
        <v>-231.65781906657821</v>
      </c>
      <c r="H2942" s="74">
        <f t="shared" si="362"/>
        <v>-4593.7525187210358</v>
      </c>
      <c r="I2942" s="75">
        <f t="shared" si="363"/>
        <v>393.22512787898648</v>
      </c>
      <c r="P2942" s="75">
        <f t="shared" si="364"/>
        <v>53665.345134683492</v>
      </c>
      <c r="Q2942" s="74">
        <f t="shared" si="365"/>
        <v>1895.6491729149072</v>
      </c>
      <c r="R2942" s="75">
        <f t="shared" si="366"/>
        <v>223720.82081527519</v>
      </c>
      <c r="S2942" s="75">
        <f t="shared" si="367"/>
        <v>496530.45688966283</v>
      </c>
    </row>
    <row r="2943" spans="1:19">
      <c r="A2943" s="62">
        <v>36</v>
      </c>
      <c r="B2943" s="62">
        <v>47</v>
      </c>
      <c r="F2943" s="74">
        <f t="shared" si="360"/>
        <v>-5.1700951117009524</v>
      </c>
      <c r="G2943" s="74">
        <f t="shared" si="361"/>
        <v>-1375.6578190665782</v>
      </c>
      <c r="H2943" s="74">
        <f t="shared" si="362"/>
        <v>7112.281765729309</v>
      </c>
      <c r="I2943" s="75">
        <f t="shared" si="363"/>
        <v>26.729883464034081</v>
      </c>
      <c r="P2943" s="75">
        <f t="shared" si="364"/>
        <v>1892434.4351590145</v>
      </c>
      <c r="Q2943" s="74">
        <f t="shared" si="365"/>
        <v>1299.3385041135843</v>
      </c>
      <c r="R2943" s="75">
        <f t="shared" si="366"/>
        <v>15207.653440475697</v>
      </c>
      <c r="S2943" s="75">
        <f t="shared" si="367"/>
        <v>1568351.7288854502</v>
      </c>
    </row>
    <row r="2944" spans="1:19">
      <c r="A2944" s="62">
        <v>34</v>
      </c>
      <c r="B2944" s="62">
        <v>544</v>
      </c>
      <c r="F2944" s="74">
        <f t="shared" si="360"/>
        <v>-7.1700951117009524</v>
      </c>
      <c r="G2944" s="74">
        <f t="shared" si="361"/>
        <v>-878.65781906657821</v>
      </c>
      <c r="H2944" s="74">
        <f t="shared" si="362"/>
        <v>6300.0601333470922</v>
      </c>
      <c r="I2944" s="75">
        <f t="shared" si="363"/>
        <v>51.410263910837891</v>
      </c>
      <c r="P2944" s="75">
        <f t="shared" si="364"/>
        <v>772039.56300683564</v>
      </c>
      <c r="Q2944" s="74">
        <f t="shared" si="365"/>
        <v>1251.6336506094785</v>
      </c>
      <c r="R2944" s="75">
        <f t="shared" si="366"/>
        <v>29249.266196442408</v>
      </c>
      <c r="S2944" s="75">
        <f t="shared" si="367"/>
        <v>500745.38347489754</v>
      </c>
    </row>
    <row r="2945" spans="1:19">
      <c r="A2945" s="62">
        <v>36</v>
      </c>
      <c r="B2945" s="62">
        <v>688</v>
      </c>
      <c r="F2945" s="74">
        <f t="shared" si="360"/>
        <v>-5.1700951117009524</v>
      </c>
      <c r="G2945" s="74">
        <f t="shared" si="361"/>
        <v>-734.65781906657821</v>
      </c>
      <c r="H2945" s="74">
        <f t="shared" si="362"/>
        <v>3798.2507991289986</v>
      </c>
      <c r="I2945" s="75">
        <f t="shared" si="363"/>
        <v>26.729883464034081</v>
      </c>
      <c r="P2945" s="75">
        <f t="shared" si="364"/>
        <v>539722.11111566122</v>
      </c>
      <c r="Q2945" s="74">
        <f t="shared" si="365"/>
        <v>1299.3385041135843</v>
      </c>
      <c r="R2945" s="75">
        <f t="shared" si="366"/>
        <v>15207.653440475697</v>
      </c>
      <c r="S2945" s="75">
        <f t="shared" si="367"/>
        <v>373734.76661183499</v>
      </c>
    </row>
    <row r="2946" spans="1:19">
      <c r="A2946" s="62">
        <v>45</v>
      </c>
      <c r="B2946" s="62">
        <v>242</v>
      </c>
      <c r="F2946" s="74">
        <f t="shared" si="360"/>
        <v>3.8299048882990476</v>
      </c>
      <c r="G2946" s="74">
        <f t="shared" si="361"/>
        <v>-1180.6578190665782</v>
      </c>
      <c r="H2946" s="74">
        <f t="shared" si="362"/>
        <v>-4521.8071526515805</v>
      </c>
      <c r="I2946" s="75">
        <f t="shared" si="363"/>
        <v>14.668171453416941</v>
      </c>
      <c r="P2946" s="75">
        <f t="shared" si="364"/>
        <v>1393952.8857230488</v>
      </c>
      <c r="Q2946" s="74">
        <f t="shared" si="365"/>
        <v>1514.0103448820607</v>
      </c>
      <c r="R2946" s="75">
        <f t="shared" si="366"/>
        <v>8345.2839728684012</v>
      </c>
      <c r="S2946" s="75">
        <f t="shared" si="367"/>
        <v>1618010.3174869791</v>
      </c>
    </row>
    <row r="2947" spans="1:19">
      <c r="A2947" s="62">
        <v>27</v>
      </c>
      <c r="B2947" s="62">
        <v>118</v>
      </c>
      <c r="F2947" s="74">
        <f t="shared" ref="F2947:F3010" si="368">$A2947-$D$2</f>
        <v>-14.170095111700952</v>
      </c>
      <c r="G2947" s="74">
        <f t="shared" ref="G2947:G3010" si="369">$B2947-$E$2</f>
        <v>-1304.6578190665782</v>
      </c>
      <c r="H2947" s="74">
        <f t="shared" ref="H2947:H3010" si="370">$F2947*$G2947</f>
        <v>18487.125384397747</v>
      </c>
      <c r="I2947" s="75">
        <f t="shared" ref="I2947:I3010" si="371">$F2947^2</f>
        <v>200.79159547465122</v>
      </c>
      <c r="P2947" s="75">
        <f t="shared" ref="P2947:P3010" si="372">$G2947^2</f>
        <v>1702132.0248515604</v>
      </c>
      <c r="Q2947" s="74">
        <f t="shared" ref="Q2947:Q3010" si="373">$N$2+$M$2*$A2947</f>
        <v>1084.6666633451082</v>
      </c>
      <c r="R2947" s="75">
        <f t="shared" ref="R2947:R3010" si="374">($Q2947-$E$2)^2</f>
        <v>114238.02134593499</v>
      </c>
      <c r="S2947" s="75">
        <f t="shared" ref="S2947:S3010" si="375">($B2947-$Q2947)^2</f>
        <v>934444.43802276475</v>
      </c>
    </row>
    <row r="2948" spans="1:19">
      <c r="A2948" s="62">
        <v>45</v>
      </c>
      <c r="B2948" s="62">
        <v>-388</v>
      </c>
      <c r="F2948" s="74">
        <f t="shared" si="368"/>
        <v>3.8299048882990476</v>
      </c>
      <c r="G2948" s="74">
        <f t="shared" si="369"/>
        <v>-1810.6578190665782</v>
      </c>
      <c r="H2948" s="74">
        <f t="shared" si="370"/>
        <v>-6934.64723227998</v>
      </c>
      <c r="I2948" s="75">
        <f t="shared" si="371"/>
        <v>14.668171453416941</v>
      </c>
      <c r="P2948" s="75">
        <f t="shared" si="372"/>
        <v>3278481.7377469377</v>
      </c>
      <c r="Q2948" s="74">
        <f t="shared" si="373"/>
        <v>1514.0103448820607</v>
      </c>
      <c r="R2948" s="75">
        <f t="shared" si="374"/>
        <v>8345.2839728684012</v>
      </c>
      <c r="S2948" s="75">
        <f t="shared" si="375"/>
        <v>3617643.3520383756</v>
      </c>
    </row>
    <row r="2949" spans="1:19">
      <c r="A2949" s="62">
        <v>40</v>
      </c>
      <c r="B2949" s="62">
        <v>1603</v>
      </c>
      <c r="F2949" s="74">
        <f t="shared" si="368"/>
        <v>-1.1700951117009524</v>
      </c>
      <c r="G2949" s="74">
        <f t="shared" si="369"/>
        <v>180.34218093342179</v>
      </c>
      <c r="H2949" s="74">
        <f t="shared" si="370"/>
        <v>-211.01750434368552</v>
      </c>
      <c r="I2949" s="75">
        <f t="shared" si="371"/>
        <v>1.3691225704264642</v>
      </c>
      <c r="P2949" s="75">
        <f t="shared" si="372"/>
        <v>32523.302223823041</v>
      </c>
      <c r="Q2949" s="74">
        <f t="shared" si="373"/>
        <v>1394.748211121796</v>
      </c>
      <c r="R2949" s="75">
        <f t="shared" si="374"/>
        <v>778.94621563145176</v>
      </c>
      <c r="S2949" s="75">
        <f t="shared" si="375"/>
        <v>43368.807570972058</v>
      </c>
    </row>
    <row r="2950" spans="1:19">
      <c r="A2950" s="62">
        <v>36</v>
      </c>
      <c r="B2950" s="62">
        <v>1511</v>
      </c>
      <c r="F2950" s="74">
        <f t="shared" si="368"/>
        <v>-5.1700951117009524</v>
      </c>
      <c r="G2950" s="74">
        <f t="shared" si="369"/>
        <v>88.342180933421787</v>
      </c>
      <c r="H2950" s="74">
        <f t="shared" si="370"/>
        <v>-456.73747780088507</v>
      </c>
      <c r="I2950" s="75">
        <f t="shared" si="371"/>
        <v>26.729883464034081</v>
      </c>
      <c r="P2950" s="75">
        <f t="shared" si="372"/>
        <v>7804.3409320734318</v>
      </c>
      <c r="Q2950" s="74">
        <f t="shared" si="373"/>
        <v>1299.3385041135843</v>
      </c>
      <c r="R2950" s="75">
        <f t="shared" si="374"/>
        <v>15207.653440475697</v>
      </c>
      <c r="S2950" s="75">
        <f t="shared" si="375"/>
        <v>44800.588840875149</v>
      </c>
    </row>
    <row r="2951" spans="1:19">
      <c r="A2951" s="62">
        <v>46</v>
      </c>
      <c r="B2951" s="62">
        <v>147</v>
      </c>
      <c r="F2951" s="74">
        <f t="shared" si="368"/>
        <v>4.8299048882990476</v>
      </c>
      <c r="G2951" s="74">
        <f t="shared" si="369"/>
        <v>-1275.6578190665782</v>
      </c>
      <c r="H2951" s="74">
        <f t="shared" si="370"/>
        <v>-6161.305936106568</v>
      </c>
      <c r="I2951" s="75">
        <f t="shared" si="371"/>
        <v>23.327981230015034</v>
      </c>
      <c r="P2951" s="75">
        <f t="shared" si="372"/>
        <v>1627302.8713456988</v>
      </c>
      <c r="Q2951" s="74">
        <f t="shared" si="373"/>
        <v>1537.8627716341136</v>
      </c>
      <c r="R2951" s="75">
        <f t="shared" si="374"/>
        <v>13272.181096088088</v>
      </c>
      <c r="S2951" s="75">
        <f t="shared" si="375"/>
        <v>1934499.2495177286</v>
      </c>
    </row>
    <row r="2952" spans="1:19">
      <c r="A2952" s="62">
        <v>37</v>
      </c>
      <c r="B2952" s="62">
        <v>836</v>
      </c>
      <c r="F2952" s="74">
        <f t="shared" si="368"/>
        <v>-4.1700951117009524</v>
      </c>
      <c r="G2952" s="74">
        <f t="shared" si="369"/>
        <v>-586.65781906657821</v>
      </c>
      <c r="H2952" s="74">
        <f t="shared" si="370"/>
        <v>2446.4189035306795</v>
      </c>
      <c r="I2952" s="75">
        <f t="shared" si="371"/>
        <v>17.389693240632177</v>
      </c>
      <c r="P2952" s="75">
        <f t="shared" si="372"/>
        <v>344167.39667195402</v>
      </c>
      <c r="Q2952" s="74">
        <f t="shared" si="373"/>
        <v>1323.1909308656373</v>
      </c>
      <c r="R2952" s="75">
        <f t="shared" si="374"/>
        <v>9893.6618483784878</v>
      </c>
      <c r="S2952" s="75">
        <f t="shared" si="375"/>
        <v>237355.00311772613</v>
      </c>
    </row>
    <row r="2953" spans="1:19">
      <c r="A2953" s="62">
        <v>36</v>
      </c>
      <c r="B2953" s="62">
        <v>55</v>
      </c>
      <c r="F2953" s="74">
        <f t="shared" si="368"/>
        <v>-5.1700951117009524</v>
      </c>
      <c r="G2953" s="74">
        <f t="shared" si="369"/>
        <v>-1367.6578190665782</v>
      </c>
      <c r="H2953" s="74">
        <f t="shared" si="370"/>
        <v>7070.9210048357018</v>
      </c>
      <c r="I2953" s="75">
        <f t="shared" si="371"/>
        <v>26.729883464034081</v>
      </c>
      <c r="P2953" s="75">
        <f t="shared" si="372"/>
        <v>1870487.9100539491</v>
      </c>
      <c r="Q2953" s="74">
        <f t="shared" si="373"/>
        <v>1299.3385041135843</v>
      </c>
      <c r="R2953" s="75">
        <f t="shared" si="374"/>
        <v>15207.653440475697</v>
      </c>
      <c r="S2953" s="75">
        <f t="shared" si="375"/>
        <v>1548378.3128196327</v>
      </c>
    </row>
    <row r="2954" spans="1:19">
      <c r="A2954" s="62">
        <v>37</v>
      </c>
      <c r="B2954" s="62">
        <v>1123</v>
      </c>
      <c r="F2954" s="74">
        <f t="shared" si="368"/>
        <v>-4.1700951117009524</v>
      </c>
      <c r="G2954" s="74">
        <f t="shared" si="369"/>
        <v>-299.65781906657821</v>
      </c>
      <c r="H2954" s="74">
        <f t="shared" si="370"/>
        <v>1249.6016064725063</v>
      </c>
      <c r="I2954" s="75">
        <f t="shared" si="371"/>
        <v>17.389693240632177</v>
      </c>
      <c r="P2954" s="75">
        <f t="shared" si="372"/>
        <v>89794.808527738132</v>
      </c>
      <c r="Q2954" s="74">
        <f t="shared" si="373"/>
        <v>1323.1909308656373</v>
      </c>
      <c r="R2954" s="75">
        <f t="shared" si="374"/>
        <v>9893.6618483784878</v>
      </c>
      <c r="S2954" s="75">
        <f t="shared" si="375"/>
        <v>40076.408800850353</v>
      </c>
    </row>
    <row r="2955" spans="1:19">
      <c r="A2955" s="62">
        <v>22</v>
      </c>
      <c r="B2955" s="62">
        <v>691</v>
      </c>
      <c r="F2955" s="74">
        <f t="shared" si="368"/>
        <v>-19.170095111700952</v>
      </c>
      <c r="G2955" s="74">
        <f t="shared" si="369"/>
        <v>-731.65781906657821</v>
      </c>
      <c r="H2955" s="74">
        <f t="shared" si="370"/>
        <v>14025.949980725991</v>
      </c>
      <c r="I2955" s="75">
        <f t="shared" si="371"/>
        <v>367.49254659166075</v>
      </c>
      <c r="P2955" s="75">
        <f t="shared" si="372"/>
        <v>535323.16420126171</v>
      </c>
      <c r="Q2955" s="74">
        <f t="shared" si="373"/>
        <v>965.40452958484377</v>
      </c>
      <c r="R2955" s="75">
        <f t="shared" si="374"/>
        <v>209080.57074186683</v>
      </c>
      <c r="S2955" s="75">
        <f t="shared" si="375"/>
        <v>75297.8458566794</v>
      </c>
    </row>
    <row r="2956" spans="1:19">
      <c r="A2956" s="62">
        <v>51</v>
      </c>
      <c r="B2956" s="62">
        <v>0</v>
      </c>
      <c r="F2956" s="74">
        <f t="shared" si="368"/>
        <v>9.8299048882990476</v>
      </c>
      <c r="G2956" s="74">
        <f t="shared" si="369"/>
        <v>-1422.6578190665782</v>
      </c>
      <c r="H2956" s="74">
        <f t="shared" si="370"/>
        <v>-13984.591050019419</v>
      </c>
      <c r="I2956" s="75">
        <f t="shared" si="371"/>
        <v>96.627030113005517</v>
      </c>
      <c r="P2956" s="75">
        <f t="shared" si="372"/>
        <v>2023955.2701512729</v>
      </c>
      <c r="Q2956" s="74">
        <f t="shared" si="373"/>
        <v>1657.1249053943782</v>
      </c>
      <c r="R2956" s="75">
        <f t="shared" si="374"/>
        <v>54974.814571048002</v>
      </c>
      <c r="S2956" s="75">
        <f t="shared" si="375"/>
        <v>2746062.9520783266</v>
      </c>
    </row>
    <row r="2957" spans="1:19">
      <c r="A2957" s="62">
        <v>49</v>
      </c>
      <c r="B2957" s="62">
        <v>12531</v>
      </c>
      <c r="F2957" s="74">
        <f t="shared" si="368"/>
        <v>7.8299048882990476</v>
      </c>
      <c r="G2957" s="74">
        <f t="shared" si="369"/>
        <v>11108.342180933421</v>
      </c>
      <c r="H2957" s="74">
        <f t="shared" si="370"/>
        <v>86977.262743389103</v>
      </c>
      <c r="I2957" s="75">
        <f t="shared" si="371"/>
        <v>61.30741055980932</v>
      </c>
      <c r="P2957" s="75">
        <f t="shared" si="372"/>
        <v>123395266.00870468</v>
      </c>
      <c r="Q2957" s="74">
        <f t="shared" si="373"/>
        <v>1609.4200518902724</v>
      </c>
      <c r="R2957" s="75">
        <f t="shared" si="374"/>
        <v>34880.13160929174</v>
      </c>
      <c r="S2957" s="75">
        <f t="shared" si="375"/>
        <v>119280908.56295247</v>
      </c>
    </row>
    <row r="2958" spans="1:19">
      <c r="A2958" s="62">
        <v>35</v>
      </c>
      <c r="B2958" s="62">
        <v>552</v>
      </c>
      <c r="F2958" s="74">
        <f t="shared" si="368"/>
        <v>-6.1700951117009524</v>
      </c>
      <c r="G2958" s="74">
        <f t="shared" si="369"/>
        <v>-870.65781906657821</v>
      </c>
      <c r="H2958" s="74">
        <f t="shared" si="370"/>
        <v>5372.0415533869063</v>
      </c>
      <c r="I2958" s="75">
        <f t="shared" si="371"/>
        <v>38.070073687435986</v>
      </c>
      <c r="P2958" s="75">
        <f t="shared" si="372"/>
        <v>758045.03790177044</v>
      </c>
      <c r="Q2958" s="74">
        <f t="shared" si="373"/>
        <v>1275.4860773615314</v>
      </c>
      <c r="R2958" s="75">
        <f t="shared" si="374"/>
        <v>21659.521556497002</v>
      </c>
      <c r="S2958" s="75">
        <f t="shared" si="375"/>
        <v>523432.10413597588</v>
      </c>
    </row>
    <row r="2959" spans="1:19">
      <c r="A2959" s="62">
        <v>50</v>
      </c>
      <c r="B2959" s="62">
        <v>0</v>
      </c>
      <c r="F2959" s="74">
        <f t="shared" si="368"/>
        <v>8.8299048882990476</v>
      </c>
      <c r="G2959" s="74">
        <f t="shared" si="369"/>
        <v>-1422.6578190665782</v>
      </c>
      <c r="H2959" s="74">
        <f t="shared" si="370"/>
        <v>-12561.933230952842</v>
      </c>
      <c r="I2959" s="75">
        <f t="shared" si="371"/>
        <v>77.967220336407422</v>
      </c>
      <c r="P2959" s="75">
        <f t="shared" si="372"/>
        <v>2023955.2701512729</v>
      </c>
      <c r="Q2959" s="74">
        <f t="shared" si="373"/>
        <v>1633.2724786423253</v>
      </c>
      <c r="R2959" s="75">
        <f t="shared" si="374"/>
        <v>44358.534828207819</v>
      </c>
      <c r="S2959" s="75">
        <f t="shared" si="375"/>
        <v>2667578.9894904448</v>
      </c>
    </row>
    <row r="2960" spans="1:19">
      <c r="A2960" s="62">
        <v>31</v>
      </c>
      <c r="B2960" s="62">
        <v>309</v>
      </c>
      <c r="F2960" s="74">
        <f t="shared" si="368"/>
        <v>-10.170095111700952</v>
      </c>
      <c r="G2960" s="74">
        <f t="shared" si="369"/>
        <v>-1113.6578190665782</v>
      </c>
      <c r="H2960" s="74">
        <f t="shared" si="370"/>
        <v>11326.005941796551</v>
      </c>
      <c r="I2960" s="75">
        <f t="shared" si="371"/>
        <v>103.43083458104361</v>
      </c>
      <c r="P2960" s="75">
        <f t="shared" si="372"/>
        <v>1240233.7379681275</v>
      </c>
      <c r="Q2960" s="74">
        <f t="shared" si="373"/>
        <v>1180.0763703533198</v>
      </c>
      <c r="R2960" s="75">
        <f t="shared" si="374"/>
        <v>58845.759259823215</v>
      </c>
      <c r="S2960" s="75">
        <f t="shared" si="375"/>
        <v>758774.04298791394</v>
      </c>
    </row>
    <row r="2961" spans="1:19">
      <c r="A2961" s="62">
        <v>47</v>
      </c>
      <c r="B2961" s="62">
        <v>33</v>
      </c>
      <c r="F2961" s="74">
        <f t="shared" si="368"/>
        <v>5.8299048882990476</v>
      </c>
      <c r="G2961" s="74">
        <f t="shared" si="369"/>
        <v>-1389.6578190665782</v>
      </c>
      <c r="H2961" s="74">
        <f t="shared" si="370"/>
        <v>-8101.5729124392374</v>
      </c>
      <c r="I2961" s="75">
        <f t="shared" si="371"/>
        <v>33.987791006613129</v>
      </c>
      <c r="P2961" s="75">
        <f t="shared" si="372"/>
        <v>1931148.8540928785</v>
      </c>
      <c r="Q2961" s="74">
        <f t="shared" si="373"/>
        <v>1561.7151983861665</v>
      </c>
      <c r="R2961" s="75">
        <f t="shared" si="374"/>
        <v>19336.954743231872</v>
      </c>
      <c r="S2961" s="75">
        <f t="shared" si="375"/>
        <v>2336970.1577768563</v>
      </c>
    </row>
    <row r="2962" spans="1:19">
      <c r="A2962" s="62">
        <v>59</v>
      </c>
      <c r="B2962" s="62">
        <v>681</v>
      </c>
      <c r="F2962" s="74">
        <f t="shared" si="368"/>
        <v>17.829904888299048</v>
      </c>
      <c r="G2962" s="74">
        <f t="shared" si="369"/>
        <v>-741.65781906657821</v>
      </c>
      <c r="H2962" s="74">
        <f t="shared" si="370"/>
        <v>-13223.688373620393</v>
      </c>
      <c r="I2962" s="75">
        <f t="shared" si="371"/>
        <v>317.90550832579027</v>
      </c>
      <c r="P2962" s="75">
        <f t="shared" si="372"/>
        <v>550056.32058259321</v>
      </c>
      <c r="Q2962" s="74">
        <f t="shared" si="373"/>
        <v>1847.9443194108014</v>
      </c>
      <c r="R2962" s="75">
        <f t="shared" si="374"/>
        <v>180868.60737503698</v>
      </c>
      <c r="S2962" s="75">
        <f t="shared" si="375"/>
        <v>1361759.0446051385</v>
      </c>
    </row>
    <row r="2963" spans="1:19">
      <c r="A2963" s="62">
        <v>32</v>
      </c>
      <c r="B2963" s="62">
        <v>1787</v>
      </c>
      <c r="F2963" s="74">
        <f t="shared" si="368"/>
        <v>-9.1700951117009524</v>
      </c>
      <c r="G2963" s="74">
        <f t="shared" si="369"/>
        <v>364.34218093342179</v>
      </c>
      <c r="H2963" s="74">
        <f t="shared" si="370"/>
        <v>-3341.0524523640352</v>
      </c>
      <c r="I2963" s="75">
        <f t="shared" si="371"/>
        <v>84.090644357641708</v>
      </c>
      <c r="P2963" s="75">
        <f t="shared" si="372"/>
        <v>132745.22480732226</v>
      </c>
      <c r="Q2963" s="74">
        <f t="shared" si="373"/>
        <v>1203.9287971053727</v>
      </c>
      <c r="R2963" s="75">
        <f t="shared" si="374"/>
        <v>47842.385048105512</v>
      </c>
      <c r="S2963" s="75">
        <f t="shared" si="375"/>
        <v>339972.02764498763</v>
      </c>
    </row>
    <row r="2964" spans="1:19">
      <c r="A2964" s="62">
        <v>71</v>
      </c>
      <c r="B2964" s="62">
        <v>14220</v>
      </c>
      <c r="F2964" s="74">
        <f t="shared" si="368"/>
        <v>29.829904888299048</v>
      </c>
      <c r="G2964" s="74">
        <f t="shared" si="369"/>
        <v>12797.342180933421</v>
      </c>
      <c r="H2964" s="74">
        <f t="shared" si="370"/>
        <v>381743.50008026144</v>
      </c>
      <c r="I2964" s="75">
        <f t="shared" si="371"/>
        <v>889.82322564496747</v>
      </c>
      <c r="P2964" s="75">
        <f t="shared" si="372"/>
        <v>163771966.89589778</v>
      </c>
      <c r="Q2964" s="74">
        <f t="shared" si="373"/>
        <v>2134.1734404354365</v>
      </c>
      <c r="R2964" s="75">
        <f t="shared" si="374"/>
        <v>506254.47945191257</v>
      </c>
      <c r="S2964" s="75">
        <f t="shared" si="375"/>
        <v>146067203.62787622</v>
      </c>
    </row>
    <row r="2965" spans="1:19">
      <c r="A2965" s="62">
        <v>31</v>
      </c>
      <c r="B2965" s="62">
        <v>12569</v>
      </c>
      <c r="F2965" s="74">
        <f t="shared" si="368"/>
        <v>-10.170095111700952</v>
      </c>
      <c r="G2965" s="74">
        <f t="shared" si="369"/>
        <v>11146.342180933421</v>
      </c>
      <c r="H2965" s="74">
        <f t="shared" si="370"/>
        <v>-113359.36012765711</v>
      </c>
      <c r="I2965" s="75">
        <f t="shared" si="371"/>
        <v>103.43083458104361</v>
      </c>
      <c r="P2965" s="75">
        <f t="shared" si="372"/>
        <v>124240944.01445562</v>
      </c>
      <c r="Q2965" s="74">
        <f t="shared" si="373"/>
        <v>1180.0763703533198</v>
      </c>
      <c r="R2965" s="75">
        <f t="shared" si="374"/>
        <v>58845.759259823215</v>
      </c>
      <c r="S2965" s="75">
        <f t="shared" si="375"/>
        <v>129707581.44192453</v>
      </c>
    </row>
    <row r="2966" spans="1:19">
      <c r="A2966" s="62">
        <v>41</v>
      </c>
      <c r="B2966" s="62">
        <v>4</v>
      </c>
      <c r="F2966" s="74">
        <f t="shared" si="368"/>
        <v>-0.17009511170095237</v>
      </c>
      <c r="G2966" s="74">
        <f t="shared" si="369"/>
        <v>-1418.6578190665782</v>
      </c>
      <c r="H2966" s="74">
        <f t="shared" si="370"/>
        <v>241.30676019955911</v>
      </c>
      <c r="I2966" s="75">
        <f t="shared" si="371"/>
        <v>2.8932347024559466E-2</v>
      </c>
      <c r="P2966" s="75">
        <f t="shared" si="372"/>
        <v>2012590.0075987403</v>
      </c>
      <c r="Q2966" s="74">
        <f t="shared" si="373"/>
        <v>1418.6006378738489</v>
      </c>
      <c r="R2966" s="75">
        <f t="shared" si="374"/>
        <v>16.460719230636599</v>
      </c>
      <c r="S2966" s="75">
        <f t="shared" si="375"/>
        <v>2001094.9646731</v>
      </c>
    </row>
    <row r="2967" spans="1:19">
      <c r="A2967" s="62">
        <v>35</v>
      </c>
      <c r="B2967" s="62">
        <v>3587</v>
      </c>
      <c r="F2967" s="74">
        <f t="shared" si="368"/>
        <v>-6.1700951117009524</v>
      </c>
      <c r="G2967" s="74">
        <f t="shared" si="369"/>
        <v>2164.3421809334218</v>
      </c>
      <c r="H2967" s="74">
        <f t="shared" si="370"/>
        <v>-13354.197110625484</v>
      </c>
      <c r="I2967" s="75">
        <f t="shared" si="371"/>
        <v>38.070073687435986</v>
      </c>
      <c r="P2967" s="75">
        <f t="shared" si="372"/>
        <v>4684377.0761676403</v>
      </c>
      <c r="Q2967" s="74">
        <f t="shared" si="373"/>
        <v>1275.4860773615314</v>
      </c>
      <c r="R2967" s="75">
        <f t="shared" si="374"/>
        <v>21659.521556497002</v>
      </c>
      <c r="S2967" s="75">
        <f t="shared" si="375"/>
        <v>5343096.6145514799</v>
      </c>
    </row>
    <row r="2968" spans="1:19">
      <c r="A2968" s="62">
        <v>36</v>
      </c>
      <c r="B2968" s="62">
        <v>254</v>
      </c>
      <c r="F2968" s="74">
        <f t="shared" si="368"/>
        <v>-5.1700951117009524</v>
      </c>
      <c r="G2968" s="74">
        <f t="shared" si="369"/>
        <v>-1168.6578190665782</v>
      </c>
      <c r="H2968" s="74">
        <f t="shared" si="370"/>
        <v>6042.0720776072121</v>
      </c>
      <c r="I2968" s="75">
        <f t="shared" si="371"/>
        <v>26.729883464034081</v>
      </c>
      <c r="P2968" s="75">
        <f t="shared" si="372"/>
        <v>1365761.098065451</v>
      </c>
      <c r="Q2968" s="74">
        <f t="shared" si="373"/>
        <v>1299.3385041135843</v>
      </c>
      <c r="R2968" s="75">
        <f t="shared" si="374"/>
        <v>15207.653440475697</v>
      </c>
      <c r="S2968" s="75">
        <f t="shared" si="375"/>
        <v>1092732.5881824263</v>
      </c>
    </row>
    <row r="2969" spans="1:19">
      <c r="A2969" s="62">
        <v>46</v>
      </c>
      <c r="B2969" s="62">
        <v>1712</v>
      </c>
      <c r="F2969" s="74">
        <f t="shared" si="368"/>
        <v>4.8299048882990476</v>
      </c>
      <c r="G2969" s="74">
        <f t="shared" si="369"/>
        <v>289.34218093342179</v>
      </c>
      <c r="H2969" s="74">
        <f t="shared" si="370"/>
        <v>1397.4952140814414</v>
      </c>
      <c r="I2969" s="75">
        <f t="shared" si="371"/>
        <v>23.327981230015034</v>
      </c>
      <c r="P2969" s="75">
        <f t="shared" si="372"/>
        <v>83718.897667308993</v>
      </c>
      <c r="Q2969" s="74">
        <f t="shared" si="373"/>
        <v>1537.8627716341136</v>
      </c>
      <c r="R2969" s="75">
        <f t="shared" si="374"/>
        <v>13272.181096088088</v>
      </c>
      <c r="S2969" s="75">
        <f t="shared" si="375"/>
        <v>30323.774302952857</v>
      </c>
    </row>
    <row r="2970" spans="1:19">
      <c r="A2970" s="62">
        <v>46</v>
      </c>
      <c r="B2970" s="62">
        <v>4855</v>
      </c>
      <c r="F2970" s="74">
        <f t="shared" si="368"/>
        <v>4.8299048882990476</v>
      </c>
      <c r="G2970" s="74">
        <f t="shared" si="369"/>
        <v>3432.3421809334218</v>
      </c>
      <c r="H2970" s="74">
        <f t="shared" si="370"/>
        <v>16577.88627800535</v>
      </c>
      <c r="I2970" s="75">
        <f t="shared" si="371"/>
        <v>23.327981230015034</v>
      </c>
      <c r="P2970" s="75">
        <f t="shared" si="372"/>
        <v>11780972.847014798</v>
      </c>
      <c r="Q2970" s="74">
        <f t="shared" si="373"/>
        <v>1537.8627716341136</v>
      </c>
      <c r="R2970" s="75">
        <f t="shared" si="374"/>
        <v>13272.181096088088</v>
      </c>
      <c r="S2970" s="75">
        <f t="shared" si="375"/>
        <v>11003399.391810916</v>
      </c>
    </row>
    <row r="2971" spans="1:19">
      <c r="A2971" s="62">
        <v>47</v>
      </c>
      <c r="B2971" s="62">
        <v>2408</v>
      </c>
      <c r="F2971" s="74">
        <f t="shared" si="368"/>
        <v>5.8299048882990476</v>
      </c>
      <c r="G2971" s="74">
        <f t="shared" si="369"/>
        <v>985.34218093342179</v>
      </c>
      <c r="H2971" s="74">
        <f t="shared" si="370"/>
        <v>5744.4511972710006</v>
      </c>
      <c r="I2971" s="75">
        <f t="shared" si="371"/>
        <v>33.987791006613129</v>
      </c>
      <c r="P2971" s="75">
        <f t="shared" si="372"/>
        <v>970899.21352663217</v>
      </c>
      <c r="Q2971" s="74">
        <f t="shared" si="373"/>
        <v>1561.7151983861665</v>
      </c>
      <c r="R2971" s="75">
        <f t="shared" si="374"/>
        <v>19336.954743231872</v>
      </c>
      <c r="S2971" s="75">
        <f t="shared" si="375"/>
        <v>716197.96544256539</v>
      </c>
    </row>
    <row r="2972" spans="1:19">
      <c r="A2972" s="62">
        <v>35</v>
      </c>
      <c r="B2972" s="62">
        <v>252</v>
      </c>
      <c r="F2972" s="74">
        <f t="shared" si="368"/>
        <v>-6.1700951117009524</v>
      </c>
      <c r="G2972" s="74">
        <f t="shared" si="369"/>
        <v>-1170.6578190665782</v>
      </c>
      <c r="H2972" s="74">
        <f t="shared" si="370"/>
        <v>7223.0700868971926</v>
      </c>
      <c r="I2972" s="75">
        <f t="shared" si="371"/>
        <v>38.070073687435986</v>
      </c>
      <c r="P2972" s="75">
        <f t="shared" si="372"/>
        <v>1370439.7293417174</v>
      </c>
      <c r="Q2972" s="74">
        <f t="shared" si="373"/>
        <v>1275.4860773615314</v>
      </c>
      <c r="R2972" s="75">
        <f t="shared" si="374"/>
        <v>21659.521556497002</v>
      </c>
      <c r="S2972" s="75">
        <f t="shared" si="375"/>
        <v>1047523.7505528948</v>
      </c>
    </row>
    <row r="2973" spans="1:19">
      <c r="A2973" s="62">
        <v>37</v>
      </c>
      <c r="B2973" s="62">
        <v>346</v>
      </c>
      <c r="F2973" s="74">
        <f t="shared" si="368"/>
        <v>-4.1700951117009524</v>
      </c>
      <c r="G2973" s="74">
        <f t="shared" si="369"/>
        <v>-1076.6578190665782</v>
      </c>
      <c r="H2973" s="74">
        <f t="shared" si="370"/>
        <v>4489.7655082641459</v>
      </c>
      <c r="I2973" s="75">
        <f t="shared" si="371"/>
        <v>17.389693240632177</v>
      </c>
      <c r="P2973" s="75">
        <f t="shared" si="372"/>
        <v>1159192.0593572007</v>
      </c>
      <c r="Q2973" s="74">
        <f t="shared" si="373"/>
        <v>1323.1909308656373</v>
      </c>
      <c r="R2973" s="75">
        <f t="shared" si="374"/>
        <v>9893.6618483784878</v>
      </c>
      <c r="S2973" s="75">
        <f t="shared" si="375"/>
        <v>954902.11536605062</v>
      </c>
    </row>
    <row r="2974" spans="1:19">
      <c r="A2974" s="62">
        <v>56</v>
      </c>
      <c r="B2974" s="62">
        <v>45</v>
      </c>
      <c r="F2974" s="74">
        <f t="shared" si="368"/>
        <v>14.829904888299048</v>
      </c>
      <c r="G2974" s="74">
        <f t="shared" si="369"/>
        <v>-1377.6578190665782</v>
      </c>
      <c r="H2974" s="74">
        <f t="shared" si="370"/>
        <v>-20430.534425378853</v>
      </c>
      <c r="I2974" s="75">
        <f t="shared" si="371"/>
        <v>219.92607899599599</v>
      </c>
      <c r="P2974" s="75">
        <f t="shared" si="372"/>
        <v>1897941.0664352807</v>
      </c>
      <c r="Q2974" s="74">
        <f t="shared" si="373"/>
        <v>1776.3870391546427</v>
      </c>
      <c r="R2974" s="75">
        <f t="shared" si="374"/>
        <v>125124.36114411037</v>
      </c>
      <c r="S2974" s="75">
        <f t="shared" si="375"/>
        <v>2997701.0793526801</v>
      </c>
    </row>
    <row r="2975" spans="1:19">
      <c r="A2975" s="62">
        <v>46</v>
      </c>
      <c r="B2975" s="62">
        <v>556</v>
      </c>
      <c r="F2975" s="74">
        <f t="shared" si="368"/>
        <v>4.8299048882990476</v>
      </c>
      <c r="G2975" s="74">
        <f t="shared" si="369"/>
        <v>-866.65781906657821</v>
      </c>
      <c r="H2975" s="74">
        <f t="shared" si="370"/>
        <v>-4185.8748367922581</v>
      </c>
      <c r="I2975" s="75">
        <f t="shared" si="371"/>
        <v>23.327981230015034</v>
      </c>
      <c r="P2975" s="75">
        <f t="shared" si="372"/>
        <v>751095.77534923784</v>
      </c>
      <c r="Q2975" s="74">
        <f t="shared" si="373"/>
        <v>1537.8627716341136</v>
      </c>
      <c r="R2975" s="75">
        <f t="shared" si="374"/>
        <v>13272.181096088088</v>
      </c>
      <c r="S2975" s="75">
        <f t="shared" si="375"/>
        <v>964054.50232102361</v>
      </c>
    </row>
    <row r="2976" spans="1:19">
      <c r="A2976" s="62">
        <v>44</v>
      </c>
      <c r="B2976" s="62">
        <v>-710</v>
      </c>
      <c r="F2976" s="74">
        <f t="shared" si="368"/>
        <v>2.8299048882990476</v>
      </c>
      <c r="G2976" s="74">
        <f t="shared" si="369"/>
        <v>-2132.6578190665782</v>
      </c>
      <c r="H2976" s="74">
        <f t="shared" si="370"/>
        <v>-6035.2187872456952</v>
      </c>
      <c r="I2976" s="75">
        <f t="shared" si="371"/>
        <v>8.0083616768188453</v>
      </c>
      <c r="P2976" s="75">
        <f t="shared" si="372"/>
        <v>4548229.3732258137</v>
      </c>
      <c r="Q2976" s="74">
        <f t="shared" si="373"/>
        <v>1490.1579181300078</v>
      </c>
      <c r="R2976" s="75">
        <f t="shared" si="374"/>
        <v>4556.2633735728114</v>
      </c>
      <c r="S2976" s="75">
        <f t="shared" si="375"/>
        <v>4840694.8647101689</v>
      </c>
    </row>
    <row r="2977" spans="1:19">
      <c r="A2977" s="62">
        <v>48</v>
      </c>
      <c r="B2977" s="62">
        <v>-551</v>
      </c>
      <c r="F2977" s="74">
        <f t="shared" si="368"/>
        <v>6.8299048882990476</v>
      </c>
      <c r="G2977" s="74">
        <f t="shared" si="369"/>
        <v>-1973.6578190665782</v>
      </c>
      <c r="H2977" s="74">
        <f t="shared" si="370"/>
        <v>-13479.895186272461</v>
      </c>
      <c r="I2977" s="75">
        <f t="shared" si="371"/>
        <v>46.647600783211224</v>
      </c>
      <c r="P2977" s="75">
        <f t="shared" si="372"/>
        <v>3895325.1867626421</v>
      </c>
      <c r="Q2977" s="74">
        <f t="shared" si="373"/>
        <v>1585.5676251382195</v>
      </c>
      <c r="R2977" s="75">
        <f t="shared" si="374"/>
        <v>26539.604914299758</v>
      </c>
      <c r="S2977" s="75">
        <f t="shared" si="375"/>
        <v>4564921.2167887697</v>
      </c>
    </row>
    <row r="2978" spans="1:19">
      <c r="A2978" s="62">
        <v>28</v>
      </c>
      <c r="B2978" s="62">
        <v>56</v>
      </c>
      <c r="F2978" s="74">
        <f t="shared" si="368"/>
        <v>-13.170095111700952</v>
      </c>
      <c r="G2978" s="74">
        <f t="shared" si="369"/>
        <v>-1366.6578190665782</v>
      </c>
      <c r="H2978" s="74">
        <f t="shared" si="370"/>
        <v>17999.013462256626</v>
      </c>
      <c r="I2978" s="75">
        <f t="shared" si="371"/>
        <v>173.45140525124933</v>
      </c>
      <c r="P2978" s="75">
        <f t="shared" si="372"/>
        <v>1867753.594415816</v>
      </c>
      <c r="Q2978" s="74">
        <f t="shared" si="373"/>
        <v>1108.5190900971611</v>
      </c>
      <c r="R2978" s="75">
        <f t="shared" si="374"/>
        <v>98683.141038520902</v>
      </c>
      <c r="S2978" s="75">
        <f t="shared" si="375"/>
        <v>1107796.435018956</v>
      </c>
    </row>
    <row r="2979" spans="1:19">
      <c r="A2979" s="62">
        <v>38</v>
      </c>
      <c r="B2979" s="62">
        <v>1514</v>
      </c>
      <c r="F2979" s="74">
        <f t="shared" si="368"/>
        <v>-3.1700951117009524</v>
      </c>
      <c r="G2979" s="74">
        <f t="shared" si="369"/>
        <v>91.342180933421787</v>
      </c>
      <c r="H2979" s="74">
        <f t="shared" si="370"/>
        <v>-289.56340126914432</v>
      </c>
      <c r="I2979" s="75">
        <f t="shared" si="371"/>
        <v>10.049503017230274</v>
      </c>
      <c r="P2979" s="75">
        <f t="shared" si="372"/>
        <v>8343.3940176739634</v>
      </c>
      <c r="Q2979" s="74">
        <f t="shared" si="373"/>
        <v>1347.0433576176902</v>
      </c>
      <c r="R2979" s="75">
        <f t="shared" si="374"/>
        <v>5717.5467802053772</v>
      </c>
      <c r="S2979" s="75">
        <f t="shared" si="375"/>
        <v>27874.520435574497</v>
      </c>
    </row>
    <row r="2980" spans="1:19">
      <c r="A2980" s="62">
        <v>34</v>
      </c>
      <c r="B2980" s="62">
        <v>178</v>
      </c>
      <c r="F2980" s="74">
        <f t="shared" si="368"/>
        <v>-7.1700951117009524</v>
      </c>
      <c r="G2980" s="74">
        <f t="shared" si="369"/>
        <v>-1244.6578190665782</v>
      </c>
      <c r="H2980" s="74">
        <f t="shared" si="370"/>
        <v>8924.3149442296417</v>
      </c>
      <c r="I2980" s="75">
        <f t="shared" si="371"/>
        <v>51.410263910837891</v>
      </c>
      <c r="P2980" s="75">
        <f t="shared" si="372"/>
        <v>1549173.0865635709</v>
      </c>
      <c r="Q2980" s="74">
        <f t="shared" si="373"/>
        <v>1251.6336506094785</v>
      </c>
      <c r="R2980" s="75">
        <f t="shared" si="374"/>
        <v>29249.266196442408</v>
      </c>
      <c r="S2980" s="75">
        <f t="shared" si="375"/>
        <v>1152689.2157210358</v>
      </c>
    </row>
    <row r="2981" spans="1:19">
      <c r="A2981" s="62">
        <v>56</v>
      </c>
      <c r="B2981" s="62">
        <v>359</v>
      </c>
      <c r="F2981" s="74">
        <f t="shared" si="368"/>
        <v>14.829904888299048</v>
      </c>
      <c r="G2981" s="74">
        <f t="shared" si="369"/>
        <v>-1063.6578190665782</v>
      </c>
      <c r="H2981" s="74">
        <f t="shared" si="370"/>
        <v>-15773.944290452951</v>
      </c>
      <c r="I2981" s="75">
        <f t="shared" si="371"/>
        <v>219.92607899599599</v>
      </c>
      <c r="P2981" s="75">
        <f t="shared" si="372"/>
        <v>1131367.9560614696</v>
      </c>
      <c r="Q2981" s="74">
        <f t="shared" si="373"/>
        <v>1776.3870391546427</v>
      </c>
      <c r="R2981" s="75">
        <f t="shared" si="374"/>
        <v>125124.36114411037</v>
      </c>
      <c r="S2981" s="75">
        <f t="shared" si="375"/>
        <v>2008986.0187635648</v>
      </c>
    </row>
    <row r="2982" spans="1:19">
      <c r="A2982" s="62">
        <v>55</v>
      </c>
      <c r="B2982" s="62">
        <v>1580</v>
      </c>
      <c r="F2982" s="74">
        <f t="shared" si="368"/>
        <v>13.829904888299048</v>
      </c>
      <c r="G2982" s="74">
        <f t="shared" si="369"/>
        <v>157.34218093342179</v>
      </c>
      <c r="H2982" s="74">
        <f t="shared" si="370"/>
        <v>2176.0273972267632</v>
      </c>
      <c r="I2982" s="75">
        <f t="shared" si="371"/>
        <v>191.26626921939788</v>
      </c>
      <c r="P2982" s="75">
        <f t="shared" si="372"/>
        <v>24756.561900885637</v>
      </c>
      <c r="Q2982" s="74">
        <f t="shared" si="373"/>
        <v>1752.5346124025898</v>
      </c>
      <c r="R2982" s="75">
        <f t="shared" si="374"/>
        <v>108818.6987816497</v>
      </c>
      <c r="S2982" s="75">
        <f t="shared" si="375"/>
        <v>29768.192476911896</v>
      </c>
    </row>
    <row r="2983" spans="1:19">
      <c r="A2983" s="62">
        <v>44</v>
      </c>
      <c r="B2983" s="62">
        <v>221</v>
      </c>
      <c r="F2983" s="74">
        <f t="shared" si="368"/>
        <v>2.8299048882990476</v>
      </c>
      <c r="G2983" s="74">
        <f t="shared" si="369"/>
        <v>-1201.6578190665782</v>
      </c>
      <c r="H2983" s="74">
        <f t="shared" si="370"/>
        <v>-3400.577336239282</v>
      </c>
      <c r="I2983" s="75">
        <f t="shared" si="371"/>
        <v>8.0083616768188453</v>
      </c>
      <c r="P2983" s="75">
        <f t="shared" si="372"/>
        <v>1443981.5141238451</v>
      </c>
      <c r="Q2983" s="74">
        <f t="shared" si="373"/>
        <v>1490.1579181300078</v>
      </c>
      <c r="R2983" s="75">
        <f t="shared" si="374"/>
        <v>4556.2633735728114</v>
      </c>
      <c r="S2983" s="75">
        <f t="shared" si="375"/>
        <v>1610761.8211520957</v>
      </c>
    </row>
    <row r="2984" spans="1:19">
      <c r="A2984" s="62">
        <v>38</v>
      </c>
      <c r="B2984" s="62">
        <v>1161</v>
      </c>
      <c r="F2984" s="74">
        <f t="shared" si="368"/>
        <v>-3.1700951117009524</v>
      </c>
      <c r="G2984" s="74">
        <f t="shared" si="369"/>
        <v>-261.65781906657821</v>
      </c>
      <c r="H2984" s="74">
        <f t="shared" si="370"/>
        <v>829.48017316129187</v>
      </c>
      <c r="I2984" s="75">
        <f t="shared" si="371"/>
        <v>10.049503017230274</v>
      </c>
      <c r="P2984" s="75">
        <f t="shared" si="372"/>
        <v>68464.814278678183</v>
      </c>
      <c r="Q2984" s="74">
        <f t="shared" si="373"/>
        <v>1347.0433576176902</v>
      </c>
      <c r="R2984" s="75">
        <f t="shared" si="374"/>
        <v>5717.5467802053772</v>
      </c>
      <c r="S2984" s="75">
        <f t="shared" si="375"/>
        <v>34612.13091366375</v>
      </c>
    </row>
    <row r="2985" spans="1:19">
      <c r="A2985" s="62">
        <v>53</v>
      </c>
      <c r="B2985" s="62">
        <v>1278</v>
      </c>
      <c r="F2985" s="74">
        <f t="shared" si="368"/>
        <v>11.829904888299048</v>
      </c>
      <c r="G2985" s="74">
        <f t="shared" si="369"/>
        <v>-144.65781906657821</v>
      </c>
      <c r="H2985" s="74">
        <f t="shared" si="370"/>
        <v>-1711.2882409063927</v>
      </c>
      <c r="I2985" s="75">
        <f t="shared" si="371"/>
        <v>139.94664966620169</v>
      </c>
      <c r="P2985" s="75">
        <f t="shared" si="372"/>
        <v>20925.88461709888</v>
      </c>
      <c r="Q2985" s="74">
        <f t="shared" si="373"/>
        <v>1704.829758898484</v>
      </c>
      <c r="R2985" s="75">
        <f t="shared" si="374"/>
        <v>79621.00362850065</v>
      </c>
      <c r="S2985" s="75">
        <f t="shared" si="375"/>
        <v>182183.64308133797</v>
      </c>
    </row>
    <row r="2986" spans="1:19">
      <c r="A2986" s="62">
        <v>41</v>
      </c>
      <c r="B2986" s="62">
        <v>982</v>
      </c>
      <c r="F2986" s="74">
        <f t="shared" si="368"/>
        <v>-0.17009511170095237</v>
      </c>
      <c r="G2986" s="74">
        <f t="shared" si="369"/>
        <v>-440.65781906657821</v>
      </c>
      <c r="H2986" s="74">
        <f t="shared" si="370"/>
        <v>74.953740956027687</v>
      </c>
      <c r="I2986" s="75">
        <f t="shared" si="371"/>
        <v>2.8932347024559466E-2</v>
      </c>
      <c r="P2986" s="75">
        <f t="shared" si="372"/>
        <v>194179.31350451318</v>
      </c>
      <c r="Q2986" s="74">
        <f t="shared" si="373"/>
        <v>1418.6006378738489</v>
      </c>
      <c r="R2986" s="75">
        <f t="shared" si="374"/>
        <v>16.460719230636599</v>
      </c>
      <c r="S2986" s="75">
        <f t="shared" si="375"/>
        <v>190620.11699185174</v>
      </c>
    </row>
    <row r="2987" spans="1:19">
      <c r="A2987" s="62">
        <v>34</v>
      </c>
      <c r="B2987" s="62">
        <v>16</v>
      </c>
      <c r="F2987" s="74">
        <f t="shared" si="368"/>
        <v>-7.1700951117009524</v>
      </c>
      <c r="G2987" s="74">
        <f t="shared" si="369"/>
        <v>-1406.6578190665782</v>
      </c>
      <c r="H2987" s="74">
        <f t="shared" si="370"/>
        <v>10085.870352325195</v>
      </c>
      <c r="I2987" s="75">
        <f t="shared" si="371"/>
        <v>51.410263910837891</v>
      </c>
      <c r="P2987" s="75">
        <f t="shared" si="372"/>
        <v>1978686.2199411422</v>
      </c>
      <c r="Q2987" s="74">
        <f t="shared" si="373"/>
        <v>1251.6336506094785</v>
      </c>
      <c r="R2987" s="75">
        <f t="shared" si="374"/>
        <v>29249.266196442408</v>
      </c>
      <c r="S2987" s="75">
        <f t="shared" si="375"/>
        <v>1526790.5185185068</v>
      </c>
    </row>
    <row r="2988" spans="1:19">
      <c r="A2988" s="62">
        <v>34</v>
      </c>
      <c r="B2988" s="62">
        <v>1</v>
      </c>
      <c r="F2988" s="74">
        <f t="shared" si="368"/>
        <v>-7.1700951117009524</v>
      </c>
      <c r="G2988" s="74">
        <f t="shared" si="369"/>
        <v>-1421.6578190665782</v>
      </c>
      <c r="H2988" s="74">
        <f t="shared" si="370"/>
        <v>10193.42177900071</v>
      </c>
      <c r="I2988" s="75">
        <f t="shared" si="371"/>
        <v>51.410263910837891</v>
      </c>
      <c r="P2988" s="75">
        <f t="shared" si="372"/>
        <v>2021110.9545131396</v>
      </c>
      <c r="Q2988" s="74">
        <f t="shared" si="373"/>
        <v>1251.6336506094785</v>
      </c>
      <c r="R2988" s="75">
        <f t="shared" si="374"/>
        <v>29249.266196442408</v>
      </c>
      <c r="S2988" s="75">
        <f t="shared" si="375"/>
        <v>1564084.5280367911</v>
      </c>
    </row>
    <row r="2989" spans="1:19">
      <c r="A2989" s="62">
        <v>35</v>
      </c>
      <c r="B2989" s="62">
        <v>128</v>
      </c>
      <c r="F2989" s="74">
        <f t="shared" si="368"/>
        <v>-6.1700951117009524</v>
      </c>
      <c r="G2989" s="74">
        <f t="shared" si="369"/>
        <v>-1294.6578190665782</v>
      </c>
      <c r="H2989" s="74">
        <f t="shared" si="370"/>
        <v>7988.16188074811</v>
      </c>
      <c r="I2989" s="75">
        <f t="shared" si="371"/>
        <v>38.070073687435986</v>
      </c>
      <c r="P2989" s="75">
        <f t="shared" si="372"/>
        <v>1676138.8684702287</v>
      </c>
      <c r="Q2989" s="74">
        <f t="shared" si="373"/>
        <v>1275.4860773615314</v>
      </c>
      <c r="R2989" s="75">
        <f t="shared" si="374"/>
        <v>21659.521556497002</v>
      </c>
      <c r="S2989" s="75">
        <f t="shared" si="375"/>
        <v>1316724.2977385544</v>
      </c>
    </row>
    <row r="2990" spans="1:19">
      <c r="A2990" s="62">
        <v>38</v>
      </c>
      <c r="B2990" s="62">
        <v>2543</v>
      </c>
      <c r="F2990" s="74">
        <f t="shared" si="368"/>
        <v>-3.1700951117009524</v>
      </c>
      <c r="G2990" s="74">
        <f t="shared" si="369"/>
        <v>1120.3421809334218</v>
      </c>
      <c r="H2990" s="74">
        <f t="shared" si="370"/>
        <v>-3551.5912712094241</v>
      </c>
      <c r="I2990" s="75">
        <f t="shared" si="371"/>
        <v>10.049503017230274</v>
      </c>
      <c r="P2990" s="75">
        <f t="shared" si="372"/>
        <v>1255166.6023786559</v>
      </c>
      <c r="Q2990" s="74">
        <f t="shared" si="373"/>
        <v>1347.0433576176902</v>
      </c>
      <c r="R2990" s="75">
        <f t="shared" si="374"/>
        <v>5717.5467802053772</v>
      </c>
      <c r="S2990" s="75">
        <f t="shared" si="375"/>
        <v>1430312.2904583681</v>
      </c>
    </row>
    <row r="2991" spans="1:19">
      <c r="A2991" s="62">
        <v>42</v>
      </c>
      <c r="B2991" s="62">
        <v>42045</v>
      </c>
      <c r="F2991" s="74">
        <f t="shared" si="368"/>
        <v>0.82990488829904763</v>
      </c>
      <c r="G2991" s="74">
        <f t="shared" si="369"/>
        <v>40622.342180933425</v>
      </c>
      <c r="H2991" s="74">
        <f t="shared" si="370"/>
        <v>33712.680350113245</v>
      </c>
      <c r="I2991" s="75">
        <f t="shared" si="371"/>
        <v>0.68874212362265474</v>
      </c>
      <c r="P2991" s="75">
        <f t="shared" si="372"/>
        <v>1650174684.264843</v>
      </c>
      <c r="Q2991" s="74">
        <f t="shared" si="373"/>
        <v>1442.4530646259018</v>
      </c>
      <c r="R2991" s="75">
        <f t="shared" si="374"/>
        <v>391.85174675391971</v>
      </c>
      <c r="S2991" s="75">
        <f t="shared" si="375"/>
        <v>1648566817.6392567</v>
      </c>
    </row>
    <row r="2992" spans="1:19">
      <c r="A2992" s="62">
        <v>56</v>
      </c>
      <c r="B2992" s="62">
        <v>828</v>
      </c>
      <c r="F2992" s="74">
        <f t="shared" si="368"/>
        <v>14.829904888299048</v>
      </c>
      <c r="G2992" s="74">
        <f t="shared" si="369"/>
        <v>-594.65781906657821</v>
      </c>
      <c r="H2992" s="74">
        <f t="shared" si="370"/>
        <v>-8818.7188978406994</v>
      </c>
      <c r="I2992" s="75">
        <f t="shared" si="371"/>
        <v>219.92607899599599</v>
      </c>
      <c r="P2992" s="75">
        <f t="shared" si="372"/>
        <v>353617.92177701928</v>
      </c>
      <c r="Q2992" s="74">
        <f t="shared" si="373"/>
        <v>1776.3870391546427</v>
      </c>
      <c r="R2992" s="75">
        <f t="shared" si="374"/>
        <v>125124.36114411037</v>
      </c>
      <c r="S2992" s="75">
        <f t="shared" si="375"/>
        <v>899437.97603650985</v>
      </c>
    </row>
    <row r="2993" spans="1:19">
      <c r="A2993" s="62">
        <v>37</v>
      </c>
      <c r="B2993" s="62">
        <v>0</v>
      </c>
      <c r="F2993" s="74">
        <f t="shared" si="368"/>
        <v>-4.1700951117009524</v>
      </c>
      <c r="G2993" s="74">
        <f t="shared" si="369"/>
        <v>-1422.6578190665782</v>
      </c>
      <c r="H2993" s="74">
        <f t="shared" si="370"/>
        <v>5932.6184169126755</v>
      </c>
      <c r="I2993" s="75">
        <f t="shared" si="371"/>
        <v>17.389693240632177</v>
      </c>
      <c r="P2993" s="75">
        <f t="shared" si="372"/>
        <v>2023955.2701512729</v>
      </c>
      <c r="Q2993" s="74">
        <f t="shared" si="373"/>
        <v>1323.1909308656373</v>
      </c>
      <c r="R2993" s="75">
        <f t="shared" si="374"/>
        <v>9893.6618483784878</v>
      </c>
      <c r="S2993" s="75">
        <f t="shared" si="375"/>
        <v>1750834.2395250716</v>
      </c>
    </row>
    <row r="2994" spans="1:19">
      <c r="A2994" s="62">
        <v>47</v>
      </c>
      <c r="B2994" s="62">
        <v>3940</v>
      </c>
      <c r="F2994" s="74">
        <f t="shared" si="368"/>
        <v>5.8299048882990476</v>
      </c>
      <c r="G2994" s="74">
        <f t="shared" si="369"/>
        <v>2517.3421809334218</v>
      </c>
      <c r="H2994" s="74">
        <f t="shared" si="370"/>
        <v>14675.865486145141</v>
      </c>
      <c r="I2994" s="75">
        <f t="shared" si="371"/>
        <v>33.987791006613129</v>
      </c>
      <c r="P2994" s="75">
        <f t="shared" si="372"/>
        <v>6337011.6559066363</v>
      </c>
      <c r="Q2994" s="74">
        <f t="shared" si="373"/>
        <v>1561.7151983861665</v>
      </c>
      <c r="R2994" s="75">
        <f t="shared" si="374"/>
        <v>19336.954743231872</v>
      </c>
      <c r="S2994" s="75">
        <f t="shared" si="375"/>
        <v>5656238.5975873498</v>
      </c>
    </row>
    <row r="2995" spans="1:19">
      <c r="A2995" s="62">
        <v>29</v>
      </c>
      <c r="B2995" s="62">
        <v>125</v>
      </c>
      <c r="F2995" s="74">
        <f t="shared" si="368"/>
        <v>-12.170095111700952</v>
      </c>
      <c r="G2995" s="74">
        <f t="shared" si="369"/>
        <v>-1297.6578190665782</v>
      </c>
      <c r="H2995" s="74">
        <f t="shared" si="370"/>
        <v>15792.619080482682</v>
      </c>
      <c r="I2995" s="75">
        <f t="shared" si="371"/>
        <v>148.11121502784741</v>
      </c>
      <c r="P2995" s="75">
        <f t="shared" si="372"/>
        <v>1683915.8153846283</v>
      </c>
      <c r="Q2995" s="74">
        <f t="shared" si="373"/>
        <v>1132.371516849214</v>
      </c>
      <c r="R2995" s="75">
        <f t="shared" si="374"/>
        <v>84266.137255030902</v>
      </c>
      <c r="S2995" s="75">
        <f t="shared" si="375"/>
        <v>1014797.3729590862</v>
      </c>
    </row>
    <row r="2996" spans="1:19">
      <c r="A2996" s="62">
        <v>41</v>
      </c>
      <c r="B2996" s="62">
        <v>140</v>
      </c>
      <c r="F2996" s="74">
        <f t="shared" si="368"/>
        <v>-0.17009511170095237</v>
      </c>
      <c r="G2996" s="74">
        <f t="shared" si="369"/>
        <v>-1282.6578190665782</v>
      </c>
      <c r="H2996" s="74">
        <f t="shared" si="370"/>
        <v>218.17382500822958</v>
      </c>
      <c r="I2996" s="75">
        <f t="shared" si="371"/>
        <v>2.8932347024559466E-2</v>
      </c>
      <c r="P2996" s="75">
        <f t="shared" si="372"/>
        <v>1645211.0808126309</v>
      </c>
      <c r="Q2996" s="74">
        <f t="shared" si="373"/>
        <v>1418.6006378738489</v>
      </c>
      <c r="R2996" s="75">
        <f t="shared" si="374"/>
        <v>16.460719230636599</v>
      </c>
      <c r="S2996" s="75">
        <f t="shared" si="375"/>
        <v>1634819.5911714132</v>
      </c>
    </row>
    <row r="2997" spans="1:19">
      <c r="A2997" s="62">
        <v>43</v>
      </c>
      <c r="B2997" s="62">
        <v>593</v>
      </c>
      <c r="F2997" s="74">
        <f t="shared" si="368"/>
        <v>1.8299048882990476</v>
      </c>
      <c r="G2997" s="74">
        <f t="shared" si="369"/>
        <v>-829.65781906657821</v>
      </c>
      <c r="H2997" s="74">
        <f t="shared" si="370"/>
        <v>-1518.1948987254582</v>
      </c>
      <c r="I2997" s="75">
        <f t="shared" si="371"/>
        <v>3.34855190022075</v>
      </c>
      <c r="P2997" s="75">
        <f t="shared" si="372"/>
        <v>688332.096738311</v>
      </c>
      <c r="Q2997" s="74">
        <f t="shared" si="373"/>
        <v>1466.3054913779549</v>
      </c>
      <c r="R2997" s="75">
        <f t="shared" si="374"/>
        <v>1905.119298201321</v>
      </c>
      <c r="S2997" s="75">
        <f t="shared" si="375"/>
        <v>762662.48127089127</v>
      </c>
    </row>
    <row r="2998" spans="1:19">
      <c r="A2998" s="62">
        <v>38</v>
      </c>
      <c r="B2998" s="62">
        <v>746</v>
      </c>
      <c r="F2998" s="74">
        <f t="shared" si="368"/>
        <v>-3.1700951117009524</v>
      </c>
      <c r="G2998" s="74">
        <f t="shared" si="369"/>
        <v>-676.65781906657821</v>
      </c>
      <c r="H2998" s="74">
        <f t="shared" si="370"/>
        <v>2145.069644517187</v>
      </c>
      <c r="I2998" s="75">
        <f t="shared" si="371"/>
        <v>10.049503017230274</v>
      </c>
      <c r="P2998" s="75">
        <f t="shared" si="372"/>
        <v>457865.80410393811</v>
      </c>
      <c r="Q2998" s="74">
        <f t="shared" si="373"/>
        <v>1347.0433576176902</v>
      </c>
      <c r="R2998" s="75">
        <f t="shared" si="374"/>
        <v>5717.5467802053772</v>
      </c>
      <c r="S2998" s="75">
        <f t="shared" si="375"/>
        <v>361253.11773634661</v>
      </c>
    </row>
    <row r="2999" spans="1:19">
      <c r="A2999" s="62">
        <v>31</v>
      </c>
      <c r="B2999" s="62">
        <v>589</v>
      </c>
      <c r="F2999" s="74">
        <f t="shared" si="368"/>
        <v>-10.170095111700952</v>
      </c>
      <c r="G2999" s="74">
        <f t="shared" si="369"/>
        <v>-833.65781906657821</v>
      </c>
      <c r="H2999" s="74">
        <f t="shared" si="370"/>
        <v>8478.379310520284</v>
      </c>
      <c r="I2999" s="75">
        <f t="shared" si="371"/>
        <v>103.43083458104361</v>
      </c>
      <c r="P2999" s="75">
        <f t="shared" si="372"/>
        <v>694985.35929084371</v>
      </c>
      <c r="Q2999" s="74">
        <f t="shared" si="373"/>
        <v>1180.0763703533198</v>
      </c>
      <c r="R2999" s="75">
        <f t="shared" si="374"/>
        <v>58845.759259823215</v>
      </c>
      <c r="S2999" s="75">
        <f t="shared" si="375"/>
        <v>349371.27559005487</v>
      </c>
    </row>
    <row r="3000" spans="1:19">
      <c r="A3000" s="62">
        <v>32</v>
      </c>
      <c r="B3000" s="62">
        <v>2343</v>
      </c>
      <c r="F3000" s="74">
        <f t="shared" si="368"/>
        <v>-9.1700951117009524</v>
      </c>
      <c r="G3000" s="74">
        <f t="shared" si="369"/>
        <v>920.34218093342179</v>
      </c>
      <c r="H3000" s="74">
        <f t="shared" si="370"/>
        <v>-8439.6253344697652</v>
      </c>
      <c r="I3000" s="75">
        <f t="shared" si="371"/>
        <v>84.090644357641708</v>
      </c>
      <c r="P3000" s="75">
        <f t="shared" si="372"/>
        <v>847029.73000528733</v>
      </c>
      <c r="Q3000" s="74">
        <f t="shared" si="373"/>
        <v>1203.9287971053727</v>
      </c>
      <c r="R3000" s="75">
        <f t="shared" si="374"/>
        <v>47842.385048105512</v>
      </c>
      <c r="S3000" s="75">
        <f t="shared" si="375"/>
        <v>1297483.205263813</v>
      </c>
    </row>
    <row r="3001" spans="1:19">
      <c r="A3001" s="62">
        <v>40</v>
      </c>
      <c r="B3001" s="62">
        <v>294</v>
      </c>
      <c r="F3001" s="74">
        <f t="shared" si="368"/>
        <v>-1.1700951117009524</v>
      </c>
      <c r="G3001" s="74">
        <f t="shared" si="369"/>
        <v>-1128.6578190665782</v>
      </c>
      <c r="H3001" s="74">
        <f t="shared" si="370"/>
        <v>1320.6369968728611</v>
      </c>
      <c r="I3001" s="75">
        <f t="shared" si="371"/>
        <v>1.3691225704264642</v>
      </c>
      <c r="P3001" s="75">
        <f t="shared" si="372"/>
        <v>1273868.4725401248</v>
      </c>
      <c r="Q3001" s="74">
        <f t="shared" si="373"/>
        <v>1394.748211121796</v>
      </c>
      <c r="R3001" s="75">
        <f t="shared" si="374"/>
        <v>778.94621563145176</v>
      </c>
      <c r="S3001" s="75">
        <f t="shared" si="375"/>
        <v>1211646.6242878339</v>
      </c>
    </row>
    <row r="3002" spans="1:19">
      <c r="A3002" s="62">
        <v>45</v>
      </c>
      <c r="B3002" s="62">
        <v>644</v>
      </c>
      <c r="F3002" s="74">
        <f t="shared" si="368"/>
        <v>3.8299048882990476</v>
      </c>
      <c r="G3002" s="74">
        <f t="shared" si="369"/>
        <v>-778.65781906657821</v>
      </c>
      <c r="H3002" s="74">
        <f t="shared" si="370"/>
        <v>-2982.1853875553634</v>
      </c>
      <c r="I3002" s="75">
        <f t="shared" si="371"/>
        <v>14.668171453416941</v>
      </c>
      <c r="P3002" s="75">
        <f t="shared" si="372"/>
        <v>606307.99919352005</v>
      </c>
      <c r="Q3002" s="74">
        <f t="shared" si="373"/>
        <v>1514.0103448820607</v>
      </c>
      <c r="R3002" s="75">
        <f t="shared" si="374"/>
        <v>8345.2839728684012</v>
      </c>
      <c r="S3002" s="75">
        <f t="shared" si="375"/>
        <v>756918.00020180224</v>
      </c>
    </row>
    <row r="3003" spans="1:19">
      <c r="A3003" s="62">
        <v>43</v>
      </c>
      <c r="B3003" s="62">
        <v>-26</v>
      </c>
      <c r="F3003" s="74">
        <f t="shared" si="368"/>
        <v>1.8299048882990476</v>
      </c>
      <c r="G3003" s="74">
        <f t="shared" si="369"/>
        <v>-1448.6578190665782</v>
      </c>
      <c r="H3003" s="74">
        <f t="shared" si="370"/>
        <v>-2650.9060245825685</v>
      </c>
      <c r="I3003" s="75">
        <f t="shared" si="371"/>
        <v>3.34855190022075</v>
      </c>
      <c r="P3003" s="75">
        <f t="shared" si="372"/>
        <v>2098609.4767427347</v>
      </c>
      <c r="Q3003" s="74">
        <f t="shared" si="373"/>
        <v>1466.3054913779549</v>
      </c>
      <c r="R3003" s="75">
        <f t="shared" si="374"/>
        <v>1905.119298201321</v>
      </c>
      <c r="S3003" s="75">
        <f t="shared" si="375"/>
        <v>2226975.6795967994</v>
      </c>
    </row>
    <row r="3004" spans="1:19">
      <c r="A3004" s="62">
        <v>27</v>
      </c>
      <c r="B3004" s="62">
        <v>3354</v>
      </c>
      <c r="F3004" s="74">
        <f t="shared" si="368"/>
        <v>-14.170095111700952</v>
      </c>
      <c r="G3004" s="74">
        <f t="shared" si="369"/>
        <v>1931.3421809334218</v>
      </c>
      <c r="H3004" s="74">
        <f t="shared" si="370"/>
        <v>-27367.302397066538</v>
      </c>
      <c r="I3004" s="75">
        <f t="shared" si="371"/>
        <v>200.79159547465122</v>
      </c>
      <c r="P3004" s="75">
        <f t="shared" si="372"/>
        <v>3730082.6198526663</v>
      </c>
      <c r="Q3004" s="74">
        <f t="shared" si="373"/>
        <v>1084.6666633451082</v>
      </c>
      <c r="R3004" s="75">
        <f t="shared" si="374"/>
        <v>114238.02134593499</v>
      </c>
      <c r="S3004" s="75">
        <f t="shared" si="375"/>
        <v>5149873.7928532241</v>
      </c>
    </row>
    <row r="3005" spans="1:19">
      <c r="A3005" s="62">
        <v>33</v>
      </c>
      <c r="B3005" s="62">
        <v>23</v>
      </c>
      <c r="F3005" s="74">
        <f t="shared" si="368"/>
        <v>-8.1700951117009524</v>
      </c>
      <c r="G3005" s="74">
        <f t="shared" si="369"/>
        <v>-1399.6578190665782</v>
      </c>
      <c r="H3005" s="74">
        <f t="shared" si="370"/>
        <v>11435.337505609867</v>
      </c>
      <c r="I3005" s="75">
        <f t="shared" si="371"/>
        <v>66.750454134239803</v>
      </c>
      <c r="P3005" s="75">
        <f t="shared" si="372"/>
        <v>1959042.0104742101</v>
      </c>
      <c r="Q3005" s="74">
        <f t="shared" si="373"/>
        <v>1227.7812238574256</v>
      </c>
      <c r="R3005" s="75">
        <f t="shared" si="374"/>
        <v>37976.887360311914</v>
      </c>
      <c r="S3005" s="75">
        <f t="shared" si="375"/>
        <v>1451497.7973593962</v>
      </c>
    </row>
    <row r="3006" spans="1:19">
      <c r="A3006" s="62">
        <v>37</v>
      </c>
      <c r="B3006" s="62">
        <v>7</v>
      </c>
      <c r="F3006" s="74">
        <f t="shared" si="368"/>
        <v>-4.1700951117009524</v>
      </c>
      <c r="G3006" s="74">
        <f t="shared" si="369"/>
        <v>-1415.6578190665782</v>
      </c>
      <c r="H3006" s="74">
        <f t="shared" si="370"/>
        <v>5903.4277511307691</v>
      </c>
      <c r="I3006" s="75">
        <f t="shared" si="371"/>
        <v>17.389693240632177</v>
      </c>
      <c r="P3006" s="75">
        <f t="shared" si="372"/>
        <v>2004087.0606843408</v>
      </c>
      <c r="Q3006" s="74">
        <f t="shared" si="373"/>
        <v>1323.1909308656373</v>
      </c>
      <c r="R3006" s="75">
        <f t="shared" si="374"/>
        <v>9893.6618483784878</v>
      </c>
      <c r="S3006" s="75">
        <f t="shared" si="375"/>
        <v>1732358.5664929526</v>
      </c>
    </row>
    <row r="3007" spans="1:19">
      <c r="A3007" s="62">
        <v>60</v>
      </c>
      <c r="B3007" s="62">
        <v>3735</v>
      </c>
      <c r="F3007" s="74">
        <f t="shared" si="368"/>
        <v>18.829904888299048</v>
      </c>
      <c r="G3007" s="74">
        <f t="shared" si="369"/>
        <v>2312.3421809334218</v>
      </c>
      <c r="H3007" s="74">
        <f t="shared" si="370"/>
        <v>43541.183336178321</v>
      </c>
      <c r="I3007" s="75">
        <f t="shared" si="371"/>
        <v>354.56531810238835</v>
      </c>
      <c r="P3007" s="75">
        <f t="shared" si="372"/>
        <v>5346926.3617239334</v>
      </c>
      <c r="Q3007" s="74">
        <f t="shared" si="373"/>
        <v>1871.7967461628543</v>
      </c>
      <c r="R3007" s="75">
        <f t="shared" si="374"/>
        <v>201725.77583319403</v>
      </c>
      <c r="S3007" s="75">
        <f t="shared" si="375"/>
        <v>3471526.3651093272</v>
      </c>
    </row>
    <row r="3008" spans="1:19">
      <c r="A3008" s="62">
        <v>51</v>
      </c>
      <c r="B3008" s="62">
        <v>2094</v>
      </c>
      <c r="F3008" s="74">
        <f t="shared" si="368"/>
        <v>9.8299048882990476</v>
      </c>
      <c r="G3008" s="74">
        <f t="shared" si="369"/>
        <v>671.34218093342179</v>
      </c>
      <c r="H3008" s="74">
        <f t="shared" si="370"/>
        <v>6599.2297860787867</v>
      </c>
      <c r="I3008" s="75">
        <f t="shared" si="371"/>
        <v>96.627030113005517</v>
      </c>
      <c r="P3008" s="75">
        <f t="shared" si="372"/>
        <v>450700.32390044321</v>
      </c>
      <c r="Q3008" s="74">
        <f t="shared" si="373"/>
        <v>1657.1249053943782</v>
      </c>
      <c r="R3008" s="75">
        <f t="shared" si="374"/>
        <v>54974.814571048002</v>
      </c>
      <c r="S3008" s="75">
        <f t="shared" si="375"/>
        <v>190859.84828667101</v>
      </c>
    </row>
    <row r="3009" spans="1:19">
      <c r="A3009" s="62">
        <v>44</v>
      </c>
      <c r="B3009" s="62">
        <v>508</v>
      </c>
      <c r="F3009" s="74">
        <f t="shared" si="368"/>
        <v>2.8299048882990476</v>
      </c>
      <c r="G3009" s="74">
        <f t="shared" si="369"/>
        <v>-914.65781906657821</v>
      </c>
      <c r="H3009" s="74">
        <f t="shared" si="370"/>
        <v>-2588.3946332974556</v>
      </c>
      <c r="I3009" s="75">
        <f t="shared" si="371"/>
        <v>8.0083616768188453</v>
      </c>
      <c r="P3009" s="75">
        <f t="shared" si="372"/>
        <v>836598.92597962928</v>
      </c>
      <c r="Q3009" s="74">
        <f t="shared" si="373"/>
        <v>1490.1579181300078</v>
      </c>
      <c r="R3009" s="75">
        <f t="shared" si="374"/>
        <v>4556.2633735728114</v>
      </c>
      <c r="S3009" s="75">
        <f t="shared" si="375"/>
        <v>964634.17614547117</v>
      </c>
    </row>
    <row r="3010" spans="1:19">
      <c r="A3010" s="62">
        <v>48</v>
      </c>
      <c r="B3010" s="62">
        <v>0</v>
      </c>
      <c r="F3010" s="74">
        <f t="shared" si="368"/>
        <v>6.8299048882990476</v>
      </c>
      <c r="G3010" s="74">
        <f t="shared" si="369"/>
        <v>-1422.6578190665782</v>
      </c>
      <c r="H3010" s="74">
        <f t="shared" si="370"/>
        <v>-9716.6175928196844</v>
      </c>
      <c r="I3010" s="75">
        <f t="shared" si="371"/>
        <v>46.647600783211224</v>
      </c>
      <c r="P3010" s="75">
        <f t="shared" si="372"/>
        <v>2023955.2701512729</v>
      </c>
      <c r="Q3010" s="74">
        <f t="shared" si="373"/>
        <v>1585.5676251382195</v>
      </c>
      <c r="R3010" s="75">
        <f t="shared" si="374"/>
        <v>26539.604914299758</v>
      </c>
      <c r="S3010" s="75">
        <f t="shared" si="375"/>
        <v>2514024.6938864533</v>
      </c>
    </row>
    <row r="3011" spans="1:19">
      <c r="A3011" s="62">
        <v>57</v>
      </c>
      <c r="B3011" s="62">
        <v>93</v>
      </c>
      <c r="F3011" s="74">
        <f t="shared" ref="F3011:F3074" si="376">$A3011-$D$2</f>
        <v>15.829904888299048</v>
      </c>
      <c r="G3011" s="74">
        <f t="shared" ref="G3011:G3074" si="377">$B3011-$E$2</f>
        <v>-1329.6578190665782</v>
      </c>
      <c r="H3011" s="74">
        <f t="shared" ref="H3011:H3074" si="378">$F3011*$G3011</f>
        <v>-21048.356809807075</v>
      </c>
      <c r="I3011" s="75">
        <f t="shared" ref="I3011:I3074" si="379">$F3011^2</f>
        <v>250.58588877259407</v>
      </c>
      <c r="P3011" s="75">
        <f t="shared" ref="P3011:P3074" si="380">$G3011^2</f>
        <v>1767989.9158048893</v>
      </c>
      <c r="Q3011" s="74">
        <f t="shared" ref="Q3011:Q3074" si="381">$N$2+$M$2*$A3011</f>
        <v>1800.2394659066956</v>
      </c>
      <c r="R3011" s="75">
        <f t="shared" ref="R3011:R3074" si="382">($Q3011-$E$2)^2</f>
        <v>142567.90003049513</v>
      </c>
      <c r="S3011" s="75">
        <f t="shared" ref="S3011:S3074" si="383">($B3011-$Q3011)^2</f>
        <v>2914666.5939493794</v>
      </c>
    </row>
    <row r="3012" spans="1:19">
      <c r="A3012" s="62">
        <v>29</v>
      </c>
      <c r="B3012" s="62">
        <v>0</v>
      </c>
      <c r="F3012" s="74">
        <f t="shared" si="376"/>
        <v>-12.170095111700952</v>
      </c>
      <c r="G3012" s="74">
        <f t="shared" si="377"/>
        <v>-1422.6578190665782</v>
      </c>
      <c r="H3012" s="74">
        <f t="shared" si="378"/>
        <v>17313.880969445301</v>
      </c>
      <c r="I3012" s="75">
        <f t="shared" si="379"/>
        <v>148.11121502784741</v>
      </c>
      <c r="P3012" s="75">
        <f t="shared" si="380"/>
        <v>2023955.2701512729</v>
      </c>
      <c r="Q3012" s="74">
        <f t="shared" si="381"/>
        <v>1132.371516849214</v>
      </c>
      <c r="R3012" s="75">
        <f t="shared" si="382"/>
        <v>84266.137255030902</v>
      </c>
      <c r="S3012" s="75">
        <f t="shared" si="383"/>
        <v>1282265.2521713898</v>
      </c>
    </row>
    <row r="3013" spans="1:19">
      <c r="A3013" s="62">
        <v>50</v>
      </c>
      <c r="B3013" s="62">
        <v>26394</v>
      </c>
      <c r="F3013" s="74">
        <f t="shared" si="376"/>
        <v>8.8299048882990476</v>
      </c>
      <c r="G3013" s="74">
        <f t="shared" si="377"/>
        <v>24971.342180933421</v>
      </c>
      <c r="H3013" s="74">
        <f t="shared" si="378"/>
        <v>220494.57639081223</v>
      </c>
      <c r="I3013" s="75">
        <f t="shared" si="379"/>
        <v>77.967220336407422</v>
      </c>
      <c r="P3013" s="75">
        <f t="shared" si="380"/>
        <v>623567930.31726468</v>
      </c>
      <c r="Q3013" s="74">
        <f t="shared" si="381"/>
        <v>1633.2724786423253</v>
      </c>
      <c r="R3013" s="75">
        <f t="shared" si="382"/>
        <v>44358.534828207819</v>
      </c>
      <c r="S3013" s="75">
        <f t="shared" si="383"/>
        <v>613093627.38691938</v>
      </c>
    </row>
    <row r="3014" spans="1:19">
      <c r="A3014" s="62">
        <v>36</v>
      </c>
      <c r="B3014" s="62">
        <v>-11</v>
      </c>
      <c r="F3014" s="74">
        <f t="shared" si="376"/>
        <v>-5.1700951117009524</v>
      </c>
      <c r="G3014" s="74">
        <f t="shared" si="377"/>
        <v>-1433.6578190665782</v>
      </c>
      <c r="H3014" s="74">
        <f t="shared" si="378"/>
        <v>7412.1472822079641</v>
      </c>
      <c r="I3014" s="75">
        <f t="shared" si="379"/>
        <v>26.729883464034081</v>
      </c>
      <c r="P3014" s="75">
        <f t="shared" si="380"/>
        <v>2055374.7421707376</v>
      </c>
      <c r="Q3014" s="74">
        <f t="shared" si="381"/>
        <v>1299.3385041135843</v>
      </c>
      <c r="R3014" s="75">
        <f t="shared" si="382"/>
        <v>15207.653440475697</v>
      </c>
      <c r="S3014" s="75">
        <f t="shared" si="383"/>
        <v>1716986.9953626259</v>
      </c>
    </row>
    <row r="3015" spans="1:19">
      <c r="A3015" s="62">
        <v>49</v>
      </c>
      <c r="B3015" s="62">
        <v>523</v>
      </c>
      <c r="F3015" s="74">
        <f t="shared" si="376"/>
        <v>7.8299048882990476</v>
      </c>
      <c r="G3015" s="74">
        <f t="shared" si="377"/>
        <v>-899.65781906657821</v>
      </c>
      <c r="H3015" s="74">
        <f t="shared" si="378"/>
        <v>-7044.2351553058606</v>
      </c>
      <c r="I3015" s="75">
        <f t="shared" si="379"/>
        <v>61.30741055980932</v>
      </c>
      <c r="P3015" s="75">
        <f t="shared" si="380"/>
        <v>809384.19140763197</v>
      </c>
      <c r="Q3015" s="74">
        <f t="shared" si="381"/>
        <v>1609.4200518902724</v>
      </c>
      <c r="R3015" s="75">
        <f t="shared" si="382"/>
        <v>34880.13160929174</v>
      </c>
      <c r="S3015" s="75">
        <f t="shared" si="383"/>
        <v>1180308.529149262</v>
      </c>
    </row>
    <row r="3016" spans="1:19">
      <c r="A3016" s="62">
        <v>49</v>
      </c>
      <c r="B3016" s="62">
        <v>-74</v>
      </c>
      <c r="F3016" s="74">
        <f t="shared" si="376"/>
        <v>7.8299048882990476</v>
      </c>
      <c r="G3016" s="74">
        <f t="shared" si="377"/>
        <v>-1496.6578190665782</v>
      </c>
      <c r="H3016" s="74">
        <f t="shared" si="378"/>
        <v>-11718.688373620393</v>
      </c>
      <c r="I3016" s="75">
        <f t="shared" si="379"/>
        <v>61.30741055980932</v>
      </c>
      <c r="P3016" s="75">
        <f t="shared" si="380"/>
        <v>2239984.6273731263</v>
      </c>
      <c r="Q3016" s="74">
        <f t="shared" si="381"/>
        <v>1609.4200518902724</v>
      </c>
      <c r="R3016" s="75">
        <f t="shared" si="382"/>
        <v>34880.13160929174</v>
      </c>
      <c r="S3016" s="75">
        <f t="shared" si="383"/>
        <v>2833903.0711062471</v>
      </c>
    </row>
    <row r="3017" spans="1:19">
      <c r="A3017" s="62">
        <v>35</v>
      </c>
      <c r="B3017" s="62">
        <v>0</v>
      </c>
      <c r="F3017" s="74">
        <f t="shared" si="376"/>
        <v>-6.1700951117009524</v>
      </c>
      <c r="G3017" s="74">
        <f t="shared" si="377"/>
        <v>-1422.6578190665782</v>
      </c>
      <c r="H3017" s="74">
        <f t="shared" si="378"/>
        <v>8777.9340550458328</v>
      </c>
      <c r="I3017" s="75">
        <f t="shared" si="379"/>
        <v>38.070073687435986</v>
      </c>
      <c r="P3017" s="75">
        <f t="shared" si="380"/>
        <v>2023955.2701512729</v>
      </c>
      <c r="Q3017" s="74">
        <f t="shared" si="381"/>
        <v>1275.4860773615314</v>
      </c>
      <c r="R3017" s="75">
        <f t="shared" si="382"/>
        <v>21659.521556497002</v>
      </c>
      <c r="S3017" s="75">
        <f t="shared" si="383"/>
        <v>1626864.7335431066</v>
      </c>
    </row>
    <row r="3018" spans="1:19">
      <c r="A3018" s="62">
        <v>39</v>
      </c>
      <c r="B3018" s="62">
        <v>122</v>
      </c>
      <c r="F3018" s="74">
        <f t="shared" si="376"/>
        <v>-2.1700951117009524</v>
      </c>
      <c r="G3018" s="74">
        <f t="shared" si="377"/>
        <v>-1300.6578190665782</v>
      </c>
      <c r="H3018" s="74">
        <f t="shared" si="378"/>
        <v>2822.551175152003</v>
      </c>
      <c r="I3018" s="75">
        <f t="shared" si="379"/>
        <v>4.709312793828369</v>
      </c>
      <c r="P3018" s="75">
        <f t="shared" si="380"/>
        <v>1691710.7622990278</v>
      </c>
      <c r="Q3018" s="74">
        <f t="shared" si="381"/>
        <v>1370.8957843697431</v>
      </c>
      <c r="R3018" s="75">
        <f t="shared" si="382"/>
        <v>2679.3082359563655</v>
      </c>
      <c r="S3018" s="75">
        <f t="shared" si="383"/>
        <v>1559740.6802165157</v>
      </c>
    </row>
    <row r="3019" spans="1:19">
      <c r="A3019" s="62">
        <v>34</v>
      </c>
      <c r="B3019" s="62">
        <v>351</v>
      </c>
      <c r="F3019" s="74">
        <f t="shared" si="376"/>
        <v>-7.1700951117009524</v>
      </c>
      <c r="G3019" s="74">
        <f t="shared" si="377"/>
        <v>-1071.6578190665782</v>
      </c>
      <c r="H3019" s="74">
        <f t="shared" si="378"/>
        <v>7683.8884899053764</v>
      </c>
      <c r="I3019" s="75">
        <f t="shared" si="379"/>
        <v>51.410263910837891</v>
      </c>
      <c r="P3019" s="75">
        <f t="shared" si="380"/>
        <v>1148450.4811665348</v>
      </c>
      <c r="Q3019" s="74">
        <f t="shared" si="381"/>
        <v>1251.6336506094785</v>
      </c>
      <c r="R3019" s="75">
        <f t="shared" si="382"/>
        <v>29249.266196442408</v>
      </c>
      <c r="S3019" s="75">
        <f t="shared" si="383"/>
        <v>811140.97261015628</v>
      </c>
    </row>
    <row r="3020" spans="1:19">
      <c r="A3020" s="62">
        <v>57</v>
      </c>
      <c r="B3020" s="62">
        <v>35</v>
      </c>
      <c r="F3020" s="74">
        <f t="shared" si="376"/>
        <v>15.829904888299048</v>
      </c>
      <c r="G3020" s="74">
        <f t="shared" si="377"/>
        <v>-1387.6578190665782</v>
      </c>
      <c r="H3020" s="74">
        <f t="shared" si="378"/>
        <v>-21966.491293328421</v>
      </c>
      <c r="I3020" s="75">
        <f t="shared" si="379"/>
        <v>250.58588877259407</v>
      </c>
      <c r="P3020" s="75">
        <f t="shared" si="380"/>
        <v>1925594.2228166123</v>
      </c>
      <c r="Q3020" s="74">
        <f t="shared" si="381"/>
        <v>1800.2394659066956</v>
      </c>
      <c r="R3020" s="75">
        <f t="shared" si="382"/>
        <v>142567.90003049513</v>
      </c>
      <c r="S3020" s="75">
        <f t="shared" si="383"/>
        <v>3116070.3719945559</v>
      </c>
    </row>
    <row r="3021" spans="1:19">
      <c r="A3021" s="62">
        <v>37</v>
      </c>
      <c r="B3021" s="62">
        <v>2610</v>
      </c>
      <c r="F3021" s="74">
        <f t="shared" si="376"/>
        <v>-4.1700951117009524</v>
      </c>
      <c r="G3021" s="74">
        <f t="shared" si="377"/>
        <v>1187.3421809334218</v>
      </c>
      <c r="H3021" s="74">
        <f t="shared" si="378"/>
        <v>-4951.3298246268096</v>
      </c>
      <c r="I3021" s="75">
        <f t="shared" si="379"/>
        <v>17.389693240632177</v>
      </c>
      <c r="P3021" s="75">
        <f t="shared" si="380"/>
        <v>1409781.4546237346</v>
      </c>
      <c r="Q3021" s="74">
        <f t="shared" si="381"/>
        <v>1323.1909308656373</v>
      </c>
      <c r="R3021" s="75">
        <f t="shared" si="382"/>
        <v>9893.6618483784878</v>
      </c>
      <c r="S3021" s="75">
        <f t="shared" si="383"/>
        <v>1655877.5804064451</v>
      </c>
    </row>
    <row r="3022" spans="1:19">
      <c r="A3022" s="62">
        <v>25</v>
      </c>
      <c r="B3022" s="62">
        <v>64</v>
      </c>
      <c r="F3022" s="74">
        <f t="shared" si="376"/>
        <v>-16.170095111700952</v>
      </c>
      <c r="G3022" s="74">
        <f t="shared" si="377"/>
        <v>-1358.6578190665782</v>
      </c>
      <c r="H3022" s="74">
        <f t="shared" si="378"/>
        <v>21969.626158562754</v>
      </c>
      <c r="I3022" s="75">
        <f t="shared" si="379"/>
        <v>261.47197592145505</v>
      </c>
      <c r="P3022" s="75">
        <f t="shared" si="380"/>
        <v>1845951.0693107508</v>
      </c>
      <c r="Q3022" s="74">
        <f t="shared" si="381"/>
        <v>1036.9618098410024</v>
      </c>
      <c r="R3022" s="75">
        <f t="shared" si="382"/>
        <v>148761.41153253548</v>
      </c>
      <c r="S3022" s="75">
        <f t="shared" si="383"/>
        <v>946654.68340907886</v>
      </c>
    </row>
    <row r="3023" spans="1:19">
      <c r="A3023" s="62">
        <v>43</v>
      </c>
      <c r="B3023" s="62">
        <v>60</v>
      </c>
      <c r="F3023" s="74">
        <f t="shared" si="376"/>
        <v>1.8299048882990476</v>
      </c>
      <c r="G3023" s="74">
        <f t="shared" si="377"/>
        <v>-1362.6578190665782</v>
      </c>
      <c r="H3023" s="74">
        <f t="shared" si="378"/>
        <v>-2493.5342041888507</v>
      </c>
      <c r="I3023" s="75">
        <f t="shared" si="379"/>
        <v>3.34855190022075</v>
      </c>
      <c r="P3023" s="75">
        <f t="shared" si="380"/>
        <v>1856836.3318632834</v>
      </c>
      <c r="Q3023" s="74">
        <f t="shared" si="381"/>
        <v>1466.3054913779549</v>
      </c>
      <c r="R3023" s="75">
        <f t="shared" si="382"/>
        <v>1905.119298201321</v>
      </c>
      <c r="S3023" s="75">
        <f t="shared" si="383"/>
        <v>1977695.1350797913</v>
      </c>
    </row>
    <row r="3024" spans="1:19">
      <c r="A3024" s="62">
        <v>37</v>
      </c>
      <c r="B3024" s="62">
        <v>342</v>
      </c>
      <c r="F3024" s="74">
        <f t="shared" si="376"/>
        <v>-4.1700951117009524</v>
      </c>
      <c r="G3024" s="74">
        <f t="shared" si="377"/>
        <v>-1080.6578190665782</v>
      </c>
      <c r="H3024" s="74">
        <f t="shared" si="378"/>
        <v>4506.4458887109504</v>
      </c>
      <c r="I3024" s="75">
        <f t="shared" si="379"/>
        <v>17.389693240632177</v>
      </c>
      <c r="P3024" s="75">
        <f t="shared" si="380"/>
        <v>1167821.3219097333</v>
      </c>
      <c r="Q3024" s="74">
        <f t="shared" si="381"/>
        <v>1323.1909308656373</v>
      </c>
      <c r="R3024" s="75">
        <f t="shared" si="382"/>
        <v>9893.6618483784878</v>
      </c>
      <c r="S3024" s="75">
        <f t="shared" si="383"/>
        <v>962735.6428129758</v>
      </c>
    </row>
    <row r="3025" spans="1:19">
      <c r="A3025" s="62">
        <v>36</v>
      </c>
      <c r="B3025" s="62">
        <v>1830</v>
      </c>
      <c r="F3025" s="74">
        <f t="shared" si="376"/>
        <v>-5.1700951117009524</v>
      </c>
      <c r="G3025" s="74">
        <f t="shared" si="377"/>
        <v>407.34218093342179</v>
      </c>
      <c r="H3025" s="74">
        <f t="shared" si="378"/>
        <v>-2105.9978184334886</v>
      </c>
      <c r="I3025" s="75">
        <f t="shared" si="379"/>
        <v>26.729883464034081</v>
      </c>
      <c r="P3025" s="75">
        <f t="shared" si="380"/>
        <v>165927.65236759654</v>
      </c>
      <c r="Q3025" s="74">
        <f t="shared" si="381"/>
        <v>1299.3385041135843</v>
      </c>
      <c r="R3025" s="75">
        <f t="shared" si="382"/>
        <v>15207.653440475697</v>
      </c>
      <c r="S3025" s="75">
        <f t="shared" si="383"/>
        <v>281601.62321640836</v>
      </c>
    </row>
    <row r="3026" spans="1:19">
      <c r="A3026" s="62">
        <v>49</v>
      </c>
      <c r="B3026" s="62">
        <v>1904</v>
      </c>
      <c r="F3026" s="74">
        <f t="shared" si="376"/>
        <v>7.8299048882990476</v>
      </c>
      <c r="G3026" s="74">
        <f t="shared" si="377"/>
        <v>481.34218093342179</v>
      </c>
      <c r="H3026" s="74">
        <f t="shared" si="378"/>
        <v>3768.8634954351237</v>
      </c>
      <c r="I3026" s="75">
        <f t="shared" si="379"/>
        <v>61.30741055980932</v>
      </c>
      <c r="P3026" s="75">
        <f t="shared" si="380"/>
        <v>231690.29514574294</v>
      </c>
      <c r="Q3026" s="74">
        <f t="shared" si="381"/>
        <v>1609.4200518902724</v>
      </c>
      <c r="R3026" s="75">
        <f t="shared" si="382"/>
        <v>34880.13160929174</v>
      </c>
      <c r="S3026" s="75">
        <f t="shared" si="383"/>
        <v>86777.345828329824</v>
      </c>
    </row>
    <row r="3027" spans="1:19">
      <c r="A3027" s="62">
        <v>38</v>
      </c>
      <c r="B3027" s="62">
        <v>16957</v>
      </c>
      <c r="F3027" s="74">
        <f t="shared" si="376"/>
        <v>-3.1700951117009524</v>
      </c>
      <c r="G3027" s="74">
        <f t="shared" si="377"/>
        <v>15534.342180933421</v>
      </c>
      <c r="H3027" s="74">
        <f t="shared" si="378"/>
        <v>-49245.34221126695</v>
      </c>
      <c r="I3027" s="75">
        <f t="shared" si="379"/>
        <v>10.049503017230274</v>
      </c>
      <c r="P3027" s="75">
        <f t="shared" si="380"/>
        <v>241315786.99432734</v>
      </c>
      <c r="Q3027" s="74">
        <f t="shared" si="381"/>
        <v>1347.0433576176902</v>
      </c>
      <c r="R3027" s="75">
        <f t="shared" si="382"/>
        <v>5717.5467802053772</v>
      </c>
      <c r="S3027" s="75">
        <f t="shared" si="383"/>
        <v>243670746.37705556</v>
      </c>
    </row>
    <row r="3028" spans="1:19">
      <c r="A3028" s="62">
        <v>39</v>
      </c>
      <c r="B3028" s="62">
        <v>26</v>
      </c>
      <c r="F3028" s="74">
        <f t="shared" si="376"/>
        <v>-2.1700951117009524</v>
      </c>
      <c r="G3028" s="74">
        <f t="shared" si="377"/>
        <v>-1396.6578190665782</v>
      </c>
      <c r="H3028" s="74">
        <f t="shared" si="378"/>
        <v>3030.8803058752947</v>
      </c>
      <c r="I3028" s="75">
        <f t="shared" si="379"/>
        <v>4.709312793828369</v>
      </c>
      <c r="P3028" s="75">
        <f t="shared" si="380"/>
        <v>1950653.0635598106</v>
      </c>
      <c r="Q3028" s="74">
        <f t="shared" si="381"/>
        <v>1370.8957843697431</v>
      </c>
      <c r="R3028" s="75">
        <f t="shared" si="382"/>
        <v>2679.3082359563655</v>
      </c>
      <c r="S3028" s="75">
        <f t="shared" si="383"/>
        <v>1808744.6708155065</v>
      </c>
    </row>
    <row r="3029" spans="1:19">
      <c r="A3029" s="62">
        <v>40</v>
      </c>
      <c r="B3029" s="62">
        <v>0</v>
      </c>
      <c r="F3029" s="74">
        <f t="shared" si="376"/>
        <v>-1.1700951117009524</v>
      </c>
      <c r="G3029" s="74">
        <f t="shared" si="377"/>
        <v>-1422.6578190665782</v>
      </c>
      <c r="H3029" s="74">
        <f t="shared" si="378"/>
        <v>1664.644959712941</v>
      </c>
      <c r="I3029" s="75">
        <f t="shared" si="379"/>
        <v>1.3691225704264642</v>
      </c>
      <c r="P3029" s="75">
        <f t="shared" si="380"/>
        <v>2023955.2701512729</v>
      </c>
      <c r="Q3029" s="74">
        <f t="shared" si="381"/>
        <v>1394.748211121796</v>
      </c>
      <c r="R3029" s="75">
        <f t="shared" si="382"/>
        <v>778.94621563145176</v>
      </c>
      <c r="S3029" s="75">
        <f t="shared" si="383"/>
        <v>1945322.57242745</v>
      </c>
    </row>
    <row r="3030" spans="1:19">
      <c r="A3030" s="62">
        <v>34</v>
      </c>
      <c r="B3030" s="62">
        <v>79</v>
      </c>
      <c r="F3030" s="74">
        <f t="shared" si="376"/>
        <v>-7.1700951117009524</v>
      </c>
      <c r="G3030" s="74">
        <f t="shared" si="377"/>
        <v>-1343.6578190665782</v>
      </c>
      <c r="H3030" s="74">
        <f t="shared" si="378"/>
        <v>9634.1543602880356</v>
      </c>
      <c r="I3030" s="75">
        <f t="shared" si="379"/>
        <v>51.410263910837891</v>
      </c>
      <c r="P3030" s="75">
        <f t="shared" si="380"/>
        <v>1805416.3347387535</v>
      </c>
      <c r="Q3030" s="74">
        <f t="shared" si="381"/>
        <v>1251.6336506094785</v>
      </c>
      <c r="R3030" s="75">
        <f t="shared" si="382"/>
        <v>29249.266196442408</v>
      </c>
      <c r="S3030" s="75">
        <f t="shared" si="383"/>
        <v>1375069.6785417127</v>
      </c>
    </row>
    <row r="3031" spans="1:19">
      <c r="A3031" s="62">
        <v>39</v>
      </c>
      <c r="B3031" s="62">
        <v>2303</v>
      </c>
      <c r="F3031" s="74">
        <f t="shared" si="376"/>
        <v>-2.1700951117009524</v>
      </c>
      <c r="G3031" s="74">
        <f t="shared" si="377"/>
        <v>880.34218093342179</v>
      </c>
      <c r="H3031" s="74">
        <f t="shared" si="378"/>
        <v>-1910.4262634677739</v>
      </c>
      <c r="I3031" s="75">
        <f t="shared" si="379"/>
        <v>4.709312793828369</v>
      </c>
      <c r="P3031" s="75">
        <f t="shared" si="380"/>
        <v>775002.35553061357</v>
      </c>
      <c r="Q3031" s="74">
        <f t="shared" si="381"/>
        <v>1370.8957843697431</v>
      </c>
      <c r="R3031" s="75">
        <f t="shared" si="382"/>
        <v>2679.3082359563655</v>
      </c>
      <c r="S3031" s="75">
        <f t="shared" si="383"/>
        <v>868818.26879569655</v>
      </c>
    </row>
    <row r="3032" spans="1:19">
      <c r="A3032" s="62">
        <v>53</v>
      </c>
      <c r="B3032" s="62">
        <v>65</v>
      </c>
      <c r="F3032" s="74">
        <f t="shared" si="376"/>
        <v>11.829904888299048</v>
      </c>
      <c r="G3032" s="74">
        <f t="shared" si="377"/>
        <v>-1357.6578190665782</v>
      </c>
      <c r="H3032" s="74">
        <f t="shared" si="378"/>
        <v>-16060.962870413137</v>
      </c>
      <c r="I3032" s="75">
        <f t="shared" si="379"/>
        <v>139.94664966620169</v>
      </c>
      <c r="P3032" s="75">
        <f t="shared" si="380"/>
        <v>1843234.7536726177</v>
      </c>
      <c r="Q3032" s="74">
        <f t="shared" si="381"/>
        <v>1704.829758898484</v>
      </c>
      <c r="R3032" s="75">
        <f t="shared" si="382"/>
        <v>79621.00362850065</v>
      </c>
      <c r="S3032" s="75">
        <f t="shared" si="383"/>
        <v>2689041.63816906</v>
      </c>
    </row>
    <row r="3033" spans="1:19">
      <c r="A3033" s="62">
        <v>44</v>
      </c>
      <c r="B3033" s="62">
        <v>332</v>
      </c>
      <c r="F3033" s="74">
        <f t="shared" si="376"/>
        <v>2.8299048882990476</v>
      </c>
      <c r="G3033" s="74">
        <f t="shared" si="377"/>
        <v>-1090.6578190665782</v>
      </c>
      <c r="H3033" s="74">
        <f t="shared" si="378"/>
        <v>-3086.4578936380881</v>
      </c>
      <c r="I3033" s="75">
        <f t="shared" si="379"/>
        <v>8.0083616768188453</v>
      </c>
      <c r="P3033" s="75">
        <f t="shared" si="380"/>
        <v>1189534.478291065</v>
      </c>
      <c r="Q3033" s="74">
        <f t="shared" si="381"/>
        <v>1490.1579181300078</v>
      </c>
      <c r="R3033" s="75">
        <f t="shared" si="382"/>
        <v>4556.2633735728114</v>
      </c>
      <c r="S3033" s="75">
        <f t="shared" si="383"/>
        <v>1341329.763327234</v>
      </c>
    </row>
    <row r="3034" spans="1:19">
      <c r="A3034" s="62">
        <v>32</v>
      </c>
      <c r="B3034" s="62">
        <v>-399</v>
      </c>
      <c r="F3034" s="74">
        <f t="shared" si="376"/>
        <v>-9.1700951117009524</v>
      </c>
      <c r="G3034" s="74">
        <f t="shared" si="377"/>
        <v>-1821.6578190665782</v>
      </c>
      <c r="H3034" s="74">
        <f t="shared" si="378"/>
        <v>16704.775461814246</v>
      </c>
      <c r="I3034" s="75">
        <f t="shared" si="379"/>
        <v>84.090644357641708</v>
      </c>
      <c r="P3034" s="75">
        <f t="shared" si="380"/>
        <v>3318437.2097664024</v>
      </c>
      <c r="Q3034" s="74">
        <f t="shared" si="381"/>
        <v>1203.9287971053727</v>
      </c>
      <c r="R3034" s="75">
        <f t="shared" si="382"/>
        <v>47842.385048105512</v>
      </c>
      <c r="S3034" s="75">
        <f t="shared" si="383"/>
        <v>2569380.7285896773</v>
      </c>
    </row>
    <row r="3035" spans="1:19">
      <c r="A3035" s="62">
        <v>50</v>
      </c>
      <c r="B3035" s="62">
        <v>-54</v>
      </c>
      <c r="F3035" s="74">
        <f t="shared" si="376"/>
        <v>8.8299048882990476</v>
      </c>
      <c r="G3035" s="74">
        <f t="shared" si="377"/>
        <v>-1476.6578190665782</v>
      </c>
      <c r="H3035" s="74">
        <f t="shared" si="378"/>
        <v>-13038.748094920989</v>
      </c>
      <c r="I3035" s="75">
        <f t="shared" si="379"/>
        <v>77.967220336407422</v>
      </c>
      <c r="P3035" s="75">
        <f t="shared" si="380"/>
        <v>2180518.3146104631</v>
      </c>
      <c r="Q3035" s="74">
        <f t="shared" si="381"/>
        <v>1633.2724786423253</v>
      </c>
      <c r="R3035" s="75">
        <f t="shared" si="382"/>
        <v>44358.534828207819</v>
      </c>
      <c r="S3035" s="75">
        <f t="shared" si="383"/>
        <v>2846888.417183816</v>
      </c>
    </row>
    <row r="3036" spans="1:19">
      <c r="A3036" s="62">
        <v>29</v>
      </c>
      <c r="B3036" s="62">
        <v>-102</v>
      </c>
      <c r="F3036" s="74">
        <f t="shared" si="376"/>
        <v>-12.170095111700952</v>
      </c>
      <c r="G3036" s="74">
        <f t="shared" si="377"/>
        <v>-1524.6578190665782</v>
      </c>
      <c r="H3036" s="74">
        <f t="shared" si="378"/>
        <v>18555.230670838799</v>
      </c>
      <c r="I3036" s="75">
        <f t="shared" si="379"/>
        <v>148.11121502784741</v>
      </c>
      <c r="P3036" s="75">
        <f t="shared" si="380"/>
        <v>2324581.4652408548</v>
      </c>
      <c r="Q3036" s="74">
        <f t="shared" si="381"/>
        <v>1132.371516849214</v>
      </c>
      <c r="R3036" s="75">
        <f t="shared" si="382"/>
        <v>84266.137255030902</v>
      </c>
      <c r="S3036" s="75">
        <f t="shared" si="383"/>
        <v>1523673.0416086295</v>
      </c>
    </row>
    <row r="3037" spans="1:19">
      <c r="A3037" s="62">
        <v>55</v>
      </c>
      <c r="B3037" s="62">
        <v>4809</v>
      </c>
      <c r="F3037" s="74">
        <f t="shared" si="376"/>
        <v>13.829904888299048</v>
      </c>
      <c r="G3037" s="74">
        <f t="shared" si="377"/>
        <v>3386.3421809334218</v>
      </c>
      <c r="H3037" s="74">
        <f t="shared" si="378"/>
        <v>46832.790281544389</v>
      </c>
      <c r="I3037" s="75">
        <f t="shared" si="379"/>
        <v>191.26626921939788</v>
      </c>
      <c r="P3037" s="75">
        <f t="shared" si="380"/>
        <v>11467313.366368923</v>
      </c>
      <c r="Q3037" s="74">
        <f t="shared" si="381"/>
        <v>1752.5346124025898</v>
      </c>
      <c r="R3037" s="75">
        <f t="shared" si="382"/>
        <v>108818.6987816497</v>
      </c>
      <c r="S3037" s="75">
        <f t="shared" si="383"/>
        <v>9341980.6655809861</v>
      </c>
    </row>
    <row r="3038" spans="1:19">
      <c r="A3038" s="62">
        <v>73</v>
      </c>
      <c r="B3038" s="62">
        <v>279</v>
      </c>
      <c r="F3038" s="74">
        <f t="shared" si="376"/>
        <v>31.829904888299048</v>
      </c>
      <c r="G3038" s="74">
        <f t="shared" si="377"/>
        <v>-1143.6578190665782</v>
      </c>
      <c r="H3038" s="74">
        <f t="shared" si="378"/>
        <v>-36402.519605648704</v>
      </c>
      <c r="I3038" s="75">
        <f t="shared" si="379"/>
        <v>1013.1428451981636</v>
      </c>
      <c r="P3038" s="75">
        <f t="shared" si="380"/>
        <v>1307953.2071121221</v>
      </c>
      <c r="Q3038" s="74">
        <f t="shared" si="381"/>
        <v>2181.8782939395423</v>
      </c>
      <c r="R3038" s="75">
        <f t="shared" si="382"/>
        <v>576415.72946632921</v>
      </c>
      <c r="S3038" s="75">
        <f t="shared" si="383"/>
        <v>3620945.8015462635</v>
      </c>
    </row>
    <row r="3039" spans="1:19">
      <c r="A3039" s="62">
        <v>52</v>
      </c>
      <c r="B3039" s="62">
        <v>11</v>
      </c>
      <c r="F3039" s="74">
        <f t="shared" si="376"/>
        <v>10.829904888299048</v>
      </c>
      <c r="G3039" s="74">
        <f t="shared" si="377"/>
        <v>-1411.6578190665782</v>
      </c>
      <c r="H3039" s="74">
        <f t="shared" si="378"/>
        <v>-15288.119915314708</v>
      </c>
      <c r="I3039" s="75">
        <f t="shared" si="379"/>
        <v>117.28683988960361</v>
      </c>
      <c r="P3039" s="75">
        <f t="shared" si="380"/>
        <v>1992777.7981318082</v>
      </c>
      <c r="Q3039" s="74">
        <f t="shared" si="381"/>
        <v>1680.9773321464311</v>
      </c>
      <c r="R3039" s="75">
        <f t="shared" si="382"/>
        <v>66728.970837812274</v>
      </c>
      <c r="S3039" s="75">
        <f t="shared" si="383"/>
        <v>2788824.2898829114</v>
      </c>
    </row>
    <row r="3040" spans="1:19">
      <c r="A3040" s="62">
        <v>49</v>
      </c>
      <c r="B3040" s="62">
        <v>2201</v>
      </c>
      <c r="F3040" s="74">
        <f t="shared" si="376"/>
        <v>7.8299048882990476</v>
      </c>
      <c r="G3040" s="74">
        <f t="shared" si="377"/>
        <v>778.34218093342179</v>
      </c>
      <c r="H3040" s="74">
        <f t="shared" si="378"/>
        <v>6094.3452472599411</v>
      </c>
      <c r="I3040" s="75">
        <f t="shared" si="379"/>
        <v>61.30741055980932</v>
      </c>
      <c r="P3040" s="75">
        <f t="shared" si="380"/>
        <v>605816.55062019546</v>
      </c>
      <c r="Q3040" s="74">
        <f t="shared" si="381"/>
        <v>1609.4200518902724</v>
      </c>
      <c r="R3040" s="75">
        <f t="shared" si="382"/>
        <v>34880.13160929174</v>
      </c>
      <c r="S3040" s="75">
        <f t="shared" si="383"/>
        <v>349966.83500550804</v>
      </c>
    </row>
    <row r="3041" spans="1:19">
      <c r="A3041" s="62">
        <v>63</v>
      </c>
      <c r="B3041" s="62">
        <v>8044</v>
      </c>
      <c r="F3041" s="74">
        <f t="shared" si="376"/>
        <v>21.829904888299048</v>
      </c>
      <c r="G3041" s="74">
        <f t="shared" si="377"/>
        <v>6621.3421809334213</v>
      </c>
      <c r="H3041" s="74">
        <f t="shared" si="378"/>
        <v>144543.27004265916</v>
      </c>
      <c r="I3041" s="75">
        <f t="shared" si="379"/>
        <v>476.54474743218265</v>
      </c>
      <c r="P3041" s="75">
        <f t="shared" si="380"/>
        <v>43842172.277008153</v>
      </c>
      <c r="Q3041" s="74">
        <f t="shared" si="381"/>
        <v>1943.3540264190131</v>
      </c>
      <c r="R3041" s="75">
        <f t="shared" si="382"/>
        <v>271124.54035120981</v>
      </c>
      <c r="S3041" s="75">
        <f t="shared" si="383"/>
        <v>37217881.294969909</v>
      </c>
    </row>
    <row r="3042" spans="1:19">
      <c r="A3042" s="62">
        <v>34</v>
      </c>
      <c r="B3042" s="62">
        <v>2374</v>
      </c>
      <c r="F3042" s="74">
        <f t="shared" si="376"/>
        <v>-7.1700951117009524</v>
      </c>
      <c r="G3042" s="74">
        <f t="shared" si="377"/>
        <v>951.34218093342179</v>
      </c>
      <c r="H3042" s="74">
        <f t="shared" si="378"/>
        <v>-6821.2139210656505</v>
      </c>
      <c r="I3042" s="75">
        <f t="shared" si="379"/>
        <v>51.410263910837891</v>
      </c>
      <c r="P3042" s="75">
        <f t="shared" si="380"/>
        <v>905051.94522315939</v>
      </c>
      <c r="Q3042" s="74">
        <f t="shared" si="381"/>
        <v>1251.6336506094785</v>
      </c>
      <c r="R3042" s="75">
        <f t="shared" si="382"/>
        <v>29249.266196442408</v>
      </c>
      <c r="S3042" s="75">
        <f t="shared" si="383"/>
        <v>1259706.2222442061</v>
      </c>
    </row>
    <row r="3043" spans="1:19">
      <c r="A3043" s="62">
        <v>32</v>
      </c>
      <c r="B3043" s="62">
        <v>92</v>
      </c>
      <c r="F3043" s="74">
        <f t="shared" si="376"/>
        <v>-9.1700951117009524</v>
      </c>
      <c r="G3043" s="74">
        <f t="shared" si="377"/>
        <v>-1330.6578190665782</v>
      </c>
      <c r="H3043" s="74">
        <f t="shared" si="378"/>
        <v>12202.258761969078</v>
      </c>
      <c r="I3043" s="75">
        <f t="shared" si="379"/>
        <v>84.090644357641708</v>
      </c>
      <c r="P3043" s="75">
        <f t="shared" si="380"/>
        <v>1770650.2314430224</v>
      </c>
      <c r="Q3043" s="74">
        <f t="shared" si="381"/>
        <v>1203.9287971053727</v>
      </c>
      <c r="R3043" s="75">
        <f t="shared" si="382"/>
        <v>47842.385048105512</v>
      </c>
      <c r="S3043" s="75">
        <f t="shared" si="383"/>
        <v>1236385.6498322012</v>
      </c>
    </row>
    <row r="3044" spans="1:19">
      <c r="A3044" s="62">
        <v>49</v>
      </c>
      <c r="B3044" s="62">
        <v>443</v>
      </c>
      <c r="F3044" s="74">
        <f t="shared" si="376"/>
        <v>7.8299048882990476</v>
      </c>
      <c r="G3044" s="74">
        <f t="shared" si="377"/>
        <v>-979.65781906657821</v>
      </c>
      <c r="H3044" s="74">
        <f t="shared" si="378"/>
        <v>-7670.6275463697848</v>
      </c>
      <c r="I3044" s="75">
        <f t="shared" si="379"/>
        <v>61.30741055980932</v>
      </c>
      <c r="P3044" s="75">
        <f t="shared" si="380"/>
        <v>959729.44245828455</v>
      </c>
      <c r="Q3044" s="74">
        <f t="shared" si="381"/>
        <v>1609.4200518902724</v>
      </c>
      <c r="R3044" s="75">
        <f t="shared" si="382"/>
        <v>34880.13160929174</v>
      </c>
      <c r="S3044" s="75">
        <f t="shared" si="383"/>
        <v>1360535.7374517056</v>
      </c>
    </row>
    <row r="3045" spans="1:19">
      <c r="A3045" s="62">
        <v>40</v>
      </c>
      <c r="B3045" s="62">
        <v>1397</v>
      </c>
      <c r="F3045" s="74">
        <f t="shared" si="376"/>
        <v>-1.1700951117009524</v>
      </c>
      <c r="G3045" s="74">
        <f t="shared" si="377"/>
        <v>-25.657819066578213</v>
      </c>
      <c r="H3045" s="74">
        <f t="shared" si="378"/>
        <v>30.022088666710658</v>
      </c>
      <c r="I3045" s="75">
        <f t="shared" si="379"/>
        <v>1.3691225704264642</v>
      </c>
      <c r="P3045" s="75">
        <f t="shared" si="380"/>
        <v>658.32367925326446</v>
      </c>
      <c r="Q3045" s="74">
        <f t="shared" si="381"/>
        <v>1394.748211121796</v>
      </c>
      <c r="R3045" s="75">
        <f t="shared" si="382"/>
        <v>778.94621563145176</v>
      </c>
      <c r="S3045" s="75">
        <f t="shared" si="383"/>
        <v>5.0705531520033391</v>
      </c>
    </row>
    <row r="3046" spans="1:19">
      <c r="A3046" s="62">
        <v>53</v>
      </c>
      <c r="B3046" s="62">
        <v>7</v>
      </c>
      <c r="F3046" s="74">
        <f t="shared" si="376"/>
        <v>11.829904888299048</v>
      </c>
      <c r="G3046" s="74">
        <f t="shared" si="377"/>
        <v>-1415.6578190665782</v>
      </c>
      <c r="H3046" s="74">
        <f t="shared" si="378"/>
        <v>-16747.097353934481</v>
      </c>
      <c r="I3046" s="75">
        <f t="shared" si="379"/>
        <v>139.94664966620169</v>
      </c>
      <c r="P3046" s="75">
        <f t="shared" si="380"/>
        <v>2004087.0606843408</v>
      </c>
      <c r="Q3046" s="74">
        <f t="shared" si="381"/>
        <v>1704.829758898484</v>
      </c>
      <c r="R3046" s="75">
        <f t="shared" si="382"/>
        <v>79621.00362850065</v>
      </c>
      <c r="S3046" s="75">
        <f t="shared" si="383"/>
        <v>2882625.8902012841</v>
      </c>
    </row>
    <row r="3047" spans="1:19">
      <c r="A3047" s="62">
        <v>53</v>
      </c>
      <c r="B3047" s="62">
        <v>3177</v>
      </c>
      <c r="F3047" s="74">
        <f t="shared" si="376"/>
        <v>11.829904888299048</v>
      </c>
      <c r="G3047" s="74">
        <f t="shared" si="377"/>
        <v>1754.3421809334218</v>
      </c>
      <c r="H3047" s="74">
        <f t="shared" si="378"/>
        <v>20753.701141973499</v>
      </c>
      <c r="I3047" s="75">
        <f t="shared" si="379"/>
        <v>139.94664966620169</v>
      </c>
      <c r="P3047" s="75">
        <f t="shared" si="380"/>
        <v>3077716.4878022349</v>
      </c>
      <c r="Q3047" s="74">
        <f t="shared" si="381"/>
        <v>1704.829758898484</v>
      </c>
      <c r="R3047" s="75">
        <f t="shared" si="382"/>
        <v>79621.00362850065</v>
      </c>
      <c r="S3047" s="75">
        <f t="shared" si="383"/>
        <v>2167285.2187848957</v>
      </c>
    </row>
    <row r="3048" spans="1:19">
      <c r="A3048" s="62">
        <v>43</v>
      </c>
      <c r="B3048" s="62">
        <v>232</v>
      </c>
      <c r="F3048" s="74">
        <f t="shared" si="376"/>
        <v>1.8299048882990476</v>
      </c>
      <c r="G3048" s="74">
        <f t="shared" si="377"/>
        <v>-1190.6578190665782</v>
      </c>
      <c r="H3048" s="74">
        <f t="shared" si="378"/>
        <v>-2178.7905634014146</v>
      </c>
      <c r="I3048" s="75">
        <f t="shared" si="379"/>
        <v>3.34855190022075</v>
      </c>
      <c r="P3048" s="75">
        <f t="shared" si="380"/>
        <v>1417666.0421043804</v>
      </c>
      <c r="Q3048" s="74">
        <f t="shared" si="381"/>
        <v>1466.3054913779549</v>
      </c>
      <c r="R3048" s="75">
        <f t="shared" si="382"/>
        <v>1905.119298201321</v>
      </c>
      <c r="S3048" s="75">
        <f t="shared" si="383"/>
        <v>1523510.0460457748</v>
      </c>
    </row>
    <row r="3049" spans="1:19">
      <c r="A3049" s="62">
        <v>35</v>
      </c>
      <c r="B3049" s="62">
        <v>81</v>
      </c>
      <c r="F3049" s="74">
        <f t="shared" si="376"/>
        <v>-6.1700951117009524</v>
      </c>
      <c r="G3049" s="74">
        <f t="shared" si="377"/>
        <v>-1341.6578190665782</v>
      </c>
      <c r="H3049" s="74">
        <f t="shared" si="378"/>
        <v>8278.1563509980551</v>
      </c>
      <c r="I3049" s="75">
        <f t="shared" si="379"/>
        <v>38.070073687435986</v>
      </c>
      <c r="P3049" s="75">
        <f t="shared" si="380"/>
        <v>1800045.7034624871</v>
      </c>
      <c r="Q3049" s="74">
        <f t="shared" si="381"/>
        <v>1275.4860773615314</v>
      </c>
      <c r="R3049" s="75">
        <f t="shared" si="382"/>
        <v>21659.521556497002</v>
      </c>
      <c r="S3049" s="75">
        <f t="shared" si="383"/>
        <v>1426796.9890105384</v>
      </c>
    </row>
    <row r="3050" spans="1:19">
      <c r="A3050" s="62">
        <v>35</v>
      </c>
      <c r="B3050" s="62">
        <v>414</v>
      </c>
      <c r="F3050" s="74">
        <f t="shared" si="376"/>
        <v>-6.1700951117009524</v>
      </c>
      <c r="G3050" s="74">
        <f t="shared" si="377"/>
        <v>-1008.6578190665782</v>
      </c>
      <c r="H3050" s="74">
        <f t="shared" si="378"/>
        <v>6223.5146788016382</v>
      </c>
      <c r="I3050" s="75">
        <f t="shared" si="379"/>
        <v>38.070073687435986</v>
      </c>
      <c r="P3050" s="75">
        <f t="shared" si="380"/>
        <v>1017390.5959641461</v>
      </c>
      <c r="Q3050" s="74">
        <f t="shared" si="381"/>
        <v>1275.4860773615314</v>
      </c>
      <c r="R3050" s="75">
        <f t="shared" si="382"/>
        <v>21659.521556497002</v>
      </c>
      <c r="S3050" s="75">
        <f t="shared" si="383"/>
        <v>742158.26148775849</v>
      </c>
    </row>
    <row r="3051" spans="1:19">
      <c r="A3051" s="62">
        <v>25</v>
      </c>
      <c r="B3051" s="62">
        <v>1433</v>
      </c>
      <c r="F3051" s="74">
        <f t="shared" si="376"/>
        <v>-16.170095111700952</v>
      </c>
      <c r="G3051" s="74">
        <f t="shared" si="377"/>
        <v>10.342180933421787</v>
      </c>
      <c r="H3051" s="74">
        <f t="shared" si="378"/>
        <v>-167.23404935585043</v>
      </c>
      <c r="I3051" s="75">
        <f t="shared" si="379"/>
        <v>261.47197592145505</v>
      </c>
      <c r="P3051" s="75">
        <f t="shared" si="380"/>
        <v>106.96070645963314</v>
      </c>
      <c r="Q3051" s="74">
        <f t="shared" si="381"/>
        <v>1036.9618098410024</v>
      </c>
      <c r="R3051" s="75">
        <f t="shared" si="382"/>
        <v>148761.41153253548</v>
      </c>
      <c r="S3051" s="75">
        <f t="shared" si="383"/>
        <v>156846.24806441437</v>
      </c>
    </row>
    <row r="3052" spans="1:19">
      <c r="A3052" s="62">
        <v>31</v>
      </c>
      <c r="B3052" s="62">
        <v>187</v>
      </c>
      <c r="F3052" s="74">
        <f t="shared" si="376"/>
        <v>-10.170095111700952</v>
      </c>
      <c r="G3052" s="74">
        <f t="shared" si="377"/>
        <v>-1235.6578190665782</v>
      </c>
      <c r="H3052" s="74">
        <f t="shared" si="378"/>
        <v>12566.757545424067</v>
      </c>
      <c r="I3052" s="75">
        <f t="shared" si="379"/>
        <v>103.43083458104361</v>
      </c>
      <c r="P3052" s="75">
        <f t="shared" si="380"/>
        <v>1526850.2458203726</v>
      </c>
      <c r="Q3052" s="74">
        <f t="shared" si="381"/>
        <v>1180.0763703533198</v>
      </c>
      <c r="R3052" s="75">
        <f t="shared" si="382"/>
        <v>58845.759259823215</v>
      </c>
      <c r="S3052" s="75">
        <f t="shared" si="383"/>
        <v>986200.67735412403</v>
      </c>
    </row>
    <row r="3053" spans="1:19">
      <c r="A3053" s="62">
        <v>48</v>
      </c>
      <c r="B3053" s="62">
        <v>0</v>
      </c>
      <c r="F3053" s="74">
        <f t="shared" si="376"/>
        <v>6.8299048882990476</v>
      </c>
      <c r="G3053" s="74">
        <f t="shared" si="377"/>
        <v>-1422.6578190665782</v>
      </c>
      <c r="H3053" s="74">
        <f t="shared" si="378"/>
        <v>-9716.6175928196844</v>
      </c>
      <c r="I3053" s="75">
        <f t="shared" si="379"/>
        <v>46.647600783211224</v>
      </c>
      <c r="P3053" s="75">
        <f t="shared" si="380"/>
        <v>2023955.2701512729</v>
      </c>
      <c r="Q3053" s="74">
        <f t="shared" si="381"/>
        <v>1585.5676251382195</v>
      </c>
      <c r="R3053" s="75">
        <f t="shared" si="382"/>
        <v>26539.604914299758</v>
      </c>
      <c r="S3053" s="75">
        <f t="shared" si="383"/>
        <v>2514024.6938864533</v>
      </c>
    </row>
    <row r="3054" spans="1:19">
      <c r="A3054" s="62">
        <v>40</v>
      </c>
      <c r="B3054" s="62">
        <v>4610</v>
      </c>
      <c r="F3054" s="74">
        <f t="shared" si="376"/>
        <v>-1.1700951117009524</v>
      </c>
      <c r="G3054" s="74">
        <f t="shared" si="377"/>
        <v>3187.3421809334218</v>
      </c>
      <c r="H3054" s="74">
        <f t="shared" si="378"/>
        <v>-3729.4935052284495</v>
      </c>
      <c r="I3054" s="75">
        <f t="shared" si="379"/>
        <v>1.3691225704264642</v>
      </c>
      <c r="P3054" s="75">
        <f t="shared" si="380"/>
        <v>10159150.178357422</v>
      </c>
      <c r="Q3054" s="74">
        <f t="shared" si="381"/>
        <v>1394.748211121796</v>
      </c>
      <c r="R3054" s="75">
        <f t="shared" si="382"/>
        <v>778.94621563145176</v>
      </c>
      <c r="S3054" s="75">
        <f t="shared" si="383"/>
        <v>10337844.065884491</v>
      </c>
    </row>
    <row r="3055" spans="1:19">
      <c r="A3055" s="62">
        <v>46</v>
      </c>
      <c r="B3055" s="62">
        <v>1429</v>
      </c>
      <c r="F3055" s="74">
        <f t="shared" si="376"/>
        <v>4.8299048882990476</v>
      </c>
      <c r="G3055" s="74">
        <f t="shared" si="377"/>
        <v>6.3421809334217869</v>
      </c>
      <c r="H3055" s="74">
        <f t="shared" si="378"/>
        <v>30.632130692810904</v>
      </c>
      <c r="I3055" s="75">
        <f t="shared" si="379"/>
        <v>23.327981230015034</v>
      </c>
      <c r="P3055" s="75">
        <f t="shared" si="380"/>
        <v>40.223258992258849</v>
      </c>
      <c r="Q3055" s="74">
        <f t="shared" si="381"/>
        <v>1537.8627716341136</v>
      </c>
      <c r="R3055" s="75">
        <f t="shared" si="382"/>
        <v>13272.181096088088</v>
      </c>
      <c r="S3055" s="75">
        <f t="shared" si="383"/>
        <v>11851.103047861177</v>
      </c>
    </row>
    <row r="3056" spans="1:19">
      <c r="A3056" s="62">
        <v>30</v>
      </c>
      <c r="B3056" s="62">
        <v>334</v>
      </c>
      <c r="F3056" s="74">
        <f t="shared" si="376"/>
        <v>-11.170095111700952</v>
      </c>
      <c r="G3056" s="74">
        <f t="shared" si="377"/>
        <v>-1088.6578190665782</v>
      </c>
      <c r="H3056" s="74">
        <f t="shared" si="378"/>
        <v>12160.411383070605</v>
      </c>
      <c r="I3056" s="75">
        <f t="shared" si="379"/>
        <v>124.77102480444552</v>
      </c>
      <c r="P3056" s="75">
        <f t="shared" si="380"/>
        <v>1185175.8470147985</v>
      </c>
      <c r="Q3056" s="74">
        <f t="shared" si="381"/>
        <v>1156.2239436012669</v>
      </c>
      <c r="R3056" s="75">
        <f t="shared" si="382"/>
        <v>70987.009995465007</v>
      </c>
      <c r="S3056" s="75">
        <f t="shared" si="383"/>
        <v>676052.21343121934</v>
      </c>
    </row>
    <row r="3057" spans="1:19">
      <c r="A3057" s="62">
        <v>47</v>
      </c>
      <c r="B3057" s="62">
        <v>2</v>
      </c>
      <c r="F3057" s="74">
        <f t="shared" si="376"/>
        <v>5.8299048882990476</v>
      </c>
      <c r="G3057" s="74">
        <f t="shared" si="377"/>
        <v>-1420.6578190665782</v>
      </c>
      <c r="H3057" s="74">
        <f t="shared" si="378"/>
        <v>-8282.2999639765076</v>
      </c>
      <c r="I3057" s="75">
        <f t="shared" si="379"/>
        <v>33.987791006613129</v>
      </c>
      <c r="P3057" s="75">
        <f t="shared" si="380"/>
        <v>2018268.6388750065</v>
      </c>
      <c r="Q3057" s="74">
        <f t="shared" si="381"/>
        <v>1561.7151983861665</v>
      </c>
      <c r="R3057" s="75">
        <f t="shared" si="382"/>
        <v>19336.954743231872</v>
      </c>
      <c r="S3057" s="75">
        <f t="shared" si="383"/>
        <v>2432711.5000767987</v>
      </c>
    </row>
    <row r="3058" spans="1:19">
      <c r="A3058" s="62">
        <v>23</v>
      </c>
      <c r="B3058" s="62">
        <v>500</v>
      </c>
      <c r="F3058" s="74">
        <f t="shared" si="376"/>
        <v>-18.170095111700952</v>
      </c>
      <c r="G3058" s="74">
        <f t="shared" si="377"/>
        <v>-922.65781906657821</v>
      </c>
      <c r="H3058" s="74">
        <f t="shared" si="378"/>
        <v>16764.780327994293</v>
      </c>
      <c r="I3058" s="75">
        <f t="shared" si="379"/>
        <v>330.15235636825884</v>
      </c>
      <c r="P3058" s="75">
        <f t="shared" si="380"/>
        <v>851297.45108469459</v>
      </c>
      <c r="Q3058" s="74">
        <f t="shared" si="381"/>
        <v>989.25695633689668</v>
      </c>
      <c r="R3058" s="75">
        <f t="shared" si="382"/>
        <v>187836.30781483225</v>
      </c>
      <c r="S3058" s="75">
        <f t="shared" si="383"/>
        <v>239372.36932404403</v>
      </c>
    </row>
    <row r="3059" spans="1:19">
      <c r="A3059" s="62">
        <v>29</v>
      </c>
      <c r="B3059" s="62">
        <v>43</v>
      </c>
      <c r="F3059" s="74">
        <f t="shared" si="376"/>
        <v>-12.170095111700952</v>
      </c>
      <c r="G3059" s="74">
        <f t="shared" si="377"/>
        <v>-1379.6578190665782</v>
      </c>
      <c r="H3059" s="74">
        <f t="shared" si="378"/>
        <v>16790.56687964216</v>
      </c>
      <c r="I3059" s="75">
        <f t="shared" si="379"/>
        <v>148.11121502784741</v>
      </c>
      <c r="P3059" s="75">
        <f t="shared" si="380"/>
        <v>1903455.6977115471</v>
      </c>
      <c r="Q3059" s="74">
        <f t="shared" si="381"/>
        <v>1132.371516849214</v>
      </c>
      <c r="R3059" s="75">
        <f t="shared" si="382"/>
        <v>84266.137255030902</v>
      </c>
      <c r="S3059" s="75">
        <f t="shared" si="383"/>
        <v>1186730.3017223573</v>
      </c>
    </row>
    <row r="3060" spans="1:19">
      <c r="A3060" s="62">
        <v>38</v>
      </c>
      <c r="B3060" s="62">
        <v>4030</v>
      </c>
      <c r="F3060" s="74">
        <f t="shared" si="376"/>
        <v>-3.1700951117009524</v>
      </c>
      <c r="G3060" s="74">
        <f t="shared" si="377"/>
        <v>2607.3421809334218</v>
      </c>
      <c r="H3060" s="74">
        <f t="shared" si="378"/>
        <v>-8265.5227023087409</v>
      </c>
      <c r="I3060" s="75">
        <f t="shared" si="379"/>
        <v>10.049503017230274</v>
      </c>
      <c r="P3060" s="75">
        <f t="shared" si="380"/>
        <v>6798233.2484746519</v>
      </c>
      <c r="Q3060" s="74">
        <f t="shared" si="381"/>
        <v>1347.0433576176902</v>
      </c>
      <c r="R3060" s="75">
        <f t="shared" si="382"/>
        <v>5717.5467802053772</v>
      </c>
      <c r="S3060" s="75">
        <f t="shared" si="383"/>
        <v>7198256.3449033573</v>
      </c>
    </row>
    <row r="3061" spans="1:19">
      <c r="A3061" s="62">
        <v>56</v>
      </c>
      <c r="B3061" s="62">
        <v>306</v>
      </c>
      <c r="F3061" s="74">
        <f t="shared" si="376"/>
        <v>14.829904888299048</v>
      </c>
      <c r="G3061" s="74">
        <f t="shared" si="377"/>
        <v>-1116.6578190665782</v>
      </c>
      <c r="H3061" s="74">
        <f t="shared" si="378"/>
        <v>-16559.929249532801</v>
      </c>
      <c r="I3061" s="75">
        <f t="shared" si="379"/>
        <v>219.92607899599599</v>
      </c>
      <c r="P3061" s="75">
        <f t="shared" si="380"/>
        <v>1246924.684882527</v>
      </c>
      <c r="Q3061" s="74">
        <f t="shared" si="381"/>
        <v>1776.3870391546427</v>
      </c>
      <c r="R3061" s="75">
        <f t="shared" si="382"/>
        <v>125124.36114411037</v>
      </c>
      <c r="S3061" s="75">
        <f t="shared" si="383"/>
        <v>2162038.0449139569</v>
      </c>
    </row>
    <row r="3062" spans="1:19">
      <c r="A3062" s="62">
        <v>52</v>
      </c>
      <c r="B3062" s="62">
        <v>0</v>
      </c>
      <c r="F3062" s="74">
        <f t="shared" si="376"/>
        <v>10.829904888299048</v>
      </c>
      <c r="G3062" s="74">
        <f t="shared" si="377"/>
        <v>-1422.6578190665782</v>
      </c>
      <c r="H3062" s="74">
        <f t="shared" si="378"/>
        <v>-15407.248869085997</v>
      </c>
      <c r="I3062" s="75">
        <f t="shared" si="379"/>
        <v>117.28683988960361</v>
      </c>
      <c r="P3062" s="75">
        <f t="shared" si="380"/>
        <v>2023955.2701512729</v>
      </c>
      <c r="Q3062" s="74">
        <f t="shared" si="381"/>
        <v>1680.9773321464311</v>
      </c>
      <c r="R3062" s="75">
        <f t="shared" si="382"/>
        <v>66728.970837812274</v>
      </c>
      <c r="S3062" s="75">
        <f t="shared" si="383"/>
        <v>2825684.791190133</v>
      </c>
    </row>
    <row r="3063" spans="1:19">
      <c r="A3063" s="62">
        <v>55</v>
      </c>
      <c r="B3063" s="62">
        <v>168</v>
      </c>
      <c r="F3063" s="74">
        <f t="shared" si="376"/>
        <v>13.829904888299048</v>
      </c>
      <c r="G3063" s="74">
        <f t="shared" si="377"/>
        <v>-1254.6578190665782</v>
      </c>
      <c r="H3063" s="74">
        <f t="shared" si="378"/>
        <v>-17351.798305051492</v>
      </c>
      <c r="I3063" s="75">
        <f t="shared" si="379"/>
        <v>191.26626921939788</v>
      </c>
      <c r="P3063" s="75">
        <f t="shared" si="380"/>
        <v>1574166.2429449025</v>
      </c>
      <c r="Q3063" s="74">
        <f t="shared" si="381"/>
        <v>1752.5346124025898</v>
      </c>
      <c r="R3063" s="75">
        <f t="shared" si="382"/>
        <v>108818.6987816497</v>
      </c>
      <c r="S3063" s="75">
        <f t="shared" si="383"/>
        <v>2510749.9379018256</v>
      </c>
    </row>
    <row r="3064" spans="1:19">
      <c r="A3064" s="62">
        <v>43</v>
      </c>
      <c r="B3064" s="62">
        <v>210</v>
      </c>
      <c r="F3064" s="74">
        <f t="shared" si="376"/>
        <v>1.8299048882990476</v>
      </c>
      <c r="G3064" s="74">
        <f t="shared" si="377"/>
        <v>-1212.6578190665782</v>
      </c>
      <c r="H3064" s="74">
        <f t="shared" si="378"/>
        <v>-2219.0484709439934</v>
      </c>
      <c r="I3064" s="75">
        <f t="shared" si="379"/>
        <v>3.34855190022075</v>
      </c>
      <c r="P3064" s="75">
        <f t="shared" si="380"/>
        <v>1470538.9861433099</v>
      </c>
      <c r="Q3064" s="74">
        <f t="shared" si="381"/>
        <v>1466.3054913779549</v>
      </c>
      <c r="R3064" s="75">
        <f t="shared" si="382"/>
        <v>1905.119298201321</v>
      </c>
      <c r="S3064" s="75">
        <f t="shared" si="383"/>
        <v>1578303.4876664048</v>
      </c>
    </row>
    <row r="3065" spans="1:19">
      <c r="A3065" s="62">
        <v>34</v>
      </c>
      <c r="B3065" s="62">
        <v>518</v>
      </c>
      <c r="F3065" s="74">
        <f t="shared" si="376"/>
        <v>-7.1700951117009524</v>
      </c>
      <c r="G3065" s="74">
        <f t="shared" si="377"/>
        <v>-904.65781906657821</v>
      </c>
      <c r="H3065" s="74">
        <f t="shared" si="378"/>
        <v>6486.4826062513175</v>
      </c>
      <c r="I3065" s="75">
        <f t="shared" si="379"/>
        <v>51.410263910837891</v>
      </c>
      <c r="P3065" s="75">
        <f t="shared" si="380"/>
        <v>818405.76959829777</v>
      </c>
      <c r="Q3065" s="74">
        <f t="shared" si="381"/>
        <v>1251.6336506094785</v>
      </c>
      <c r="R3065" s="75">
        <f t="shared" si="382"/>
        <v>29249.266196442408</v>
      </c>
      <c r="S3065" s="75">
        <f t="shared" si="383"/>
        <v>538218.33330659044</v>
      </c>
    </row>
    <row r="3066" spans="1:19">
      <c r="A3066" s="62">
        <v>43</v>
      </c>
      <c r="B3066" s="62">
        <v>1696</v>
      </c>
      <c r="F3066" s="74">
        <f t="shared" si="376"/>
        <v>1.8299048882990476</v>
      </c>
      <c r="G3066" s="74">
        <f t="shared" si="377"/>
        <v>273.34218093342179</v>
      </c>
      <c r="H3066" s="74">
        <f t="shared" si="378"/>
        <v>500.19019306839124</v>
      </c>
      <c r="I3066" s="75">
        <f t="shared" si="379"/>
        <v>3.34855190022075</v>
      </c>
      <c r="P3066" s="75">
        <f t="shared" si="380"/>
        <v>74715.947877439496</v>
      </c>
      <c r="Q3066" s="74">
        <f t="shared" si="381"/>
        <v>1466.3054913779549</v>
      </c>
      <c r="R3066" s="75">
        <f t="shared" si="382"/>
        <v>1905.119298201321</v>
      </c>
      <c r="S3066" s="75">
        <f t="shared" si="383"/>
        <v>52759.567291122738</v>
      </c>
    </row>
    <row r="3067" spans="1:19">
      <c r="A3067" s="62">
        <v>55</v>
      </c>
      <c r="B3067" s="62">
        <v>-31</v>
      </c>
      <c r="F3067" s="74">
        <f t="shared" si="376"/>
        <v>13.829904888299048</v>
      </c>
      <c r="G3067" s="74">
        <f t="shared" si="377"/>
        <v>-1453.6578190665782</v>
      </c>
      <c r="H3067" s="74">
        <f t="shared" si="378"/>
        <v>-20103.949377823003</v>
      </c>
      <c r="I3067" s="75">
        <f t="shared" si="379"/>
        <v>191.26626921939788</v>
      </c>
      <c r="P3067" s="75">
        <f t="shared" si="380"/>
        <v>2113121.0549334008</v>
      </c>
      <c r="Q3067" s="74">
        <f t="shared" si="381"/>
        <v>1752.5346124025898</v>
      </c>
      <c r="R3067" s="75">
        <f t="shared" si="382"/>
        <v>108818.6987816497</v>
      </c>
      <c r="S3067" s="75">
        <f t="shared" si="383"/>
        <v>3180995.7136380561</v>
      </c>
    </row>
    <row r="3068" spans="1:19">
      <c r="A3068" s="62">
        <v>34</v>
      </c>
      <c r="B3068" s="62">
        <v>856</v>
      </c>
      <c r="F3068" s="74">
        <f t="shared" si="376"/>
        <v>-7.1700951117009524</v>
      </c>
      <c r="G3068" s="74">
        <f t="shared" si="377"/>
        <v>-566.65781906657821</v>
      </c>
      <c r="H3068" s="74">
        <f t="shared" si="378"/>
        <v>4062.9904584963951</v>
      </c>
      <c r="I3068" s="75">
        <f t="shared" si="379"/>
        <v>51.410263910837891</v>
      </c>
      <c r="P3068" s="75">
        <f t="shared" si="380"/>
        <v>321101.0839092909</v>
      </c>
      <c r="Q3068" s="74">
        <f t="shared" si="381"/>
        <v>1251.6336506094785</v>
      </c>
      <c r="R3068" s="75">
        <f t="shared" si="382"/>
        <v>29249.266196442408</v>
      </c>
      <c r="S3068" s="75">
        <f t="shared" si="383"/>
        <v>156525.98549458294</v>
      </c>
    </row>
    <row r="3069" spans="1:19">
      <c r="A3069" s="62">
        <v>34</v>
      </c>
      <c r="B3069" s="62">
        <v>318</v>
      </c>
      <c r="F3069" s="74">
        <f t="shared" si="376"/>
        <v>-7.1700951117009524</v>
      </c>
      <c r="G3069" s="74">
        <f t="shared" si="377"/>
        <v>-1104.6578190665782</v>
      </c>
      <c r="H3069" s="74">
        <f t="shared" si="378"/>
        <v>7920.5016285915071</v>
      </c>
      <c r="I3069" s="75">
        <f t="shared" si="379"/>
        <v>51.410263910837891</v>
      </c>
      <c r="P3069" s="75">
        <f t="shared" si="380"/>
        <v>1220268.897224929</v>
      </c>
      <c r="Q3069" s="74">
        <f t="shared" si="381"/>
        <v>1251.6336506094785</v>
      </c>
      <c r="R3069" s="75">
        <f t="shared" si="382"/>
        <v>29249.266196442408</v>
      </c>
      <c r="S3069" s="75">
        <f t="shared" si="383"/>
        <v>871671.79355038179</v>
      </c>
    </row>
    <row r="3070" spans="1:19">
      <c r="A3070" s="62">
        <v>43</v>
      </c>
      <c r="B3070" s="62">
        <v>64</v>
      </c>
      <c r="F3070" s="74">
        <f t="shared" si="376"/>
        <v>1.8299048882990476</v>
      </c>
      <c r="G3070" s="74">
        <f t="shared" si="377"/>
        <v>-1358.6578190665782</v>
      </c>
      <c r="H3070" s="74">
        <f t="shared" si="378"/>
        <v>-2486.2145846356543</v>
      </c>
      <c r="I3070" s="75">
        <f t="shared" si="379"/>
        <v>3.34855190022075</v>
      </c>
      <c r="P3070" s="75">
        <f t="shared" si="380"/>
        <v>1845951.0693107508</v>
      </c>
      <c r="Q3070" s="74">
        <f t="shared" si="381"/>
        <v>1466.3054913779549</v>
      </c>
      <c r="R3070" s="75">
        <f t="shared" si="382"/>
        <v>1905.119298201321</v>
      </c>
      <c r="S3070" s="75">
        <f t="shared" si="383"/>
        <v>1966460.6911487677</v>
      </c>
    </row>
    <row r="3071" spans="1:19">
      <c r="A3071" s="62">
        <v>39</v>
      </c>
      <c r="B3071" s="62">
        <v>800</v>
      </c>
      <c r="F3071" s="74">
        <f t="shared" si="376"/>
        <v>-2.1700951117009524</v>
      </c>
      <c r="G3071" s="74">
        <f t="shared" si="377"/>
        <v>-622.65781906657821</v>
      </c>
      <c r="H3071" s="74">
        <f t="shared" si="378"/>
        <v>1351.2266894187574</v>
      </c>
      <c r="I3071" s="75">
        <f t="shared" si="379"/>
        <v>4.709312793828369</v>
      </c>
      <c r="P3071" s="75">
        <f t="shared" si="380"/>
        <v>387702.75964474765</v>
      </c>
      <c r="Q3071" s="74">
        <f t="shared" si="381"/>
        <v>1370.8957843697431</v>
      </c>
      <c r="R3071" s="75">
        <f t="shared" si="382"/>
        <v>2679.3082359563655</v>
      </c>
      <c r="S3071" s="75">
        <f t="shared" si="383"/>
        <v>325921.99661114416</v>
      </c>
    </row>
    <row r="3072" spans="1:19">
      <c r="A3072" s="62">
        <v>39</v>
      </c>
      <c r="B3072" s="62">
        <v>75</v>
      </c>
      <c r="F3072" s="74">
        <f t="shared" si="376"/>
        <v>-2.1700951117009524</v>
      </c>
      <c r="G3072" s="74">
        <f t="shared" si="377"/>
        <v>-1347.6578190665782</v>
      </c>
      <c r="H3072" s="74">
        <f t="shared" si="378"/>
        <v>2924.5456454019477</v>
      </c>
      <c r="I3072" s="75">
        <f t="shared" si="379"/>
        <v>4.709312793828369</v>
      </c>
      <c r="P3072" s="75">
        <f t="shared" si="380"/>
        <v>1816181.5972912861</v>
      </c>
      <c r="Q3072" s="74">
        <f t="shared" si="381"/>
        <v>1370.8957843697431</v>
      </c>
      <c r="R3072" s="75">
        <f t="shared" si="382"/>
        <v>2679.3082359563655</v>
      </c>
      <c r="S3072" s="75">
        <f t="shared" si="383"/>
        <v>1679345.8839472716</v>
      </c>
    </row>
    <row r="3073" spans="1:19">
      <c r="A3073" s="62">
        <v>34</v>
      </c>
      <c r="B3073" s="62">
        <v>347</v>
      </c>
      <c r="F3073" s="74">
        <f t="shared" si="376"/>
        <v>-7.1700951117009524</v>
      </c>
      <c r="G3073" s="74">
        <f t="shared" si="377"/>
        <v>-1075.6578190665782</v>
      </c>
      <c r="H3073" s="74">
        <f t="shared" si="378"/>
        <v>7712.5688703521801</v>
      </c>
      <c r="I3073" s="75">
        <f t="shared" si="379"/>
        <v>51.410263910837891</v>
      </c>
      <c r="P3073" s="75">
        <f t="shared" si="380"/>
        <v>1157039.7437190674</v>
      </c>
      <c r="Q3073" s="74">
        <f t="shared" si="381"/>
        <v>1251.6336506094785</v>
      </c>
      <c r="R3073" s="75">
        <f t="shared" si="382"/>
        <v>29249.266196442408</v>
      </c>
      <c r="S3073" s="75">
        <f t="shared" si="383"/>
        <v>818362.04181503213</v>
      </c>
    </row>
    <row r="3074" spans="1:19">
      <c r="A3074" s="62">
        <v>55</v>
      </c>
      <c r="B3074" s="62">
        <v>2366</v>
      </c>
      <c r="F3074" s="74">
        <f t="shared" si="376"/>
        <v>13.829904888299048</v>
      </c>
      <c r="G3074" s="74">
        <f t="shared" si="377"/>
        <v>943.34218093342179</v>
      </c>
      <c r="H3074" s="74">
        <f t="shared" si="378"/>
        <v>13046.332639429815</v>
      </c>
      <c r="I3074" s="75">
        <f t="shared" si="379"/>
        <v>191.26626921939788</v>
      </c>
      <c r="P3074" s="75">
        <f t="shared" si="380"/>
        <v>889894.47032822471</v>
      </c>
      <c r="Q3074" s="74">
        <f t="shared" si="381"/>
        <v>1752.5346124025898</v>
      </c>
      <c r="R3074" s="75">
        <f t="shared" si="382"/>
        <v>108818.6987816497</v>
      </c>
      <c r="S3074" s="75">
        <f t="shared" si="383"/>
        <v>376339.78178004071</v>
      </c>
    </row>
    <row r="3075" spans="1:19">
      <c r="A3075" s="62">
        <v>67</v>
      </c>
      <c r="B3075" s="62">
        <v>701</v>
      </c>
      <c r="F3075" s="74">
        <f t="shared" ref="F3075:F3138" si="384">$A3075-$D$2</f>
        <v>25.829904888299048</v>
      </c>
      <c r="G3075" s="74">
        <f t="shared" ref="G3075:G3138" si="385">$B3075-$E$2</f>
        <v>-721.65781906657821</v>
      </c>
      <c r="H3075" s="74">
        <f t="shared" ref="H3075:H3138" si="386">$F3075*$G3075</f>
        <v>-18640.352828387036</v>
      </c>
      <c r="I3075" s="75">
        <f t="shared" ref="I3075:I3138" si="387">$F3075^2</f>
        <v>667.18398653857503</v>
      </c>
      <c r="P3075" s="75">
        <f t="shared" ref="P3075:P3138" si="388">$G3075^2</f>
        <v>520790.00781993015</v>
      </c>
      <c r="Q3075" s="74">
        <f t="shared" ref="Q3075:Q3138" si="389">$N$2+$M$2*$A3075</f>
        <v>2038.7637334272247</v>
      </c>
      <c r="R3075" s="75">
        <f t="shared" ref="R3075:R3138" si="390">($Q3075-$E$2)^2</f>
        <v>379586.49771016825</v>
      </c>
      <c r="S3075" s="75">
        <f t="shared" ref="S3075:S3138" si="391">($B3075-$Q3075)^2</f>
        <v>1789611.8064731467</v>
      </c>
    </row>
    <row r="3076" spans="1:19">
      <c r="A3076" s="62">
        <v>34</v>
      </c>
      <c r="B3076" s="62">
        <v>475</v>
      </c>
      <c r="F3076" s="74">
        <f t="shared" si="384"/>
        <v>-7.1700951117009524</v>
      </c>
      <c r="G3076" s="74">
        <f t="shared" si="385"/>
        <v>-947.65781906657821</v>
      </c>
      <c r="H3076" s="74">
        <f t="shared" si="386"/>
        <v>6794.7966960544582</v>
      </c>
      <c r="I3076" s="75">
        <f t="shared" si="387"/>
        <v>51.410263910837891</v>
      </c>
      <c r="P3076" s="75">
        <f t="shared" si="388"/>
        <v>898055.34203802352</v>
      </c>
      <c r="Q3076" s="74">
        <f t="shared" si="389"/>
        <v>1251.6336506094785</v>
      </c>
      <c r="R3076" s="75">
        <f t="shared" si="390"/>
        <v>29249.266196442408</v>
      </c>
      <c r="S3076" s="75">
        <f t="shared" si="391"/>
        <v>603159.82725900563</v>
      </c>
    </row>
    <row r="3077" spans="1:19">
      <c r="A3077" s="62">
        <v>47</v>
      </c>
      <c r="B3077" s="62">
        <v>3285</v>
      </c>
      <c r="F3077" s="74">
        <f t="shared" si="384"/>
        <v>5.8299048882990476</v>
      </c>
      <c r="G3077" s="74">
        <f t="shared" si="385"/>
        <v>1862.3421809334218</v>
      </c>
      <c r="H3077" s="74">
        <f t="shared" si="386"/>
        <v>10857.277784309264</v>
      </c>
      <c r="I3077" s="75">
        <f t="shared" si="387"/>
        <v>33.987791006613129</v>
      </c>
      <c r="P3077" s="75">
        <f t="shared" si="388"/>
        <v>3468318.398883854</v>
      </c>
      <c r="Q3077" s="74">
        <f t="shared" si="389"/>
        <v>1561.7151983861665</v>
      </c>
      <c r="R3077" s="75">
        <f t="shared" si="390"/>
        <v>19336.954743231872</v>
      </c>
      <c r="S3077" s="75">
        <f t="shared" si="391"/>
        <v>2969710.5074732294</v>
      </c>
    </row>
    <row r="3078" spans="1:19">
      <c r="A3078" s="62">
        <v>33</v>
      </c>
      <c r="B3078" s="62">
        <v>925</v>
      </c>
      <c r="F3078" s="74">
        <f t="shared" si="384"/>
        <v>-8.1700951117009524</v>
      </c>
      <c r="G3078" s="74">
        <f t="shared" si="385"/>
        <v>-497.65781906657821</v>
      </c>
      <c r="H3078" s="74">
        <f t="shared" si="386"/>
        <v>4065.9117148556079</v>
      </c>
      <c r="I3078" s="75">
        <f t="shared" si="387"/>
        <v>66.750454134239803</v>
      </c>
      <c r="P3078" s="75">
        <f t="shared" si="388"/>
        <v>247663.30487810311</v>
      </c>
      <c r="Q3078" s="74">
        <f t="shared" si="389"/>
        <v>1227.7812238574256</v>
      </c>
      <c r="R3078" s="75">
        <f t="shared" si="390"/>
        <v>37976.887360311914</v>
      </c>
      <c r="S3078" s="75">
        <f t="shared" si="391"/>
        <v>91676.469520600498</v>
      </c>
    </row>
    <row r="3079" spans="1:19">
      <c r="A3079" s="62">
        <v>45</v>
      </c>
      <c r="B3079" s="62">
        <v>128</v>
      </c>
      <c r="F3079" s="74">
        <f t="shared" si="384"/>
        <v>3.8299048882990476</v>
      </c>
      <c r="G3079" s="74">
        <f t="shared" si="385"/>
        <v>-1294.6578190665782</v>
      </c>
      <c r="H3079" s="74">
        <f t="shared" si="386"/>
        <v>-4958.4163099176722</v>
      </c>
      <c r="I3079" s="75">
        <f t="shared" si="387"/>
        <v>14.668171453416941</v>
      </c>
      <c r="P3079" s="75">
        <f t="shared" si="388"/>
        <v>1676138.8684702287</v>
      </c>
      <c r="Q3079" s="74">
        <f t="shared" si="389"/>
        <v>1514.0103448820607</v>
      </c>
      <c r="R3079" s="75">
        <f t="shared" si="390"/>
        <v>8345.2839728684012</v>
      </c>
      <c r="S3079" s="75">
        <f t="shared" si="391"/>
        <v>1921024.6761200889</v>
      </c>
    </row>
    <row r="3080" spans="1:19">
      <c r="A3080" s="62">
        <v>36</v>
      </c>
      <c r="B3080" s="62">
        <v>1587</v>
      </c>
      <c r="F3080" s="74">
        <f t="shared" si="384"/>
        <v>-5.1700951117009524</v>
      </c>
      <c r="G3080" s="74">
        <f t="shared" si="385"/>
        <v>164.34218093342179</v>
      </c>
      <c r="H3080" s="74">
        <f t="shared" si="386"/>
        <v>-849.66470629015748</v>
      </c>
      <c r="I3080" s="75">
        <f t="shared" si="387"/>
        <v>26.729883464034081</v>
      </c>
      <c r="P3080" s="75">
        <f t="shared" si="388"/>
        <v>27008.352433953543</v>
      </c>
      <c r="Q3080" s="74">
        <f t="shared" si="389"/>
        <v>1299.3385041135843</v>
      </c>
      <c r="R3080" s="75">
        <f t="shared" si="390"/>
        <v>15207.653440475697</v>
      </c>
      <c r="S3080" s="75">
        <f t="shared" si="391"/>
        <v>82749.136215610328</v>
      </c>
    </row>
    <row r="3081" spans="1:19">
      <c r="A3081" s="62">
        <v>59</v>
      </c>
      <c r="B3081" s="62">
        <v>879</v>
      </c>
      <c r="F3081" s="74">
        <f t="shared" si="384"/>
        <v>17.829904888299048</v>
      </c>
      <c r="G3081" s="74">
        <f t="shared" si="385"/>
        <v>-543.65781906657821</v>
      </c>
      <c r="H3081" s="74">
        <f t="shared" si="386"/>
        <v>-9693.3672057371823</v>
      </c>
      <c r="I3081" s="75">
        <f t="shared" si="387"/>
        <v>317.90550832579027</v>
      </c>
      <c r="P3081" s="75">
        <f t="shared" si="388"/>
        <v>295563.82423222827</v>
      </c>
      <c r="Q3081" s="74">
        <f t="shared" si="389"/>
        <v>1847.9443194108014</v>
      </c>
      <c r="R3081" s="75">
        <f t="shared" si="390"/>
        <v>180868.60737503698</v>
      </c>
      <c r="S3081" s="75">
        <f t="shared" si="391"/>
        <v>938853.09411846113</v>
      </c>
    </row>
    <row r="3082" spans="1:19">
      <c r="A3082" s="62">
        <v>33</v>
      </c>
      <c r="B3082" s="62">
        <v>478</v>
      </c>
      <c r="F3082" s="74">
        <f t="shared" si="384"/>
        <v>-8.1700951117009524</v>
      </c>
      <c r="G3082" s="74">
        <f t="shared" si="385"/>
        <v>-944.65781906657821</v>
      </c>
      <c r="H3082" s="74">
        <f t="shared" si="386"/>
        <v>7717.9442297859332</v>
      </c>
      <c r="I3082" s="75">
        <f t="shared" si="387"/>
        <v>66.750454134239803</v>
      </c>
      <c r="P3082" s="75">
        <f t="shared" si="388"/>
        <v>892378.39512362401</v>
      </c>
      <c r="Q3082" s="74">
        <f t="shared" si="389"/>
        <v>1227.7812238574256</v>
      </c>
      <c r="R3082" s="75">
        <f t="shared" si="390"/>
        <v>37976.887360311914</v>
      </c>
      <c r="S3082" s="75">
        <f t="shared" si="391"/>
        <v>562171.88364913897</v>
      </c>
    </row>
    <row r="3083" spans="1:19">
      <c r="A3083" s="62">
        <v>52</v>
      </c>
      <c r="B3083" s="62">
        <v>280</v>
      </c>
      <c r="F3083" s="74">
        <f t="shared" si="384"/>
        <v>10.829904888299048</v>
      </c>
      <c r="G3083" s="74">
        <f t="shared" si="385"/>
        <v>-1142.6578190665782</v>
      </c>
      <c r="H3083" s="74">
        <f t="shared" si="386"/>
        <v>-12374.875500362265</v>
      </c>
      <c r="I3083" s="75">
        <f t="shared" si="387"/>
        <v>117.28683988960361</v>
      </c>
      <c r="P3083" s="75">
        <f t="shared" si="388"/>
        <v>1305666.891473989</v>
      </c>
      <c r="Q3083" s="74">
        <f t="shared" si="389"/>
        <v>1680.9773321464311</v>
      </c>
      <c r="R3083" s="75">
        <f t="shared" si="390"/>
        <v>66728.970837812274</v>
      </c>
      <c r="S3083" s="75">
        <f t="shared" si="391"/>
        <v>1962737.4851881315</v>
      </c>
    </row>
    <row r="3084" spans="1:19">
      <c r="A3084" s="62">
        <v>53</v>
      </c>
      <c r="B3084" s="62">
        <v>1868</v>
      </c>
      <c r="F3084" s="74">
        <f t="shared" si="384"/>
        <v>11.829904888299048</v>
      </c>
      <c r="G3084" s="74">
        <f t="shared" si="385"/>
        <v>445.34218093342179</v>
      </c>
      <c r="H3084" s="74">
        <f t="shared" si="386"/>
        <v>5268.3556431900452</v>
      </c>
      <c r="I3084" s="75">
        <f t="shared" si="387"/>
        <v>139.94664966620169</v>
      </c>
      <c r="P3084" s="75">
        <f t="shared" si="388"/>
        <v>198329.65811853658</v>
      </c>
      <c r="Q3084" s="74">
        <f t="shared" si="389"/>
        <v>1704.829758898484</v>
      </c>
      <c r="R3084" s="75">
        <f t="shared" si="390"/>
        <v>79621.00362850065</v>
      </c>
      <c r="S3084" s="75">
        <f t="shared" si="391"/>
        <v>26624.527581126866</v>
      </c>
    </row>
    <row r="3085" spans="1:19">
      <c r="A3085" s="62">
        <v>41</v>
      </c>
      <c r="B3085" s="62">
        <v>819</v>
      </c>
      <c r="F3085" s="74">
        <f t="shared" si="384"/>
        <v>-0.17009511170095237</v>
      </c>
      <c r="G3085" s="74">
        <f t="shared" si="385"/>
        <v>-603.65781906657821</v>
      </c>
      <c r="H3085" s="74">
        <f t="shared" si="386"/>
        <v>102.67924416328292</v>
      </c>
      <c r="I3085" s="75">
        <f t="shared" si="387"/>
        <v>2.8932347024559466E-2</v>
      </c>
      <c r="P3085" s="75">
        <f t="shared" si="388"/>
        <v>364402.76252021769</v>
      </c>
      <c r="Q3085" s="74">
        <f t="shared" si="389"/>
        <v>1418.6006378738489</v>
      </c>
      <c r="R3085" s="75">
        <f t="shared" si="390"/>
        <v>16.460719230636599</v>
      </c>
      <c r="S3085" s="75">
        <f t="shared" si="391"/>
        <v>359520.92493872647</v>
      </c>
    </row>
    <row r="3086" spans="1:19">
      <c r="A3086" s="62">
        <v>45</v>
      </c>
      <c r="B3086" s="62">
        <v>4646</v>
      </c>
      <c r="F3086" s="74">
        <f t="shared" si="384"/>
        <v>3.8299048882990476</v>
      </c>
      <c r="G3086" s="74">
        <f t="shared" si="385"/>
        <v>3223.3421809334218</v>
      </c>
      <c r="H3086" s="74">
        <f t="shared" si="386"/>
        <v>12345.093975417425</v>
      </c>
      <c r="I3086" s="75">
        <f t="shared" si="387"/>
        <v>14.668171453416941</v>
      </c>
      <c r="P3086" s="75">
        <f t="shared" si="388"/>
        <v>10389934.815384628</v>
      </c>
      <c r="Q3086" s="74">
        <f t="shared" si="389"/>
        <v>1514.0103448820607</v>
      </c>
      <c r="R3086" s="75">
        <f t="shared" si="390"/>
        <v>8345.2839728684012</v>
      </c>
      <c r="S3086" s="75">
        <f t="shared" si="391"/>
        <v>9809359.1997657865</v>
      </c>
    </row>
    <row r="3087" spans="1:19">
      <c r="A3087" s="62">
        <v>60</v>
      </c>
      <c r="B3087" s="62">
        <v>27</v>
      </c>
      <c r="F3087" s="74">
        <f t="shared" si="384"/>
        <v>18.829904888299048</v>
      </c>
      <c r="G3087" s="74">
        <f t="shared" si="385"/>
        <v>-1395.6578190665782</v>
      </c>
      <c r="H3087" s="74">
        <f t="shared" si="386"/>
        <v>-26280.10398963455</v>
      </c>
      <c r="I3087" s="75">
        <f t="shared" si="387"/>
        <v>354.56531810238835</v>
      </c>
      <c r="P3087" s="75">
        <f t="shared" si="388"/>
        <v>1947860.7479216775</v>
      </c>
      <c r="Q3087" s="74">
        <f t="shared" si="389"/>
        <v>1871.7967461628543</v>
      </c>
      <c r="R3087" s="75">
        <f t="shared" si="390"/>
        <v>201725.77583319403</v>
      </c>
      <c r="S3087" s="75">
        <f t="shared" si="391"/>
        <v>3403275.034653055</v>
      </c>
    </row>
    <row r="3088" spans="1:19">
      <c r="A3088" s="62">
        <v>32</v>
      </c>
      <c r="B3088" s="62">
        <v>736</v>
      </c>
      <c r="F3088" s="74">
        <f t="shared" si="384"/>
        <v>-9.1700951117009524</v>
      </c>
      <c r="G3088" s="74">
        <f t="shared" si="385"/>
        <v>-686.65781906657821</v>
      </c>
      <c r="H3088" s="74">
        <f t="shared" si="386"/>
        <v>6296.7175100336663</v>
      </c>
      <c r="I3088" s="75">
        <f t="shared" si="387"/>
        <v>84.090644357641708</v>
      </c>
      <c r="P3088" s="75">
        <f t="shared" si="388"/>
        <v>471498.96048526966</v>
      </c>
      <c r="Q3088" s="74">
        <f t="shared" si="389"/>
        <v>1203.9287971053727</v>
      </c>
      <c r="R3088" s="75">
        <f t="shared" si="390"/>
        <v>47842.385048105512</v>
      </c>
      <c r="S3088" s="75">
        <f t="shared" si="391"/>
        <v>218957.35916048108</v>
      </c>
    </row>
    <row r="3089" spans="1:19">
      <c r="A3089" s="62">
        <v>28</v>
      </c>
      <c r="B3089" s="62">
        <v>224</v>
      </c>
      <c r="F3089" s="74">
        <f t="shared" si="384"/>
        <v>-13.170095111700952</v>
      </c>
      <c r="G3089" s="74">
        <f t="shared" si="385"/>
        <v>-1198.6578190665782</v>
      </c>
      <c r="H3089" s="74">
        <f t="shared" si="386"/>
        <v>15786.437483490867</v>
      </c>
      <c r="I3089" s="75">
        <f t="shared" si="387"/>
        <v>173.45140525124933</v>
      </c>
      <c r="P3089" s="75">
        <f t="shared" si="388"/>
        <v>1436780.5672094456</v>
      </c>
      <c r="Q3089" s="74">
        <f t="shared" si="389"/>
        <v>1108.5190900971611</v>
      </c>
      <c r="R3089" s="75">
        <f t="shared" si="390"/>
        <v>98683.141038520902</v>
      </c>
      <c r="S3089" s="75">
        <f t="shared" si="391"/>
        <v>782374.02074630978</v>
      </c>
    </row>
    <row r="3090" spans="1:19">
      <c r="A3090" s="62">
        <v>31</v>
      </c>
      <c r="B3090" s="62">
        <v>2544</v>
      </c>
      <c r="F3090" s="74">
        <f t="shared" si="384"/>
        <v>-10.170095111700952</v>
      </c>
      <c r="G3090" s="74">
        <f t="shared" si="385"/>
        <v>1121.3421809334218</v>
      </c>
      <c r="H3090" s="74">
        <f t="shared" si="386"/>
        <v>-11404.156632855078</v>
      </c>
      <c r="I3090" s="75">
        <f t="shared" si="387"/>
        <v>103.43083458104361</v>
      </c>
      <c r="P3090" s="75">
        <f t="shared" si="388"/>
        <v>1257408.2867405228</v>
      </c>
      <c r="Q3090" s="74">
        <f t="shared" si="389"/>
        <v>1180.0763703533198</v>
      </c>
      <c r="R3090" s="75">
        <f t="shared" si="390"/>
        <v>58845.759259823215</v>
      </c>
      <c r="S3090" s="75">
        <f t="shared" si="391"/>
        <v>1860287.6675085744</v>
      </c>
    </row>
    <row r="3091" spans="1:19">
      <c r="A3091" s="62">
        <v>53</v>
      </c>
      <c r="B3091" s="62">
        <v>427</v>
      </c>
      <c r="F3091" s="74">
        <f t="shared" si="384"/>
        <v>11.829904888299048</v>
      </c>
      <c r="G3091" s="74">
        <f t="shared" si="385"/>
        <v>-995.65781906657821</v>
      </c>
      <c r="H3091" s="74">
        <f t="shared" si="386"/>
        <v>-11778.537300848882</v>
      </c>
      <c r="I3091" s="75">
        <f t="shared" si="387"/>
        <v>139.94664966620169</v>
      </c>
      <c r="P3091" s="75">
        <f t="shared" si="388"/>
        <v>991334.49266841495</v>
      </c>
      <c r="Q3091" s="74">
        <f t="shared" si="389"/>
        <v>1704.829758898484</v>
      </c>
      <c r="R3091" s="75">
        <f t="shared" si="390"/>
        <v>79621.00362850065</v>
      </c>
      <c r="S3091" s="75">
        <f t="shared" si="391"/>
        <v>1632848.8927265578</v>
      </c>
    </row>
    <row r="3092" spans="1:19">
      <c r="A3092" s="62">
        <v>58</v>
      </c>
      <c r="B3092" s="62">
        <v>2764</v>
      </c>
      <c r="F3092" s="74">
        <f t="shared" si="384"/>
        <v>16.829904888299048</v>
      </c>
      <c r="G3092" s="74">
        <f t="shared" si="385"/>
        <v>1341.3421809334218</v>
      </c>
      <c r="H3092" s="74">
        <f t="shared" si="386"/>
        <v>22574.661327773101</v>
      </c>
      <c r="I3092" s="75">
        <f t="shared" si="387"/>
        <v>283.24569854919218</v>
      </c>
      <c r="P3092" s="75">
        <f t="shared" si="388"/>
        <v>1799198.8463512284</v>
      </c>
      <c r="Q3092" s="74">
        <f t="shared" si="389"/>
        <v>1824.0918926587485</v>
      </c>
      <c r="R3092" s="75">
        <f t="shared" si="390"/>
        <v>161149.315440804</v>
      </c>
      <c r="S3092" s="75">
        <f t="shared" si="391"/>
        <v>883427.25024581351</v>
      </c>
    </row>
    <row r="3093" spans="1:19">
      <c r="A3093" s="62">
        <v>38</v>
      </c>
      <c r="B3093" s="62">
        <v>376</v>
      </c>
      <c r="F3093" s="74">
        <f t="shared" si="384"/>
        <v>-3.1700951117009524</v>
      </c>
      <c r="G3093" s="74">
        <f t="shared" si="385"/>
        <v>-1046.6578190665782</v>
      </c>
      <c r="H3093" s="74">
        <f t="shared" si="386"/>
        <v>3318.0048358465397</v>
      </c>
      <c r="I3093" s="75">
        <f t="shared" si="387"/>
        <v>10.049503017230274</v>
      </c>
      <c r="P3093" s="75">
        <f t="shared" si="388"/>
        <v>1095492.5902132059</v>
      </c>
      <c r="Q3093" s="74">
        <f t="shared" si="389"/>
        <v>1347.0433576176902</v>
      </c>
      <c r="R3093" s="75">
        <f t="shared" si="390"/>
        <v>5717.5467802053772</v>
      </c>
      <c r="S3093" s="75">
        <f t="shared" si="391"/>
        <v>942925.20237343735</v>
      </c>
    </row>
    <row r="3094" spans="1:19">
      <c r="A3094" s="62">
        <v>46</v>
      </c>
      <c r="B3094" s="62">
        <v>523</v>
      </c>
      <c r="F3094" s="74">
        <f t="shared" si="384"/>
        <v>4.8299048882990476</v>
      </c>
      <c r="G3094" s="74">
        <f t="shared" si="385"/>
        <v>-899.65781906657821</v>
      </c>
      <c r="H3094" s="74">
        <f t="shared" si="386"/>
        <v>-4345.2616981061265</v>
      </c>
      <c r="I3094" s="75">
        <f t="shared" si="387"/>
        <v>23.327981230015034</v>
      </c>
      <c r="P3094" s="75">
        <f t="shared" si="388"/>
        <v>809384.19140763197</v>
      </c>
      <c r="Q3094" s="74">
        <f t="shared" si="389"/>
        <v>1537.8627716341136</v>
      </c>
      <c r="R3094" s="75">
        <f t="shared" si="390"/>
        <v>13272.181096088088</v>
      </c>
      <c r="S3094" s="75">
        <f t="shared" si="391"/>
        <v>1029946.4452488751</v>
      </c>
    </row>
    <row r="3095" spans="1:19">
      <c r="A3095" s="62">
        <v>53</v>
      </c>
      <c r="B3095" s="62">
        <v>71</v>
      </c>
      <c r="F3095" s="74">
        <f t="shared" si="384"/>
        <v>11.829904888299048</v>
      </c>
      <c r="G3095" s="74">
        <f t="shared" si="385"/>
        <v>-1351.6578190665782</v>
      </c>
      <c r="H3095" s="74">
        <f t="shared" si="386"/>
        <v>-15989.983441083343</v>
      </c>
      <c r="I3095" s="75">
        <f t="shared" si="387"/>
        <v>139.94664966620169</v>
      </c>
      <c r="P3095" s="75">
        <f t="shared" si="388"/>
        <v>1826978.8598438187</v>
      </c>
      <c r="Q3095" s="74">
        <f t="shared" si="389"/>
        <v>1704.829758898484</v>
      </c>
      <c r="R3095" s="75">
        <f t="shared" si="390"/>
        <v>79621.00362850065</v>
      </c>
      <c r="S3095" s="75">
        <f t="shared" si="391"/>
        <v>2669399.6810622783</v>
      </c>
    </row>
    <row r="3096" spans="1:19">
      <c r="A3096" s="62">
        <v>56</v>
      </c>
      <c r="B3096" s="62">
        <v>3948</v>
      </c>
      <c r="F3096" s="74">
        <f t="shared" si="384"/>
        <v>14.829904888299048</v>
      </c>
      <c r="G3096" s="74">
        <f t="shared" si="385"/>
        <v>2525.3421809334218</v>
      </c>
      <c r="H3096" s="74">
        <f t="shared" si="386"/>
        <v>37450.584353652332</v>
      </c>
      <c r="I3096" s="75">
        <f t="shared" si="387"/>
        <v>219.92607899599599</v>
      </c>
      <c r="P3096" s="75">
        <f t="shared" si="388"/>
        <v>6377353.1308015715</v>
      </c>
      <c r="Q3096" s="74">
        <f t="shared" si="389"/>
        <v>1776.3870391546427</v>
      </c>
      <c r="R3096" s="75">
        <f t="shared" si="390"/>
        <v>125124.36114411037</v>
      </c>
      <c r="S3096" s="75">
        <f t="shared" si="391"/>
        <v>4715902.8517115405</v>
      </c>
    </row>
    <row r="3097" spans="1:19">
      <c r="A3097" s="62">
        <v>52</v>
      </c>
      <c r="B3097" s="62">
        <v>1810</v>
      </c>
      <c r="F3097" s="74">
        <f t="shared" si="384"/>
        <v>10.829904888299048</v>
      </c>
      <c r="G3097" s="74">
        <f t="shared" si="385"/>
        <v>387.34218093342179</v>
      </c>
      <c r="H3097" s="74">
        <f t="shared" si="386"/>
        <v>4194.8789787352789</v>
      </c>
      <c r="I3097" s="75">
        <f t="shared" si="387"/>
        <v>117.28683988960361</v>
      </c>
      <c r="P3097" s="75">
        <f t="shared" si="388"/>
        <v>150033.96513025966</v>
      </c>
      <c r="Q3097" s="74">
        <f t="shared" si="389"/>
        <v>1680.9773321464311</v>
      </c>
      <c r="R3097" s="75">
        <f t="shared" si="390"/>
        <v>66728.970837812274</v>
      </c>
      <c r="S3097" s="75">
        <f t="shared" si="391"/>
        <v>16646.848820052368</v>
      </c>
    </row>
    <row r="3098" spans="1:19">
      <c r="A3098" s="62">
        <v>38</v>
      </c>
      <c r="B3098" s="62">
        <v>994</v>
      </c>
      <c r="F3098" s="74">
        <f t="shared" si="384"/>
        <v>-3.1700951117009524</v>
      </c>
      <c r="G3098" s="74">
        <f t="shared" si="385"/>
        <v>-428.65781906657821</v>
      </c>
      <c r="H3098" s="74">
        <f t="shared" si="386"/>
        <v>1358.8860568153509</v>
      </c>
      <c r="I3098" s="75">
        <f t="shared" si="387"/>
        <v>10.049503017230274</v>
      </c>
      <c r="P3098" s="75">
        <f t="shared" si="388"/>
        <v>183747.52584691529</v>
      </c>
      <c r="Q3098" s="74">
        <f t="shared" si="389"/>
        <v>1347.0433576176902</v>
      </c>
      <c r="R3098" s="75">
        <f t="shared" si="390"/>
        <v>5717.5467802053772</v>
      </c>
      <c r="S3098" s="75">
        <f t="shared" si="391"/>
        <v>124639.61235797226</v>
      </c>
    </row>
    <row r="3099" spans="1:19">
      <c r="A3099" s="62">
        <v>37</v>
      </c>
      <c r="B3099" s="62">
        <v>52</v>
      </c>
      <c r="F3099" s="74">
        <f t="shared" si="384"/>
        <v>-4.1700951117009524</v>
      </c>
      <c r="G3099" s="74">
        <f t="shared" si="385"/>
        <v>-1370.6578190665782</v>
      </c>
      <c r="H3099" s="74">
        <f t="shared" si="386"/>
        <v>5715.7734711042258</v>
      </c>
      <c r="I3099" s="75">
        <f t="shared" si="387"/>
        <v>17.389693240632177</v>
      </c>
      <c r="P3099" s="75">
        <f t="shared" si="388"/>
        <v>1878702.8569683486</v>
      </c>
      <c r="Q3099" s="74">
        <f t="shared" si="389"/>
        <v>1323.1909308656373</v>
      </c>
      <c r="R3099" s="75">
        <f t="shared" si="390"/>
        <v>9893.6618483784878</v>
      </c>
      <c r="S3099" s="75">
        <f t="shared" si="391"/>
        <v>1615926.3827150452</v>
      </c>
    </row>
    <row r="3100" spans="1:19">
      <c r="A3100" s="62">
        <v>37</v>
      </c>
      <c r="B3100" s="62">
        <v>11</v>
      </c>
      <c r="F3100" s="74">
        <f t="shared" si="384"/>
        <v>-4.1700951117009524</v>
      </c>
      <c r="G3100" s="74">
        <f t="shared" si="385"/>
        <v>-1411.6578190665782</v>
      </c>
      <c r="H3100" s="74">
        <f t="shared" si="386"/>
        <v>5886.7473706839655</v>
      </c>
      <c r="I3100" s="75">
        <f t="shared" si="387"/>
        <v>17.389693240632177</v>
      </c>
      <c r="P3100" s="75">
        <f t="shared" si="388"/>
        <v>1992777.7981318082</v>
      </c>
      <c r="Q3100" s="74">
        <f t="shared" si="389"/>
        <v>1323.1909308656373</v>
      </c>
      <c r="R3100" s="75">
        <f t="shared" si="390"/>
        <v>9893.6618483784878</v>
      </c>
      <c r="S3100" s="75">
        <f t="shared" si="391"/>
        <v>1721845.0390460277</v>
      </c>
    </row>
    <row r="3101" spans="1:19">
      <c r="A3101" s="62">
        <v>37</v>
      </c>
      <c r="B3101" s="62">
        <v>0</v>
      </c>
      <c r="F3101" s="74">
        <f t="shared" si="384"/>
        <v>-4.1700951117009524</v>
      </c>
      <c r="G3101" s="74">
        <f t="shared" si="385"/>
        <v>-1422.6578190665782</v>
      </c>
      <c r="H3101" s="74">
        <f t="shared" si="386"/>
        <v>5932.6184169126755</v>
      </c>
      <c r="I3101" s="75">
        <f t="shared" si="387"/>
        <v>17.389693240632177</v>
      </c>
      <c r="P3101" s="75">
        <f t="shared" si="388"/>
        <v>2023955.2701512729</v>
      </c>
      <c r="Q3101" s="74">
        <f t="shared" si="389"/>
        <v>1323.1909308656373</v>
      </c>
      <c r="R3101" s="75">
        <f t="shared" si="390"/>
        <v>9893.6618483784878</v>
      </c>
      <c r="S3101" s="75">
        <f t="shared" si="391"/>
        <v>1750834.2395250716</v>
      </c>
    </row>
    <row r="3102" spans="1:19">
      <c r="A3102" s="62">
        <v>66</v>
      </c>
      <c r="B3102" s="62">
        <v>747</v>
      </c>
      <c r="F3102" s="74">
        <f t="shared" si="384"/>
        <v>24.829904888299048</v>
      </c>
      <c r="G3102" s="74">
        <f t="shared" si="385"/>
        <v>-675.65781906657821</v>
      </c>
      <c r="H3102" s="74">
        <f t="shared" si="386"/>
        <v>-16776.519384458705</v>
      </c>
      <c r="I3102" s="75">
        <f t="shared" si="387"/>
        <v>616.52417676197695</v>
      </c>
      <c r="P3102" s="75">
        <f t="shared" si="388"/>
        <v>456513.48846580496</v>
      </c>
      <c r="Q3102" s="74">
        <f t="shared" si="389"/>
        <v>2014.9113066751718</v>
      </c>
      <c r="R3102" s="75">
        <f t="shared" si="390"/>
        <v>350764.19358454249</v>
      </c>
      <c r="S3102" s="75">
        <f t="shared" si="391"/>
        <v>1607599.0815947414</v>
      </c>
    </row>
    <row r="3103" spans="1:19">
      <c r="A3103" s="62">
        <v>44</v>
      </c>
      <c r="B3103" s="62">
        <v>2657</v>
      </c>
      <c r="F3103" s="74">
        <f t="shared" si="384"/>
        <v>2.8299048882990476</v>
      </c>
      <c r="G3103" s="74">
        <f t="shared" si="385"/>
        <v>1234.3421809334218</v>
      </c>
      <c r="H3103" s="74">
        <f t="shared" si="386"/>
        <v>3493.0709716571978</v>
      </c>
      <c r="I3103" s="75">
        <f t="shared" si="387"/>
        <v>8.0083616768188453</v>
      </c>
      <c r="P3103" s="75">
        <f t="shared" si="388"/>
        <v>1523600.6196314762</v>
      </c>
      <c r="Q3103" s="74">
        <f t="shared" si="389"/>
        <v>1490.1579181300078</v>
      </c>
      <c r="R3103" s="75">
        <f t="shared" si="390"/>
        <v>4556.2633735728114</v>
      </c>
      <c r="S3103" s="75">
        <f t="shared" si="391"/>
        <v>1361520.4440226974</v>
      </c>
    </row>
    <row r="3104" spans="1:19">
      <c r="A3104" s="62">
        <v>61</v>
      </c>
      <c r="B3104" s="62">
        <v>313</v>
      </c>
      <c r="F3104" s="74">
        <f t="shared" si="384"/>
        <v>19.829904888299048</v>
      </c>
      <c r="G3104" s="74">
        <f t="shared" si="385"/>
        <v>-1109.6578190665782</v>
      </c>
      <c r="H3104" s="74">
        <f t="shared" si="386"/>
        <v>-22004.4090106476</v>
      </c>
      <c r="I3104" s="75">
        <f t="shared" si="387"/>
        <v>393.22512787898648</v>
      </c>
      <c r="P3104" s="75">
        <f t="shared" si="388"/>
        <v>1231340.4754155949</v>
      </c>
      <c r="Q3104" s="74">
        <f t="shared" si="389"/>
        <v>1895.6491729149072</v>
      </c>
      <c r="R3104" s="75">
        <f t="shared" si="390"/>
        <v>223720.82081527519</v>
      </c>
      <c r="S3104" s="75">
        <f t="shared" si="391"/>
        <v>2504778.4045282397</v>
      </c>
    </row>
    <row r="3105" spans="1:19">
      <c r="A3105" s="62">
        <v>34</v>
      </c>
      <c r="B3105" s="62">
        <v>61</v>
      </c>
      <c r="F3105" s="74">
        <f t="shared" si="384"/>
        <v>-7.1700951117009524</v>
      </c>
      <c r="G3105" s="74">
        <f t="shared" si="385"/>
        <v>-1361.6578190665782</v>
      </c>
      <c r="H3105" s="74">
        <f t="shared" si="386"/>
        <v>9763.2160722986519</v>
      </c>
      <c r="I3105" s="75">
        <f t="shared" si="387"/>
        <v>51.410263910837891</v>
      </c>
      <c r="P3105" s="75">
        <f t="shared" si="388"/>
        <v>1854112.0162251503</v>
      </c>
      <c r="Q3105" s="74">
        <f t="shared" si="389"/>
        <v>1251.6336506094785</v>
      </c>
      <c r="R3105" s="75">
        <f t="shared" si="390"/>
        <v>29249.266196442408</v>
      </c>
      <c r="S3105" s="75">
        <f t="shared" si="391"/>
        <v>1417608.4899636537</v>
      </c>
    </row>
    <row r="3106" spans="1:19">
      <c r="A3106" s="62">
        <v>33</v>
      </c>
      <c r="B3106" s="62">
        <v>2557</v>
      </c>
      <c r="F3106" s="74">
        <f t="shared" si="384"/>
        <v>-8.1700951117009524</v>
      </c>
      <c r="G3106" s="74">
        <f t="shared" si="385"/>
        <v>1134.3421809334218</v>
      </c>
      <c r="H3106" s="74">
        <f t="shared" si="386"/>
        <v>-9267.6835074403461</v>
      </c>
      <c r="I3106" s="75">
        <f t="shared" si="387"/>
        <v>66.750454134239803</v>
      </c>
      <c r="P3106" s="75">
        <f t="shared" si="388"/>
        <v>1286732.1834447917</v>
      </c>
      <c r="Q3106" s="74">
        <f t="shared" si="389"/>
        <v>1227.7812238574256</v>
      </c>
      <c r="R3106" s="75">
        <f t="shared" si="390"/>
        <v>37976.887360311914</v>
      </c>
      <c r="S3106" s="75">
        <f t="shared" si="391"/>
        <v>1766822.5548499632</v>
      </c>
    </row>
    <row r="3107" spans="1:19">
      <c r="A3107" s="62">
        <v>30</v>
      </c>
      <c r="B3107" s="62">
        <v>0</v>
      </c>
      <c r="F3107" s="74">
        <f t="shared" si="384"/>
        <v>-11.170095111700952</v>
      </c>
      <c r="G3107" s="74">
        <f t="shared" si="385"/>
        <v>-1422.6578190665782</v>
      </c>
      <c r="H3107" s="74">
        <f t="shared" si="386"/>
        <v>15891.223150378722</v>
      </c>
      <c r="I3107" s="75">
        <f t="shared" si="387"/>
        <v>124.77102480444552</v>
      </c>
      <c r="P3107" s="75">
        <f t="shared" si="388"/>
        <v>2023955.2701512729</v>
      </c>
      <c r="Q3107" s="74">
        <f t="shared" si="389"/>
        <v>1156.2239436012669</v>
      </c>
      <c r="R3107" s="75">
        <f t="shared" si="390"/>
        <v>70987.009995465007</v>
      </c>
      <c r="S3107" s="75">
        <f t="shared" si="391"/>
        <v>1336853.8077568656</v>
      </c>
    </row>
    <row r="3108" spans="1:19">
      <c r="A3108" s="62">
        <v>27</v>
      </c>
      <c r="B3108" s="62">
        <v>10</v>
      </c>
      <c r="F3108" s="74">
        <f t="shared" si="384"/>
        <v>-14.170095111700952</v>
      </c>
      <c r="G3108" s="74">
        <f t="shared" si="385"/>
        <v>-1412.6578190665782</v>
      </c>
      <c r="H3108" s="74">
        <f t="shared" si="386"/>
        <v>20017.495656461448</v>
      </c>
      <c r="I3108" s="75">
        <f t="shared" si="387"/>
        <v>200.79159547465122</v>
      </c>
      <c r="P3108" s="75">
        <f t="shared" si="388"/>
        <v>1995602.1137699413</v>
      </c>
      <c r="Q3108" s="74">
        <f t="shared" si="389"/>
        <v>1084.6666633451082</v>
      </c>
      <c r="R3108" s="75">
        <f t="shared" si="390"/>
        <v>114238.02134593499</v>
      </c>
      <c r="S3108" s="75">
        <f t="shared" si="391"/>
        <v>1154908.4373053082</v>
      </c>
    </row>
    <row r="3109" spans="1:19">
      <c r="A3109" s="62">
        <v>37</v>
      </c>
      <c r="B3109" s="62">
        <v>658</v>
      </c>
      <c r="F3109" s="74">
        <f t="shared" si="384"/>
        <v>-4.1700951117009524</v>
      </c>
      <c r="G3109" s="74">
        <f t="shared" si="385"/>
        <v>-764.65781906657821</v>
      </c>
      <c r="H3109" s="74">
        <f t="shared" si="386"/>
        <v>3188.6958334134492</v>
      </c>
      <c r="I3109" s="75">
        <f t="shared" si="387"/>
        <v>17.389693240632177</v>
      </c>
      <c r="P3109" s="75">
        <f t="shared" si="388"/>
        <v>584701.58025965584</v>
      </c>
      <c r="Q3109" s="74">
        <f t="shared" si="389"/>
        <v>1323.1909308656373</v>
      </c>
      <c r="R3109" s="75">
        <f t="shared" si="390"/>
        <v>9893.6618483784878</v>
      </c>
      <c r="S3109" s="75">
        <f t="shared" si="391"/>
        <v>442478.97450589301</v>
      </c>
    </row>
    <row r="3110" spans="1:19">
      <c r="A3110" s="62">
        <v>38</v>
      </c>
      <c r="B3110" s="62">
        <v>1679</v>
      </c>
      <c r="F3110" s="74">
        <f t="shared" si="384"/>
        <v>-3.1700951117009524</v>
      </c>
      <c r="G3110" s="74">
        <f t="shared" si="385"/>
        <v>256.34218093342179</v>
      </c>
      <c r="H3110" s="74">
        <f t="shared" si="386"/>
        <v>-812.6290946998015</v>
      </c>
      <c r="I3110" s="75">
        <f t="shared" si="387"/>
        <v>10.049503017230274</v>
      </c>
      <c r="P3110" s="75">
        <f t="shared" si="388"/>
        <v>65711.313725703149</v>
      </c>
      <c r="Q3110" s="74">
        <f t="shared" si="389"/>
        <v>1347.0433576176902</v>
      </c>
      <c r="R3110" s="75">
        <f t="shared" si="390"/>
        <v>5717.5467802053772</v>
      </c>
      <c r="S3110" s="75">
        <f t="shared" si="391"/>
        <v>110195.21242173674</v>
      </c>
    </row>
    <row r="3111" spans="1:19">
      <c r="A3111" s="62">
        <v>35</v>
      </c>
      <c r="B3111" s="62">
        <v>0</v>
      </c>
      <c r="F3111" s="74">
        <f t="shared" si="384"/>
        <v>-6.1700951117009524</v>
      </c>
      <c r="G3111" s="74">
        <f t="shared" si="385"/>
        <v>-1422.6578190665782</v>
      </c>
      <c r="H3111" s="74">
        <f t="shared" si="386"/>
        <v>8777.9340550458328</v>
      </c>
      <c r="I3111" s="75">
        <f t="shared" si="387"/>
        <v>38.070073687435986</v>
      </c>
      <c r="P3111" s="75">
        <f t="shared" si="388"/>
        <v>2023955.2701512729</v>
      </c>
      <c r="Q3111" s="74">
        <f t="shared" si="389"/>
        <v>1275.4860773615314</v>
      </c>
      <c r="R3111" s="75">
        <f t="shared" si="390"/>
        <v>21659.521556497002</v>
      </c>
      <c r="S3111" s="75">
        <f t="shared" si="391"/>
        <v>1626864.7335431066</v>
      </c>
    </row>
    <row r="3112" spans="1:19">
      <c r="A3112" s="62">
        <v>50</v>
      </c>
      <c r="B3112" s="62">
        <v>841</v>
      </c>
      <c r="F3112" s="74">
        <f t="shared" si="384"/>
        <v>8.8299048882990476</v>
      </c>
      <c r="G3112" s="74">
        <f t="shared" si="385"/>
        <v>-581.65781906657821</v>
      </c>
      <c r="H3112" s="74">
        <f t="shared" si="386"/>
        <v>-5135.9832198933418</v>
      </c>
      <c r="I3112" s="75">
        <f t="shared" si="387"/>
        <v>77.967220336407422</v>
      </c>
      <c r="P3112" s="75">
        <f t="shared" si="388"/>
        <v>338325.81848128821</v>
      </c>
      <c r="Q3112" s="74">
        <f t="shared" si="389"/>
        <v>1633.2724786423253</v>
      </c>
      <c r="R3112" s="75">
        <f t="shared" si="390"/>
        <v>44358.534828207819</v>
      </c>
      <c r="S3112" s="75">
        <f t="shared" si="391"/>
        <v>627695.68041405373</v>
      </c>
    </row>
    <row r="3113" spans="1:19">
      <c r="A3113" s="62">
        <v>39</v>
      </c>
      <c r="B3113" s="62">
        <v>0</v>
      </c>
      <c r="F3113" s="74">
        <f t="shared" si="384"/>
        <v>-2.1700951117009524</v>
      </c>
      <c r="G3113" s="74">
        <f t="shared" si="385"/>
        <v>-1422.6578190665782</v>
      </c>
      <c r="H3113" s="74">
        <f t="shared" si="386"/>
        <v>3087.3027787795195</v>
      </c>
      <c r="I3113" s="75">
        <f t="shared" si="387"/>
        <v>4.709312793828369</v>
      </c>
      <c r="P3113" s="75">
        <f t="shared" si="388"/>
        <v>2023955.2701512729</v>
      </c>
      <c r="Q3113" s="74">
        <f t="shared" si="389"/>
        <v>1370.8957843697431</v>
      </c>
      <c r="R3113" s="75">
        <f t="shared" si="390"/>
        <v>2679.3082359563655</v>
      </c>
      <c r="S3113" s="75">
        <f t="shared" si="391"/>
        <v>1879355.251602733</v>
      </c>
    </row>
    <row r="3114" spans="1:19">
      <c r="A3114" s="62">
        <v>35</v>
      </c>
      <c r="B3114" s="62">
        <v>1160</v>
      </c>
      <c r="F3114" s="74">
        <f t="shared" si="384"/>
        <v>-6.1700951117009524</v>
      </c>
      <c r="G3114" s="74">
        <f t="shared" si="385"/>
        <v>-262.65781906657821</v>
      </c>
      <c r="H3114" s="74">
        <f t="shared" si="386"/>
        <v>1620.6237254727275</v>
      </c>
      <c r="I3114" s="75">
        <f t="shared" si="387"/>
        <v>38.070073687435986</v>
      </c>
      <c r="P3114" s="75">
        <f t="shared" si="388"/>
        <v>68989.129916811333</v>
      </c>
      <c r="Q3114" s="74">
        <f t="shared" si="389"/>
        <v>1275.4860773615314</v>
      </c>
      <c r="R3114" s="75">
        <f t="shared" si="390"/>
        <v>21659.521556497002</v>
      </c>
      <c r="S3114" s="75">
        <f t="shared" si="391"/>
        <v>13337.034064353626</v>
      </c>
    </row>
    <row r="3115" spans="1:19">
      <c r="A3115" s="62">
        <v>36</v>
      </c>
      <c r="B3115" s="62">
        <v>-37</v>
      </c>
      <c r="F3115" s="74">
        <f t="shared" si="384"/>
        <v>-5.1700951117009524</v>
      </c>
      <c r="G3115" s="74">
        <f t="shared" si="385"/>
        <v>-1459.6578190665782</v>
      </c>
      <c r="H3115" s="74">
        <f t="shared" si="386"/>
        <v>7546.5697551121893</v>
      </c>
      <c r="I3115" s="75">
        <f t="shared" si="387"/>
        <v>26.729883464034081</v>
      </c>
      <c r="P3115" s="75">
        <f t="shared" si="388"/>
        <v>2130600.9487621994</v>
      </c>
      <c r="Q3115" s="74">
        <f t="shared" si="389"/>
        <v>1299.3385041135843</v>
      </c>
      <c r="R3115" s="75">
        <f t="shared" si="390"/>
        <v>15207.653440475697</v>
      </c>
      <c r="S3115" s="75">
        <f t="shared" si="391"/>
        <v>1785800.5975765323</v>
      </c>
    </row>
    <row r="3116" spans="1:19">
      <c r="A3116" s="62">
        <v>28</v>
      </c>
      <c r="B3116" s="62">
        <v>94</v>
      </c>
      <c r="F3116" s="74">
        <f t="shared" si="384"/>
        <v>-13.170095111700952</v>
      </c>
      <c r="G3116" s="74">
        <f t="shared" si="385"/>
        <v>-1328.6578190665782</v>
      </c>
      <c r="H3116" s="74">
        <f t="shared" si="386"/>
        <v>17498.54984801199</v>
      </c>
      <c r="I3116" s="75">
        <f t="shared" si="387"/>
        <v>173.45140525124933</v>
      </c>
      <c r="P3116" s="75">
        <f t="shared" si="388"/>
        <v>1765331.6001667562</v>
      </c>
      <c r="Q3116" s="74">
        <f t="shared" si="389"/>
        <v>1108.5190900971611</v>
      </c>
      <c r="R3116" s="75">
        <f t="shared" si="390"/>
        <v>98683.141038520902</v>
      </c>
      <c r="S3116" s="75">
        <f t="shared" si="391"/>
        <v>1029248.9841715717</v>
      </c>
    </row>
    <row r="3117" spans="1:19">
      <c r="A3117" s="62">
        <v>39</v>
      </c>
      <c r="B3117" s="62">
        <v>585</v>
      </c>
      <c r="F3117" s="74">
        <f t="shared" si="384"/>
        <v>-2.1700951117009524</v>
      </c>
      <c r="G3117" s="74">
        <f t="shared" si="385"/>
        <v>-837.65781906657821</v>
      </c>
      <c r="H3117" s="74">
        <f t="shared" si="386"/>
        <v>1817.7971384344621</v>
      </c>
      <c r="I3117" s="75">
        <f t="shared" si="387"/>
        <v>4.709312793828369</v>
      </c>
      <c r="P3117" s="75">
        <f t="shared" si="388"/>
        <v>701670.62184337631</v>
      </c>
      <c r="Q3117" s="74">
        <f t="shared" si="389"/>
        <v>1370.8957843697431</v>
      </c>
      <c r="R3117" s="75">
        <f t="shared" si="390"/>
        <v>2679.3082359563655</v>
      </c>
      <c r="S3117" s="75">
        <f t="shared" si="391"/>
        <v>617632.18389013375</v>
      </c>
    </row>
    <row r="3118" spans="1:19">
      <c r="A3118" s="62">
        <v>39</v>
      </c>
      <c r="B3118" s="62">
        <v>235</v>
      </c>
      <c r="F3118" s="74">
        <f t="shared" si="384"/>
        <v>-2.1700951117009524</v>
      </c>
      <c r="G3118" s="74">
        <f t="shared" si="385"/>
        <v>-1187.6578190665782</v>
      </c>
      <c r="H3118" s="74">
        <f t="shared" si="386"/>
        <v>2577.3304275297955</v>
      </c>
      <c r="I3118" s="75">
        <f t="shared" si="387"/>
        <v>4.709312793828369</v>
      </c>
      <c r="P3118" s="75">
        <f t="shared" si="388"/>
        <v>1410531.0951899809</v>
      </c>
      <c r="Q3118" s="74">
        <f t="shared" si="389"/>
        <v>1370.8957843697431</v>
      </c>
      <c r="R3118" s="75">
        <f t="shared" si="390"/>
        <v>2679.3082359563655</v>
      </c>
      <c r="S3118" s="75">
        <f t="shared" si="391"/>
        <v>1290259.2329489538</v>
      </c>
    </row>
    <row r="3119" spans="1:19">
      <c r="A3119" s="62">
        <v>30</v>
      </c>
      <c r="B3119" s="62">
        <v>2145</v>
      </c>
      <c r="F3119" s="74">
        <f t="shared" si="384"/>
        <v>-11.170095111700952</v>
      </c>
      <c r="G3119" s="74">
        <f t="shared" si="385"/>
        <v>722.34218093342179</v>
      </c>
      <c r="H3119" s="74">
        <f t="shared" si="386"/>
        <v>-8068.6308642198192</v>
      </c>
      <c r="I3119" s="75">
        <f t="shared" si="387"/>
        <v>124.77102480444552</v>
      </c>
      <c r="P3119" s="75">
        <f t="shared" si="388"/>
        <v>521778.22635565227</v>
      </c>
      <c r="Q3119" s="74">
        <f t="shared" si="389"/>
        <v>1156.2239436012669</v>
      </c>
      <c r="R3119" s="75">
        <f t="shared" si="390"/>
        <v>70987.009995465007</v>
      </c>
      <c r="S3119" s="75">
        <f t="shared" si="391"/>
        <v>977678.08970743057</v>
      </c>
    </row>
    <row r="3120" spans="1:19">
      <c r="A3120" s="62">
        <v>32</v>
      </c>
      <c r="B3120" s="62">
        <v>1464</v>
      </c>
      <c r="F3120" s="74">
        <f t="shared" si="384"/>
        <v>-9.1700951117009524</v>
      </c>
      <c r="G3120" s="74">
        <f t="shared" si="385"/>
        <v>41.342180933421787</v>
      </c>
      <c r="H3120" s="74">
        <f t="shared" si="386"/>
        <v>-379.11173128462747</v>
      </c>
      <c r="I3120" s="75">
        <f t="shared" si="387"/>
        <v>84.090644357641708</v>
      </c>
      <c r="P3120" s="75">
        <f t="shared" si="388"/>
        <v>1709.175924331784</v>
      </c>
      <c r="Q3120" s="74">
        <f t="shared" si="389"/>
        <v>1203.9287971053727</v>
      </c>
      <c r="R3120" s="75">
        <f t="shared" si="390"/>
        <v>47842.385048105512</v>
      </c>
      <c r="S3120" s="75">
        <f t="shared" si="391"/>
        <v>67637.030575058394</v>
      </c>
    </row>
    <row r="3121" spans="1:19">
      <c r="A3121" s="62">
        <v>28</v>
      </c>
      <c r="B3121" s="62">
        <v>232</v>
      </c>
      <c r="F3121" s="74">
        <f t="shared" si="384"/>
        <v>-13.170095111700952</v>
      </c>
      <c r="G3121" s="74">
        <f t="shared" si="385"/>
        <v>-1190.6578190665782</v>
      </c>
      <c r="H3121" s="74">
        <f t="shared" si="386"/>
        <v>15681.07672259726</v>
      </c>
      <c r="I3121" s="75">
        <f t="shared" si="387"/>
        <v>173.45140525124933</v>
      </c>
      <c r="P3121" s="75">
        <f t="shared" si="388"/>
        <v>1417666.0421043804</v>
      </c>
      <c r="Q3121" s="74">
        <f t="shared" si="389"/>
        <v>1108.5190900971611</v>
      </c>
      <c r="R3121" s="75">
        <f t="shared" si="390"/>
        <v>98683.141038520902</v>
      </c>
      <c r="S3121" s="75">
        <f t="shared" si="391"/>
        <v>768285.71530475526</v>
      </c>
    </row>
    <row r="3122" spans="1:19">
      <c r="A3122" s="62">
        <v>47</v>
      </c>
      <c r="B3122" s="62">
        <v>187</v>
      </c>
      <c r="F3122" s="74">
        <f t="shared" si="384"/>
        <v>5.8299048882990476</v>
      </c>
      <c r="G3122" s="74">
        <f t="shared" si="385"/>
        <v>-1235.6578190665782</v>
      </c>
      <c r="H3122" s="74">
        <f t="shared" si="386"/>
        <v>-7203.7675596411846</v>
      </c>
      <c r="I3122" s="75">
        <f t="shared" si="387"/>
        <v>33.987791006613129</v>
      </c>
      <c r="P3122" s="75">
        <f t="shared" si="388"/>
        <v>1526850.2458203726</v>
      </c>
      <c r="Q3122" s="74">
        <f t="shared" si="389"/>
        <v>1561.7151983861665</v>
      </c>
      <c r="R3122" s="75">
        <f t="shared" si="390"/>
        <v>19336.954743231872</v>
      </c>
      <c r="S3122" s="75">
        <f t="shared" si="391"/>
        <v>1889841.8766739173</v>
      </c>
    </row>
    <row r="3123" spans="1:19">
      <c r="A3123" s="62">
        <v>53</v>
      </c>
      <c r="B3123" s="62">
        <v>12</v>
      </c>
      <c r="F3123" s="74">
        <f t="shared" si="384"/>
        <v>11.829904888299048</v>
      </c>
      <c r="G3123" s="74">
        <f t="shared" si="385"/>
        <v>-1410.6578190665782</v>
      </c>
      <c r="H3123" s="74">
        <f t="shared" si="386"/>
        <v>-16687.947829492987</v>
      </c>
      <c r="I3123" s="75">
        <f t="shared" si="387"/>
        <v>139.94664966620169</v>
      </c>
      <c r="P3123" s="75">
        <f t="shared" si="388"/>
        <v>1989955.4824936748</v>
      </c>
      <c r="Q3123" s="74">
        <f t="shared" si="389"/>
        <v>1704.829758898484</v>
      </c>
      <c r="R3123" s="75">
        <f t="shared" si="390"/>
        <v>79621.00362850065</v>
      </c>
      <c r="S3123" s="75">
        <f t="shared" si="391"/>
        <v>2865672.5926122996</v>
      </c>
    </row>
    <row r="3124" spans="1:19">
      <c r="A3124" s="62">
        <v>57</v>
      </c>
      <c r="B3124" s="62">
        <v>318</v>
      </c>
      <c r="F3124" s="74">
        <f t="shared" si="384"/>
        <v>15.829904888299048</v>
      </c>
      <c r="G3124" s="74">
        <f t="shared" si="385"/>
        <v>-1104.6578190665782</v>
      </c>
      <c r="H3124" s="74">
        <f t="shared" si="386"/>
        <v>-17486.62820993979</v>
      </c>
      <c r="I3124" s="75">
        <f t="shared" si="387"/>
        <v>250.58588877259407</v>
      </c>
      <c r="P3124" s="75">
        <f t="shared" si="388"/>
        <v>1220268.897224929</v>
      </c>
      <c r="Q3124" s="74">
        <f t="shared" si="389"/>
        <v>1800.2394659066956</v>
      </c>
      <c r="R3124" s="75">
        <f t="shared" si="390"/>
        <v>142567.90003049513</v>
      </c>
      <c r="S3124" s="75">
        <f t="shared" si="391"/>
        <v>2197033.8342913664</v>
      </c>
    </row>
    <row r="3125" spans="1:19">
      <c r="A3125" s="62">
        <v>47</v>
      </c>
      <c r="B3125" s="62">
        <v>405</v>
      </c>
      <c r="F3125" s="74">
        <f t="shared" si="384"/>
        <v>5.8299048882990476</v>
      </c>
      <c r="G3125" s="74">
        <f t="shared" si="385"/>
        <v>-1017.6578190665782</v>
      </c>
      <c r="H3125" s="74">
        <f t="shared" si="386"/>
        <v>-5932.8482939919923</v>
      </c>
      <c r="I3125" s="75">
        <f t="shared" si="387"/>
        <v>33.987791006613129</v>
      </c>
      <c r="P3125" s="75">
        <f t="shared" si="388"/>
        <v>1035627.4367073445</v>
      </c>
      <c r="Q3125" s="74">
        <f t="shared" si="389"/>
        <v>1561.7151983861665</v>
      </c>
      <c r="R3125" s="75">
        <f t="shared" si="390"/>
        <v>19336.954743231872</v>
      </c>
      <c r="S3125" s="75">
        <f t="shared" si="391"/>
        <v>1337990.0501775485</v>
      </c>
    </row>
    <row r="3126" spans="1:19">
      <c r="A3126" s="62">
        <v>56</v>
      </c>
      <c r="B3126" s="62">
        <v>334</v>
      </c>
      <c r="F3126" s="74">
        <f t="shared" si="384"/>
        <v>14.829904888299048</v>
      </c>
      <c r="G3126" s="74">
        <f t="shared" si="385"/>
        <v>-1088.6578190665782</v>
      </c>
      <c r="H3126" s="74">
        <f t="shared" si="386"/>
        <v>-16144.691912660428</v>
      </c>
      <c r="I3126" s="75">
        <f t="shared" si="387"/>
        <v>219.92607899599599</v>
      </c>
      <c r="P3126" s="75">
        <f t="shared" si="388"/>
        <v>1185175.8470147985</v>
      </c>
      <c r="Q3126" s="74">
        <f t="shared" si="389"/>
        <v>1776.3870391546427</v>
      </c>
      <c r="R3126" s="75">
        <f t="shared" si="390"/>
        <v>125124.36114411037</v>
      </c>
      <c r="S3126" s="75">
        <f t="shared" si="391"/>
        <v>2080480.3707212969</v>
      </c>
    </row>
    <row r="3127" spans="1:19">
      <c r="A3127" s="62">
        <v>38</v>
      </c>
      <c r="B3127" s="62">
        <v>0</v>
      </c>
      <c r="F3127" s="74">
        <f t="shared" si="384"/>
        <v>-3.1700951117009524</v>
      </c>
      <c r="G3127" s="74">
        <f t="shared" si="385"/>
        <v>-1422.6578190665782</v>
      </c>
      <c r="H3127" s="74">
        <f t="shared" si="386"/>
        <v>4509.9605978460977</v>
      </c>
      <c r="I3127" s="75">
        <f t="shared" si="387"/>
        <v>10.049503017230274</v>
      </c>
      <c r="P3127" s="75">
        <f t="shared" si="388"/>
        <v>2023955.2701512729</v>
      </c>
      <c r="Q3127" s="74">
        <f t="shared" si="389"/>
        <v>1347.0433576176902</v>
      </c>
      <c r="R3127" s="75">
        <f t="shared" si="390"/>
        <v>5717.5467802053772</v>
      </c>
      <c r="S3127" s="75">
        <f t="shared" si="391"/>
        <v>1814525.8073019404</v>
      </c>
    </row>
    <row r="3128" spans="1:19">
      <c r="A3128" s="62">
        <v>52</v>
      </c>
      <c r="B3128" s="62">
        <v>2</v>
      </c>
      <c r="F3128" s="74">
        <f t="shared" si="384"/>
        <v>10.829904888299048</v>
      </c>
      <c r="G3128" s="74">
        <f t="shared" si="385"/>
        <v>-1420.6578190665782</v>
      </c>
      <c r="H3128" s="74">
        <f t="shared" si="386"/>
        <v>-15385.589059309399</v>
      </c>
      <c r="I3128" s="75">
        <f t="shared" si="387"/>
        <v>117.28683988960361</v>
      </c>
      <c r="P3128" s="75">
        <f t="shared" si="388"/>
        <v>2018268.6388750065</v>
      </c>
      <c r="Q3128" s="74">
        <f t="shared" si="389"/>
        <v>1680.9773321464311</v>
      </c>
      <c r="R3128" s="75">
        <f t="shared" si="390"/>
        <v>66728.970837812274</v>
      </c>
      <c r="S3128" s="75">
        <f t="shared" si="391"/>
        <v>2818964.881861547</v>
      </c>
    </row>
    <row r="3129" spans="1:19">
      <c r="A3129" s="62">
        <v>46</v>
      </c>
      <c r="B3129" s="62">
        <v>966</v>
      </c>
      <c r="F3129" s="74">
        <f t="shared" si="384"/>
        <v>4.8299048882990476</v>
      </c>
      <c r="G3129" s="74">
        <f t="shared" si="385"/>
        <v>-456.65781906657821</v>
      </c>
      <c r="H3129" s="74">
        <f t="shared" si="386"/>
        <v>-2205.6138325896482</v>
      </c>
      <c r="I3129" s="75">
        <f t="shared" si="387"/>
        <v>23.327981230015034</v>
      </c>
      <c r="P3129" s="75">
        <f t="shared" si="388"/>
        <v>208536.3637146437</v>
      </c>
      <c r="Q3129" s="74">
        <f t="shared" si="389"/>
        <v>1537.8627716341136</v>
      </c>
      <c r="R3129" s="75">
        <f t="shared" si="390"/>
        <v>13272.181096088088</v>
      </c>
      <c r="S3129" s="75">
        <f t="shared" si="391"/>
        <v>327027.02958105039</v>
      </c>
    </row>
    <row r="3130" spans="1:19">
      <c r="A3130" s="62">
        <v>57</v>
      </c>
      <c r="B3130" s="62">
        <v>195</v>
      </c>
      <c r="F3130" s="74">
        <f t="shared" si="384"/>
        <v>15.829904888299048</v>
      </c>
      <c r="G3130" s="74">
        <f t="shared" si="385"/>
        <v>-1227.6578190665782</v>
      </c>
      <c r="H3130" s="74">
        <f t="shared" si="386"/>
        <v>-19433.706511200573</v>
      </c>
      <c r="I3130" s="75">
        <f t="shared" si="387"/>
        <v>250.58588877259407</v>
      </c>
      <c r="P3130" s="75">
        <f t="shared" si="388"/>
        <v>1507143.7207153074</v>
      </c>
      <c r="Q3130" s="74">
        <f t="shared" si="389"/>
        <v>1800.2394659066956</v>
      </c>
      <c r="R3130" s="75">
        <f t="shared" si="390"/>
        <v>142567.90003049513</v>
      </c>
      <c r="S3130" s="75">
        <f t="shared" si="391"/>
        <v>2576793.7429044135</v>
      </c>
    </row>
    <row r="3131" spans="1:19">
      <c r="A3131" s="62">
        <v>42</v>
      </c>
      <c r="B3131" s="62">
        <v>0</v>
      </c>
      <c r="F3131" s="74">
        <f t="shared" si="384"/>
        <v>0.82990488829904763</v>
      </c>
      <c r="G3131" s="74">
        <f t="shared" si="385"/>
        <v>-1422.6578190665782</v>
      </c>
      <c r="H3131" s="74">
        <f t="shared" si="386"/>
        <v>-1180.6706784202154</v>
      </c>
      <c r="I3131" s="75">
        <f t="shared" si="387"/>
        <v>0.68874212362265474</v>
      </c>
      <c r="P3131" s="75">
        <f t="shared" si="388"/>
        <v>2023955.2701512729</v>
      </c>
      <c r="Q3131" s="74">
        <f t="shared" si="389"/>
        <v>1442.4530646259018</v>
      </c>
      <c r="R3131" s="75">
        <f t="shared" si="390"/>
        <v>391.85174675391971</v>
      </c>
      <c r="S3131" s="75">
        <f t="shared" si="391"/>
        <v>2080670.843648656</v>
      </c>
    </row>
    <row r="3132" spans="1:19">
      <c r="A3132" s="62">
        <v>57</v>
      </c>
      <c r="B3132" s="62">
        <v>0</v>
      </c>
      <c r="F3132" s="74">
        <f t="shared" si="384"/>
        <v>15.829904888299048</v>
      </c>
      <c r="G3132" s="74">
        <f t="shared" si="385"/>
        <v>-1422.6578190665782</v>
      </c>
      <c r="H3132" s="74">
        <f t="shared" si="386"/>
        <v>-22520.537964418887</v>
      </c>
      <c r="I3132" s="75">
        <f t="shared" si="387"/>
        <v>250.58588877259407</v>
      </c>
      <c r="P3132" s="75">
        <f t="shared" si="388"/>
        <v>2023955.2701512729</v>
      </c>
      <c r="Q3132" s="74">
        <f t="shared" si="389"/>
        <v>1800.2394659066956</v>
      </c>
      <c r="R3132" s="75">
        <f t="shared" si="390"/>
        <v>142567.90003049513</v>
      </c>
      <c r="S3132" s="75">
        <f t="shared" si="391"/>
        <v>3240862.1346080247</v>
      </c>
    </row>
    <row r="3133" spans="1:19">
      <c r="A3133" s="62">
        <v>51</v>
      </c>
      <c r="B3133" s="62">
        <v>260</v>
      </c>
      <c r="F3133" s="74">
        <f t="shared" si="384"/>
        <v>9.8299048882990476</v>
      </c>
      <c r="G3133" s="74">
        <f t="shared" si="385"/>
        <v>-1162.6578190665782</v>
      </c>
      <c r="H3133" s="74">
        <f t="shared" si="386"/>
        <v>-11428.815779061666</v>
      </c>
      <c r="I3133" s="75">
        <f t="shared" si="387"/>
        <v>96.627030113005517</v>
      </c>
      <c r="P3133" s="75">
        <f t="shared" si="388"/>
        <v>1351773.2042366522</v>
      </c>
      <c r="Q3133" s="74">
        <f t="shared" si="389"/>
        <v>1657.1249053943782</v>
      </c>
      <c r="R3133" s="75">
        <f t="shared" si="390"/>
        <v>54974.814571048002</v>
      </c>
      <c r="S3133" s="75">
        <f t="shared" si="391"/>
        <v>1951958.0012732502</v>
      </c>
    </row>
    <row r="3134" spans="1:19">
      <c r="A3134" s="62">
        <v>53</v>
      </c>
      <c r="B3134" s="62">
        <v>451</v>
      </c>
      <c r="F3134" s="74">
        <f t="shared" si="384"/>
        <v>11.829904888299048</v>
      </c>
      <c r="G3134" s="74">
        <f t="shared" si="385"/>
        <v>-971.65781906657821</v>
      </c>
      <c r="H3134" s="74">
        <f t="shared" si="386"/>
        <v>-11494.619583529706</v>
      </c>
      <c r="I3134" s="75">
        <f t="shared" si="387"/>
        <v>139.94664966620169</v>
      </c>
      <c r="P3134" s="75">
        <f t="shared" si="388"/>
        <v>944118.91735321924</v>
      </c>
      <c r="Q3134" s="74">
        <f t="shared" si="389"/>
        <v>1704.829758898484</v>
      </c>
      <c r="R3134" s="75">
        <f t="shared" si="390"/>
        <v>79621.00362850065</v>
      </c>
      <c r="S3134" s="75">
        <f t="shared" si="391"/>
        <v>1572089.0642994305</v>
      </c>
    </row>
    <row r="3135" spans="1:19">
      <c r="A3135" s="62">
        <v>37</v>
      </c>
      <c r="B3135" s="62">
        <v>3242</v>
      </c>
      <c r="F3135" s="74">
        <f t="shared" si="384"/>
        <v>-4.1700951117009524</v>
      </c>
      <c r="G3135" s="74">
        <f t="shared" si="385"/>
        <v>1819.3421809334218</v>
      </c>
      <c r="H3135" s="74">
        <f t="shared" si="386"/>
        <v>-7586.8299352218119</v>
      </c>
      <c r="I3135" s="75">
        <f t="shared" si="387"/>
        <v>17.389693240632177</v>
      </c>
      <c r="P3135" s="75">
        <f t="shared" si="388"/>
        <v>3310005.9713235795</v>
      </c>
      <c r="Q3135" s="74">
        <f t="shared" si="389"/>
        <v>1323.1909308656373</v>
      </c>
      <c r="R3135" s="75">
        <f t="shared" si="390"/>
        <v>9893.6618483784878</v>
      </c>
      <c r="S3135" s="75">
        <f t="shared" si="391"/>
        <v>3681828.2437922796</v>
      </c>
    </row>
    <row r="3136" spans="1:19">
      <c r="A3136" s="62">
        <v>47</v>
      </c>
      <c r="B3136" s="62">
        <v>8515</v>
      </c>
      <c r="F3136" s="74">
        <f t="shared" si="384"/>
        <v>5.8299048882990476</v>
      </c>
      <c r="G3136" s="74">
        <f t="shared" si="385"/>
        <v>7092.3421809334213</v>
      </c>
      <c r="H3136" s="74">
        <f t="shared" si="386"/>
        <v>41347.680350113282</v>
      </c>
      <c r="I3136" s="75">
        <f t="shared" si="387"/>
        <v>33.987791006613129</v>
      </c>
      <c r="P3136" s="75">
        <f t="shared" si="388"/>
        <v>50301317.611447439</v>
      </c>
      <c r="Q3136" s="74">
        <f t="shared" si="389"/>
        <v>1561.7151983861665</v>
      </c>
      <c r="R3136" s="75">
        <f t="shared" si="390"/>
        <v>19336.954743231872</v>
      </c>
      <c r="S3136" s="75">
        <f t="shared" si="391"/>
        <v>48348169.532353923</v>
      </c>
    </row>
    <row r="3137" spans="1:19">
      <c r="A3137" s="62">
        <v>48</v>
      </c>
      <c r="B3137" s="62">
        <v>1808</v>
      </c>
      <c r="F3137" s="74">
        <f t="shared" si="384"/>
        <v>6.8299048882990476</v>
      </c>
      <c r="G3137" s="74">
        <f t="shared" si="385"/>
        <v>385.34218093342179</v>
      </c>
      <c r="H3137" s="74">
        <f t="shared" si="386"/>
        <v>2631.8504452249936</v>
      </c>
      <c r="I3137" s="75">
        <f t="shared" si="387"/>
        <v>46.647600783211224</v>
      </c>
      <c r="P3137" s="75">
        <f t="shared" si="388"/>
        <v>148488.59640652596</v>
      </c>
      <c r="Q3137" s="74">
        <f t="shared" si="389"/>
        <v>1585.5676251382195</v>
      </c>
      <c r="R3137" s="75">
        <f t="shared" si="390"/>
        <v>26539.604914299758</v>
      </c>
      <c r="S3137" s="75">
        <f t="shared" si="391"/>
        <v>49476.161386651664</v>
      </c>
    </row>
    <row r="3138" spans="1:19">
      <c r="A3138" s="62">
        <v>39</v>
      </c>
      <c r="B3138" s="62">
        <v>20</v>
      </c>
      <c r="F3138" s="74">
        <f t="shared" si="384"/>
        <v>-2.1700951117009524</v>
      </c>
      <c r="G3138" s="74">
        <f t="shared" si="385"/>
        <v>-1402.6578190665782</v>
      </c>
      <c r="H3138" s="74">
        <f t="shared" si="386"/>
        <v>3043.9008765455001</v>
      </c>
      <c r="I3138" s="75">
        <f t="shared" si="387"/>
        <v>4.709312793828369</v>
      </c>
      <c r="P3138" s="75">
        <f t="shared" si="388"/>
        <v>1967448.9573886096</v>
      </c>
      <c r="Q3138" s="74">
        <f t="shared" si="389"/>
        <v>1370.8957843697431</v>
      </c>
      <c r="R3138" s="75">
        <f t="shared" si="390"/>
        <v>2679.3082359563655</v>
      </c>
      <c r="S3138" s="75">
        <f t="shared" si="391"/>
        <v>1824919.4202279435</v>
      </c>
    </row>
    <row r="3139" spans="1:19">
      <c r="A3139" s="62">
        <v>42</v>
      </c>
      <c r="B3139" s="62">
        <v>3068</v>
      </c>
      <c r="F3139" s="74">
        <f t="shared" ref="F3139:F3202" si="392">$A3139-$D$2</f>
        <v>0.82990488829904763</v>
      </c>
      <c r="G3139" s="74">
        <f t="shared" ref="G3139:G3202" si="393">$B3139-$E$2</f>
        <v>1645.3421809334218</v>
      </c>
      <c r="H3139" s="74">
        <f t="shared" ref="H3139:H3202" si="394">$F3139*$G3139</f>
        <v>1365.4775188812628</v>
      </c>
      <c r="I3139" s="75">
        <f t="shared" ref="I3139:I3202" si="395">$F3139^2</f>
        <v>0.68874212362265474</v>
      </c>
      <c r="P3139" s="75">
        <f t="shared" ref="P3139:P3202" si="396">$G3139^2</f>
        <v>2707150.8923587487</v>
      </c>
      <c r="Q3139" s="74">
        <f t="shared" ref="Q3139:Q3202" si="397">$N$2+$M$2*$A3139</f>
        <v>1442.4530646259018</v>
      </c>
      <c r="R3139" s="75">
        <f t="shared" ref="R3139:R3202" si="398">($Q3139-$E$2)^2</f>
        <v>391.85174675391971</v>
      </c>
      <c r="S3139" s="75">
        <f t="shared" ref="S3139:S3202" si="399">($B3139-$Q3139)^2</f>
        <v>2642402.8391041225</v>
      </c>
    </row>
    <row r="3140" spans="1:19">
      <c r="A3140" s="62">
        <v>36</v>
      </c>
      <c r="B3140" s="62">
        <v>23</v>
      </c>
      <c r="F3140" s="74">
        <f t="shared" si="392"/>
        <v>-5.1700951117009524</v>
      </c>
      <c r="G3140" s="74">
        <f t="shared" si="393"/>
        <v>-1399.6578190665782</v>
      </c>
      <c r="H3140" s="74">
        <f t="shared" si="394"/>
        <v>7236.3640484101325</v>
      </c>
      <c r="I3140" s="75">
        <f t="shared" si="395"/>
        <v>26.729883464034081</v>
      </c>
      <c r="P3140" s="75">
        <f t="shared" si="396"/>
        <v>1959042.0104742101</v>
      </c>
      <c r="Q3140" s="74">
        <f t="shared" si="397"/>
        <v>1299.3385041135843</v>
      </c>
      <c r="R3140" s="75">
        <f t="shared" si="398"/>
        <v>15207.653440475697</v>
      </c>
      <c r="S3140" s="75">
        <f t="shared" si="399"/>
        <v>1629039.9770829021</v>
      </c>
    </row>
    <row r="3141" spans="1:19">
      <c r="A3141" s="62">
        <v>34</v>
      </c>
      <c r="B3141" s="62">
        <v>1076</v>
      </c>
      <c r="F3141" s="74">
        <f t="shared" si="392"/>
        <v>-7.1700951117009524</v>
      </c>
      <c r="G3141" s="74">
        <f t="shared" si="393"/>
        <v>-346.65781906657821</v>
      </c>
      <c r="H3141" s="74">
        <f t="shared" si="394"/>
        <v>2485.5695339221857</v>
      </c>
      <c r="I3141" s="75">
        <f t="shared" si="395"/>
        <v>51.410263910837891</v>
      </c>
      <c r="P3141" s="75">
        <f t="shared" si="396"/>
        <v>120171.64351999648</v>
      </c>
      <c r="Q3141" s="74">
        <f t="shared" si="397"/>
        <v>1251.6336506094785</v>
      </c>
      <c r="R3141" s="75">
        <f t="shared" si="398"/>
        <v>29249.266196442408</v>
      </c>
      <c r="S3141" s="75">
        <f t="shared" si="399"/>
        <v>30847.17922641238</v>
      </c>
    </row>
    <row r="3142" spans="1:19">
      <c r="A3142" s="62">
        <v>61</v>
      </c>
      <c r="B3142" s="62">
        <v>1060</v>
      </c>
      <c r="F3142" s="74">
        <f t="shared" si="392"/>
        <v>19.829904888299048</v>
      </c>
      <c r="G3142" s="74">
        <f t="shared" si="393"/>
        <v>-362.65781906657821</v>
      </c>
      <c r="H3142" s="74">
        <f t="shared" si="394"/>
        <v>-7191.4700590882112</v>
      </c>
      <c r="I3142" s="75">
        <f t="shared" si="395"/>
        <v>393.22512787898648</v>
      </c>
      <c r="P3142" s="75">
        <f t="shared" si="396"/>
        <v>131520.69373012698</v>
      </c>
      <c r="Q3142" s="74">
        <f t="shared" si="397"/>
        <v>1895.6491729149072</v>
      </c>
      <c r="R3142" s="75">
        <f t="shared" si="398"/>
        <v>223720.82081527519</v>
      </c>
      <c r="S3142" s="75">
        <f t="shared" si="399"/>
        <v>698309.54019336856</v>
      </c>
    </row>
    <row r="3143" spans="1:19">
      <c r="A3143" s="62">
        <v>32</v>
      </c>
      <c r="B3143" s="62">
        <v>678</v>
      </c>
      <c r="F3143" s="74">
        <f t="shared" si="392"/>
        <v>-9.1700951117009524</v>
      </c>
      <c r="G3143" s="74">
        <f t="shared" si="393"/>
        <v>-744.65781906657821</v>
      </c>
      <c r="H3143" s="74">
        <f t="shared" si="394"/>
        <v>6828.5830265123213</v>
      </c>
      <c r="I3143" s="75">
        <f t="shared" si="395"/>
        <v>84.090644357641708</v>
      </c>
      <c r="P3143" s="75">
        <f t="shared" si="396"/>
        <v>554515.26749699272</v>
      </c>
      <c r="Q3143" s="74">
        <f t="shared" si="397"/>
        <v>1203.9287971053727</v>
      </c>
      <c r="R3143" s="75">
        <f t="shared" si="398"/>
        <v>47842.385048105512</v>
      </c>
      <c r="S3143" s="75">
        <f t="shared" si="399"/>
        <v>276601.09962470434</v>
      </c>
    </row>
    <row r="3144" spans="1:19">
      <c r="A3144" s="62">
        <v>35</v>
      </c>
      <c r="B3144" s="62">
        <v>1147</v>
      </c>
      <c r="F3144" s="74">
        <f t="shared" si="392"/>
        <v>-6.1700951117009524</v>
      </c>
      <c r="G3144" s="74">
        <f t="shared" si="393"/>
        <v>-275.65781906657821</v>
      </c>
      <c r="H3144" s="74">
        <f t="shared" si="394"/>
        <v>1700.8349619248397</v>
      </c>
      <c r="I3144" s="75">
        <f t="shared" si="395"/>
        <v>38.070073687435986</v>
      </c>
      <c r="P3144" s="75">
        <f t="shared" si="396"/>
        <v>75987.233212542371</v>
      </c>
      <c r="Q3144" s="74">
        <f t="shared" si="397"/>
        <v>1275.4860773615314</v>
      </c>
      <c r="R3144" s="75">
        <f t="shared" si="398"/>
        <v>21659.521556497002</v>
      </c>
      <c r="S3144" s="75">
        <f t="shared" si="399"/>
        <v>16508.672075753442</v>
      </c>
    </row>
    <row r="3145" spans="1:19">
      <c r="A3145" s="62">
        <v>54</v>
      </c>
      <c r="B3145" s="62">
        <v>-630</v>
      </c>
      <c r="F3145" s="74">
        <f t="shared" si="392"/>
        <v>12.829904888299048</v>
      </c>
      <c r="G3145" s="74">
        <f t="shared" si="393"/>
        <v>-2052.6578190665782</v>
      </c>
      <c r="H3145" s="74">
        <f t="shared" si="394"/>
        <v>-26335.404586847555</v>
      </c>
      <c r="I3145" s="75">
        <f t="shared" si="395"/>
        <v>164.6064594427998</v>
      </c>
      <c r="P3145" s="75">
        <f t="shared" si="396"/>
        <v>4213404.1221751617</v>
      </c>
      <c r="Q3145" s="74">
        <f t="shared" si="397"/>
        <v>1728.6821856505369</v>
      </c>
      <c r="R3145" s="75">
        <f t="shared" si="398"/>
        <v>93650.91294311313</v>
      </c>
      <c r="S3145" s="75">
        <f t="shared" si="399"/>
        <v>5563381.6529051932</v>
      </c>
    </row>
    <row r="3146" spans="1:19">
      <c r="A3146" s="62">
        <v>31</v>
      </c>
      <c r="B3146" s="62">
        <v>459</v>
      </c>
      <c r="F3146" s="74">
        <f t="shared" si="392"/>
        <v>-10.170095111700952</v>
      </c>
      <c r="G3146" s="74">
        <f t="shared" si="393"/>
        <v>-963.65781906657821</v>
      </c>
      <c r="H3146" s="74">
        <f t="shared" si="394"/>
        <v>9800.4916750414086</v>
      </c>
      <c r="I3146" s="75">
        <f t="shared" si="395"/>
        <v>103.43083458104361</v>
      </c>
      <c r="P3146" s="75">
        <f t="shared" si="396"/>
        <v>928636.39224815404</v>
      </c>
      <c r="Q3146" s="74">
        <f t="shared" si="397"/>
        <v>1180.0763703533198</v>
      </c>
      <c r="R3146" s="75">
        <f t="shared" si="398"/>
        <v>58845.759259823215</v>
      </c>
      <c r="S3146" s="75">
        <f t="shared" si="399"/>
        <v>519951.13188191806</v>
      </c>
    </row>
    <row r="3147" spans="1:19">
      <c r="A3147" s="62">
        <v>45</v>
      </c>
      <c r="B3147" s="62">
        <v>976</v>
      </c>
      <c r="F3147" s="74">
        <f t="shared" si="392"/>
        <v>3.8299048882990476</v>
      </c>
      <c r="G3147" s="74">
        <f t="shared" si="393"/>
        <v>-446.65781906657821</v>
      </c>
      <c r="H3147" s="74">
        <f t="shared" si="394"/>
        <v>-1710.6569646400794</v>
      </c>
      <c r="I3147" s="75">
        <f t="shared" si="395"/>
        <v>14.668171453416941</v>
      </c>
      <c r="P3147" s="75">
        <f t="shared" si="396"/>
        <v>199503.20733331211</v>
      </c>
      <c r="Q3147" s="74">
        <f t="shared" si="397"/>
        <v>1514.0103448820607</v>
      </c>
      <c r="R3147" s="75">
        <f t="shared" si="398"/>
        <v>8345.2839728684012</v>
      </c>
      <c r="S3147" s="75">
        <f t="shared" si="399"/>
        <v>289455.13120011392</v>
      </c>
    </row>
    <row r="3148" spans="1:19">
      <c r="A3148" s="62">
        <v>32</v>
      </c>
      <c r="B3148" s="62">
        <v>357</v>
      </c>
      <c r="F3148" s="74">
        <f t="shared" si="392"/>
        <v>-9.1700951117009524</v>
      </c>
      <c r="G3148" s="74">
        <f t="shared" si="393"/>
        <v>-1065.6578190665782</v>
      </c>
      <c r="H3148" s="74">
        <f t="shared" si="394"/>
        <v>9772.1835573683275</v>
      </c>
      <c r="I3148" s="75">
        <f t="shared" si="395"/>
        <v>84.090644357641708</v>
      </c>
      <c r="P3148" s="75">
        <f t="shared" si="396"/>
        <v>1135626.587337736</v>
      </c>
      <c r="Q3148" s="74">
        <f t="shared" si="397"/>
        <v>1203.9287971053727</v>
      </c>
      <c r="R3148" s="75">
        <f t="shared" si="398"/>
        <v>47842.385048105512</v>
      </c>
      <c r="S3148" s="75">
        <f t="shared" si="399"/>
        <v>717288.38736635365</v>
      </c>
    </row>
    <row r="3149" spans="1:19">
      <c r="A3149" s="62">
        <v>52</v>
      </c>
      <c r="B3149" s="62">
        <v>-9</v>
      </c>
      <c r="F3149" s="74">
        <f t="shared" si="392"/>
        <v>10.829904888299048</v>
      </c>
      <c r="G3149" s="74">
        <f t="shared" si="393"/>
        <v>-1431.6578190665782</v>
      </c>
      <c r="H3149" s="74">
        <f t="shared" si="394"/>
        <v>-15504.718013080688</v>
      </c>
      <c r="I3149" s="75">
        <f t="shared" si="395"/>
        <v>117.28683988960361</v>
      </c>
      <c r="P3149" s="75">
        <f t="shared" si="396"/>
        <v>2049644.1108944712</v>
      </c>
      <c r="Q3149" s="74">
        <f t="shared" si="397"/>
        <v>1680.9773321464311</v>
      </c>
      <c r="R3149" s="75">
        <f t="shared" si="398"/>
        <v>66728.970837812274</v>
      </c>
      <c r="S3149" s="75">
        <f t="shared" si="399"/>
        <v>2856023.3831687686</v>
      </c>
    </row>
    <row r="3150" spans="1:19">
      <c r="A3150" s="62">
        <v>36</v>
      </c>
      <c r="B3150" s="62">
        <v>1927</v>
      </c>
      <c r="F3150" s="74">
        <f t="shared" si="392"/>
        <v>-5.1700951117009524</v>
      </c>
      <c r="G3150" s="74">
        <f t="shared" si="393"/>
        <v>504.34218093342179</v>
      </c>
      <c r="H3150" s="74">
        <f t="shared" si="394"/>
        <v>-2607.4970442684812</v>
      </c>
      <c r="I3150" s="75">
        <f t="shared" si="395"/>
        <v>26.729883464034081</v>
      </c>
      <c r="P3150" s="75">
        <f t="shared" si="396"/>
        <v>254361.03546868035</v>
      </c>
      <c r="Q3150" s="74">
        <f t="shared" si="397"/>
        <v>1299.3385041135843</v>
      </c>
      <c r="R3150" s="75">
        <f t="shared" si="398"/>
        <v>15207.653440475697</v>
      </c>
      <c r="S3150" s="75">
        <f t="shared" si="399"/>
        <v>393958.95341837296</v>
      </c>
    </row>
    <row r="3151" spans="1:19">
      <c r="A3151" s="62">
        <v>31</v>
      </c>
      <c r="B3151" s="62">
        <v>500</v>
      </c>
      <c r="F3151" s="74">
        <f t="shared" si="392"/>
        <v>-10.170095111700952</v>
      </c>
      <c r="G3151" s="74">
        <f t="shared" si="393"/>
        <v>-922.65781906657821</v>
      </c>
      <c r="H3151" s="74">
        <f t="shared" si="394"/>
        <v>9383.5177754616689</v>
      </c>
      <c r="I3151" s="75">
        <f t="shared" si="395"/>
        <v>103.43083458104361</v>
      </c>
      <c r="P3151" s="75">
        <f t="shared" si="396"/>
        <v>851297.45108469459</v>
      </c>
      <c r="Q3151" s="74">
        <f t="shared" si="397"/>
        <v>1180.0763703533198</v>
      </c>
      <c r="R3151" s="75">
        <f t="shared" si="398"/>
        <v>58845.759259823215</v>
      </c>
      <c r="S3151" s="75">
        <f t="shared" si="399"/>
        <v>462503.86951294582</v>
      </c>
    </row>
    <row r="3152" spans="1:19">
      <c r="A3152" s="62">
        <v>53</v>
      </c>
      <c r="B3152" s="62">
        <v>9146</v>
      </c>
      <c r="F3152" s="74">
        <f t="shared" si="392"/>
        <v>11.829904888299048</v>
      </c>
      <c r="G3152" s="74">
        <f t="shared" si="393"/>
        <v>7723.3421809334213</v>
      </c>
      <c r="H3152" s="74">
        <f t="shared" si="394"/>
        <v>91366.403420230505</v>
      </c>
      <c r="I3152" s="75">
        <f t="shared" si="395"/>
        <v>139.94664966620169</v>
      </c>
      <c r="P3152" s="75">
        <f t="shared" si="396"/>
        <v>59650014.443785414</v>
      </c>
      <c r="Q3152" s="74">
        <f t="shared" si="397"/>
        <v>1704.829758898484</v>
      </c>
      <c r="R3152" s="75">
        <f t="shared" si="398"/>
        <v>79621.00362850065</v>
      </c>
      <c r="S3152" s="75">
        <f t="shared" si="399"/>
        <v>55371014.557054788</v>
      </c>
    </row>
    <row r="3153" spans="1:19">
      <c r="A3153" s="62">
        <v>43</v>
      </c>
      <c r="B3153" s="62">
        <v>59</v>
      </c>
      <c r="F3153" s="74">
        <f t="shared" si="392"/>
        <v>1.8299048882990476</v>
      </c>
      <c r="G3153" s="74">
        <f t="shared" si="393"/>
        <v>-1363.6578190665782</v>
      </c>
      <c r="H3153" s="74">
        <f t="shared" si="394"/>
        <v>-2495.3641090771498</v>
      </c>
      <c r="I3153" s="75">
        <f t="shared" si="395"/>
        <v>3.34855190022075</v>
      </c>
      <c r="P3153" s="75">
        <f t="shared" si="396"/>
        <v>1859562.6475014165</v>
      </c>
      <c r="Q3153" s="74">
        <f t="shared" si="397"/>
        <v>1466.3054913779549</v>
      </c>
      <c r="R3153" s="75">
        <f t="shared" si="398"/>
        <v>1905.119298201321</v>
      </c>
      <c r="S3153" s="75">
        <f t="shared" si="399"/>
        <v>1980508.7460625472</v>
      </c>
    </row>
    <row r="3154" spans="1:19">
      <c r="A3154" s="62">
        <v>47</v>
      </c>
      <c r="B3154" s="62">
        <v>0</v>
      </c>
      <c r="F3154" s="74">
        <f t="shared" si="392"/>
        <v>5.8299048882990476</v>
      </c>
      <c r="G3154" s="74">
        <f t="shared" si="393"/>
        <v>-1422.6578190665782</v>
      </c>
      <c r="H3154" s="74">
        <f t="shared" si="394"/>
        <v>-8293.9597737531058</v>
      </c>
      <c r="I3154" s="75">
        <f t="shared" si="395"/>
        <v>33.987791006613129</v>
      </c>
      <c r="P3154" s="75">
        <f t="shared" si="396"/>
        <v>2023955.2701512729</v>
      </c>
      <c r="Q3154" s="74">
        <f t="shared" si="397"/>
        <v>1561.7151983861665</v>
      </c>
      <c r="R3154" s="75">
        <f t="shared" si="398"/>
        <v>19336.954743231872</v>
      </c>
      <c r="S3154" s="75">
        <f t="shared" si="399"/>
        <v>2438954.3608703436</v>
      </c>
    </row>
    <row r="3155" spans="1:19">
      <c r="A3155" s="62">
        <v>46</v>
      </c>
      <c r="B3155" s="62">
        <v>328</v>
      </c>
      <c r="F3155" s="74">
        <f t="shared" si="392"/>
        <v>4.8299048882990476</v>
      </c>
      <c r="G3155" s="74">
        <f t="shared" si="393"/>
        <v>-1094.6578190665782</v>
      </c>
      <c r="H3155" s="74">
        <f t="shared" si="394"/>
        <v>-5287.0931513244404</v>
      </c>
      <c r="I3155" s="75">
        <f t="shared" si="395"/>
        <v>23.327981230015034</v>
      </c>
      <c r="P3155" s="75">
        <f t="shared" si="396"/>
        <v>1198275.7408435976</v>
      </c>
      <c r="Q3155" s="74">
        <f t="shared" si="397"/>
        <v>1537.8627716341136</v>
      </c>
      <c r="R3155" s="75">
        <f t="shared" si="398"/>
        <v>13272.181096088088</v>
      </c>
      <c r="S3155" s="75">
        <f t="shared" si="399"/>
        <v>1463767.9261861795</v>
      </c>
    </row>
    <row r="3156" spans="1:19">
      <c r="A3156" s="62">
        <v>34</v>
      </c>
      <c r="B3156" s="62">
        <v>291</v>
      </c>
      <c r="F3156" s="74">
        <f t="shared" si="392"/>
        <v>-7.1700951117009524</v>
      </c>
      <c r="G3156" s="74">
        <f t="shared" si="393"/>
        <v>-1131.6578190665782</v>
      </c>
      <c r="H3156" s="74">
        <f t="shared" si="394"/>
        <v>8114.0941966074333</v>
      </c>
      <c r="I3156" s="75">
        <f t="shared" si="395"/>
        <v>51.410263910837891</v>
      </c>
      <c r="P3156" s="75">
        <f t="shared" si="396"/>
        <v>1280649.4194545243</v>
      </c>
      <c r="Q3156" s="74">
        <f t="shared" si="397"/>
        <v>1251.6336506094785</v>
      </c>
      <c r="R3156" s="75">
        <f t="shared" si="398"/>
        <v>29249.266196442408</v>
      </c>
      <c r="S3156" s="75">
        <f t="shared" si="399"/>
        <v>922817.01068329369</v>
      </c>
    </row>
    <row r="3157" spans="1:19">
      <c r="A3157" s="62">
        <v>55</v>
      </c>
      <c r="B3157" s="62">
        <v>-703</v>
      </c>
      <c r="F3157" s="74">
        <f t="shared" si="392"/>
        <v>13.829904888299048</v>
      </c>
      <c r="G3157" s="74">
        <f t="shared" si="393"/>
        <v>-2125.6578190665782</v>
      </c>
      <c r="H3157" s="74">
        <f t="shared" si="394"/>
        <v>-29397.645462759963</v>
      </c>
      <c r="I3157" s="75">
        <f t="shared" si="395"/>
        <v>191.26626921939788</v>
      </c>
      <c r="P3157" s="75">
        <f t="shared" si="396"/>
        <v>4518421.1637588814</v>
      </c>
      <c r="Q3157" s="74">
        <f t="shared" si="397"/>
        <v>1752.5346124025898</v>
      </c>
      <c r="R3157" s="75">
        <f t="shared" si="398"/>
        <v>108818.6987816497</v>
      </c>
      <c r="S3157" s="75">
        <f t="shared" si="399"/>
        <v>6029650.2327071382</v>
      </c>
    </row>
    <row r="3158" spans="1:19">
      <c r="A3158" s="62">
        <v>23</v>
      </c>
      <c r="B3158" s="62">
        <v>589</v>
      </c>
      <c r="F3158" s="74">
        <f t="shared" si="392"/>
        <v>-18.170095111700952</v>
      </c>
      <c r="G3158" s="74">
        <f t="shared" si="393"/>
        <v>-833.65781906657821</v>
      </c>
      <c r="H3158" s="74">
        <f t="shared" si="394"/>
        <v>15147.64186305291</v>
      </c>
      <c r="I3158" s="75">
        <f t="shared" si="395"/>
        <v>330.15235636825884</v>
      </c>
      <c r="P3158" s="75">
        <f t="shared" si="396"/>
        <v>694985.35929084371</v>
      </c>
      <c r="Q3158" s="74">
        <f t="shared" si="397"/>
        <v>989.25695633689668</v>
      </c>
      <c r="R3158" s="75">
        <f t="shared" si="398"/>
        <v>187836.30781483225</v>
      </c>
      <c r="S3158" s="75">
        <f t="shared" si="399"/>
        <v>160205.63109607642</v>
      </c>
    </row>
    <row r="3159" spans="1:19">
      <c r="A3159" s="62">
        <v>75</v>
      </c>
      <c r="B3159" s="62">
        <v>6053</v>
      </c>
      <c r="F3159" s="74">
        <f t="shared" si="392"/>
        <v>33.829904888299048</v>
      </c>
      <c r="G3159" s="74">
        <f t="shared" si="393"/>
        <v>4630.3421809334213</v>
      </c>
      <c r="H3159" s="74">
        <f t="shared" si="394"/>
        <v>156644.03558125682</v>
      </c>
      <c r="I3159" s="75">
        <f t="shared" si="395"/>
        <v>1144.4624647513599</v>
      </c>
      <c r="P3159" s="75">
        <f t="shared" si="396"/>
        <v>21440068.712531272</v>
      </c>
      <c r="Q3159" s="74">
        <f t="shared" si="397"/>
        <v>2229.5831474436482</v>
      </c>
      <c r="R3159" s="75">
        <f t="shared" si="398"/>
        <v>651128.48557644221</v>
      </c>
      <c r="S3159" s="75">
        <f t="shared" si="399"/>
        <v>14618516.42841192</v>
      </c>
    </row>
    <row r="3160" spans="1:19">
      <c r="A3160" s="62">
        <v>58</v>
      </c>
      <c r="B3160" s="62">
        <v>1142</v>
      </c>
      <c r="F3160" s="74">
        <f t="shared" si="392"/>
        <v>16.829904888299048</v>
      </c>
      <c r="G3160" s="74">
        <f t="shared" si="393"/>
        <v>-280.65781906657821</v>
      </c>
      <c r="H3160" s="74">
        <f t="shared" si="394"/>
        <v>-4723.4444010479547</v>
      </c>
      <c r="I3160" s="75">
        <f t="shared" si="395"/>
        <v>283.24569854919218</v>
      </c>
      <c r="P3160" s="75">
        <f t="shared" si="396"/>
        <v>78768.81140320815</v>
      </c>
      <c r="Q3160" s="74">
        <f t="shared" si="397"/>
        <v>1824.0918926587485</v>
      </c>
      <c r="R3160" s="75">
        <f t="shared" si="398"/>
        <v>161149.315440804</v>
      </c>
      <c r="S3160" s="75">
        <f t="shared" si="399"/>
        <v>465249.35003079369</v>
      </c>
    </row>
    <row r="3161" spans="1:19">
      <c r="A3161" s="62">
        <v>35</v>
      </c>
      <c r="B3161" s="62">
        <v>725</v>
      </c>
      <c r="F3161" s="74">
        <f t="shared" si="392"/>
        <v>-6.1700951117009524</v>
      </c>
      <c r="G3161" s="74">
        <f t="shared" si="393"/>
        <v>-697.65781906657821</v>
      </c>
      <c r="H3161" s="74">
        <f t="shared" si="394"/>
        <v>4304.615099062642</v>
      </c>
      <c r="I3161" s="75">
        <f t="shared" si="395"/>
        <v>38.070073687435986</v>
      </c>
      <c r="P3161" s="75">
        <f t="shared" si="396"/>
        <v>486726.43250473437</v>
      </c>
      <c r="Q3161" s="74">
        <f t="shared" si="397"/>
        <v>1275.4860773615314</v>
      </c>
      <c r="R3161" s="75">
        <f t="shared" si="398"/>
        <v>21659.521556497002</v>
      </c>
      <c r="S3161" s="75">
        <f t="shared" si="399"/>
        <v>303034.92136888596</v>
      </c>
    </row>
    <row r="3162" spans="1:19">
      <c r="A3162" s="62">
        <v>27</v>
      </c>
      <c r="B3162" s="62">
        <v>802</v>
      </c>
      <c r="F3162" s="74">
        <f t="shared" si="392"/>
        <v>-14.170095111700952</v>
      </c>
      <c r="G3162" s="74">
        <f t="shared" si="393"/>
        <v>-620.65781906657821</v>
      </c>
      <c r="H3162" s="74">
        <f t="shared" si="394"/>
        <v>8794.7803279942946</v>
      </c>
      <c r="I3162" s="75">
        <f t="shared" si="395"/>
        <v>200.79159547465122</v>
      </c>
      <c r="P3162" s="75">
        <f t="shared" si="396"/>
        <v>385216.12836848135</v>
      </c>
      <c r="Q3162" s="74">
        <f t="shared" si="397"/>
        <v>1084.6666633451082</v>
      </c>
      <c r="R3162" s="75">
        <f t="shared" si="398"/>
        <v>114238.02134593499</v>
      </c>
      <c r="S3162" s="75">
        <f t="shared" si="399"/>
        <v>79900.442566656726</v>
      </c>
    </row>
    <row r="3163" spans="1:19">
      <c r="A3163" s="62">
        <v>24</v>
      </c>
      <c r="B3163" s="62">
        <v>556</v>
      </c>
      <c r="F3163" s="74">
        <f t="shared" si="392"/>
        <v>-17.170095111700952</v>
      </c>
      <c r="G3163" s="74">
        <f t="shared" si="393"/>
        <v>-866.65781906657821</v>
      </c>
      <c r="H3163" s="74">
        <f t="shared" si="394"/>
        <v>14880.597182672464</v>
      </c>
      <c r="I3163" s="75">
        <f t="shared" si="395"/>
        <v>294.81216614485692</v>
      </c>
      <c r="P3163" s="75">
        <f t="shared" si="396"/>
        <v>751095.77534923784</v>
      </c>
      <c r="Q3163" s="74">
        <f t="shared" si="397"/>
        <v>1013.1093830889496</v>
      </c>
      <c r="R3163" s="75">
        <f t="shared" si="398"/>
        <v>167729.92141172176</v>
      </c>
      <c r="S3163" s="75">
        <f t="shared" si="399"/>
        <v>208948.98810796006</v>
      </c>
    </row>
    <row r="3164" spans="1:19">
      <c r="A3164" s="62">
        <v>48</v>
      </c>
      <c r="B3164" s="62">
        <v>191</v>
      </c>
      <c r="F3164" s="74">
        <f t="shared" si="392"/>
        <v>6.8299048882990476</v>
      </c>
      <c r="G3164" s="74">
        <f t="shared" si="393"/>
        <v>-1231.6578190665782</v>
      </c>
      <c r="H3164" s="74">
        <f t="shared" si="394"/>
        <v>-8412.1057591545668</v>
      </c>
      <c r="I3164" s="75">
        <f t="shared" si="395"/>
        <v>46.647600783211224</v>
      </c>
      <c r="P3164" s="75">
        <f t="shared" si="396"/>
        <v>1516980.98326784</v>
      </c>
      <c r="Q3164" s="74">
        <f t="shared" si="397"/>
        <v>1585.5676251382195</v>
      </c>
      <c r="R3164" s="75">
        <f t="shared" si="398"/>
        <v>26539.604914299758</v>
      </c>
      <c r="S3164" s="75">
        <f t="shared" si="399"/>
        <v>1944818.8610836533</v>
      </c>
    </row>
    <row r="3165" spans="1:19">
      <c r="A3165" s="62">
        <v>31</v>
      </c>
      <c r="B3165" s="62">
        <v>373</v>
      </c>
      <c r="F3165" s="74">
        <f t="shared" si="392"/>
        <v>-10.170095111700952</v>
      </c>
      <c r="G3165" s="74">
        <f t="shared" si="393"/>
        <v>-1049.6578190665782</v>
      </c>
      <c r="H3165" s="74">
        <f t="shared" si="394"/>
        <v>10675.11985464769</v>
      </c>
      <c r="I3165" s="75">
        <f t="shared" si="395"/>
        <v>103.43083458104361</v>
      </c>
      <c r="P3165" s="75">
        <f t="shared" si="396"/>
        <v>1101781.5371276054</v>
      </c>
      <c r="Q3165" s="74">
        <f t="shared" si="397"/>
        <v>1180.0763703533198</v>
      </c>
      <c r="R3165" s="75">
        <f t="shared" si="398"/>
        <v>58845.759259823215</v>
      </c>
      <c r="S3165" s="75">
        <f t="shared" si="399"/>
        <v>651372.26758268906</v>
      </c>
    </row>
    <row r="3166" spans="1:19">
      <c r="A3166" s="62">
        <v>57</v>
      </c>
      <c r="B3166" s="62">
        <v>6164</v>
      </c>
      <c r="F3166" s="74">
        <f t="shared" si="392"/>
        <v>15.829904888299048</v>
      </c>
      <c r="G3166" s="74">
        <f t="shared" si="393"/>
        <v>4741.3421809334213</v>
      </c>
      <c r="H3166" s="74">
        <f t="shared" si="394"/>
        <v>75054.995767056433</v>
      </c>
      <c r="I3166" s="75">
        <f t="shared" si="395"/>
        <v>250.58588877259407</v>
      </c>
      <c r="P3166" s="75">
        <f t="shared" si="396"/>
        <v>22480325.676698491</v>
      </c>
      <c r="Q3166" s="74">
        <f t="shared" si="397"/>
        <v>1800.2394659066956</v>
      </c>
      <c r="R3166" s="75">
        <f t="shared" si="398"/>
        <v>142567.90003049513</v>
      </c>
      <c r="S3166" s="75">
        <f t="shared" si="399"/>
        <v>19042405.998910278</v>
      </c>
    </row>
    <row r="3167" spans="1:19">
      <c r="A3167" s="62">
        <v>53</v>
      </c>
      <c r="B3167" s="62">
        <v>37</v>
      </c>
      <c r="F3167" s="74">
        <f t="shared" si="392"/>
        <v>11.829904888299048</v>
      </c>
      <c r="G3167" s="74">
        <f t="shared" si="393"/>
        <v>-1385.6578190665782</v>
      </c>
      <c r="H3167" s="74">
        <f t="shared" si="394"/>
        <v>-16392.20020728551</v>
      </c>
      <c r="I3167" s="75">
        <f t="shared" si="395"/>
        <v>139.94664966620169</v>
      </c>
      <c r="P3167" s="75">
        <f t="shared" si="396"/>
        <v>1920047.5915403459</v>
      </c>
      <c r="Q3167" s="74">
        <f t="shared" si="397"/>
        <v>1704.829758898484</v>
      </c>
      <c r="R3167" s="75">
        <f t="shared" si="398"/>
        <v>79621.00362850065</v>
      </c>
      <c r="S3167" s="75">
        <f t="shared" si="399"/>
        <v>2781656.1046673753</v>
      </c>
    </row>
    <row r="3168" spans="1:19">
      <c r="A3168" s="62">
        <v>42</v>
      </c>
      <c r="B3168" s="62">
        <v>1156</v>
      </c>
      <c r="F3168" s="74">
        <f t="shared" si="392"/>
        <v>0.82990488829904763</v>
      </c>
      <c r="G3168" s="74">
        <f t="shared" si="393"/>
        <v>-266.65781906657821</v>
      </c>
      <c r="H3168" s="74">
        <f t="shared" si="394"/>
        <v>-221.30062754651624</v>
      </c>
      <c r="I3168" s="75">
        <f t="shared" si="395"/>
        <v>0.68874212362265474</v>
      </c>
      <c r="P3168" s="75">
        <f t="shared" si="396"/>
        <v>71106.392469343962</v>
      </c>
      <c r="Q3168" s="74">
        <f t="shared" si="397"/>
        <v>1442.4530646259018</v>
      </c>
      <c r="R3168" s="75">
        <f t="shared" si="398"/>
        <v>391.85174675391971</v>
      </c>
      <c r="S3168" s="75">
        <f t="shared" si="399"/>
        <v>82055.358233571067</v>
      </c>
    </row>
    <row r="3169" spans="1:19">
      <c r="A3169" s="62">
        <v>50</v>
      </c>
      <c r="B3169" s="62">
        <v>806</v>
      </c>
      <c r="F3169" s="74">
        <f t="shared" si="392"/>
        <v>8.8299048882990476</v>
      </c>
      <c r="G3169" s="74">
        <f t="shared" si="393"/>
        <v>-616.65781906657821</v>
      </c>
      <c r="H3169" s="74">
        <f t="shared" si="394"/>
        <v>-5445.0298909838084</v>
      </c>
      <c r="I3169" s="75">
        <f t="shared" si="395"/>
        <v>77.967220336407422</v>
      </c>
      <c r="P3169" s="75">
        <f t="shared" si="396"/>
        <v>380266.86581594869</v>
      </c>
      <c r="Q3169" s="74">
        <f t="shared" si="397"/>
        <v>1633.2724786423253</v>
      </c>
      <c r="R3169" s="75">
        <f t="shared" si="398"/>
        <v>44358.534828207819</v>
      </c>
      <c r="S3169" s="75">
        <f t="shared" si="399"/>
        <v>684379.75391901657</v>
      </c>
    </row>
    <row r="3170" spans="1:19">
      <c r="A3170" s="62">
        <v>59</v>
      </c>
      <c r="B3170" s="62">
        <v>2381</v>
      </c>
      <c r="F3170" s="74">
        <f t="shared" si="392"/>
        <v>17.829904888299048</v>
      </c>
      <c r="G3170" s="74">
        <f t="shared" si="393"/>
        <v>958.34218093342179</v>
      </c>
      <c r="H3170" s="74">
        <f t="shared" si="394"/>
        <v>17087.149936487989</v>
      </c>
      <c r="I3170" s="75">
        <f t="shared" si="395"/>
        <v>317.90550832579027</v>
      </c>
      <c r="P3170" s="75">
        <f t="shared" si="396"/>
        <v>918419.7357562274</v>
      </c>
      <c r="Q3170" s="74">
        <f t="shared" si="397"/>
        <v>1847.9443194108014</v>
      </c>
      <c r="R3170" s="75">
        <f t="shared" si="398"/>
        <v>180868.60737503698</v>
      </c>
      <c r="S3170" s="75">
        <f t="shared" si="399"/>
        <v>284148.35860841372</v>
      </c>
    </row>
    <row r="3171" spans="1:19">
      <c r="A3171" s="62">
        <v>38</v>
      </c>
      <c r="B3171" s="62">
        <v>-314</v>
      </c>
      <c r="F3171" s="74">
        <f t="shared" si="392"/>
        <v>-3.1700951117009524</v>
      </c>
      <c r="G3171" s="74">
        <f t="shared" si="393"/>
        <v>-1736.6578190665782</v>
      </c>
      <c r="H3171" s="74">
        <f t="shared" si="394"/>
        <v>5505.3704629201966</v>
      </c>
      <c r="I3171" s="75">
        <f t="shared" si="395"/>
        <v>10.049503017230274</v>
      </c>
      <c r="P3171" s="75">
        <f t="shared" si="396"/>
        <v>3015980.3805250837</v>
      </c>
      <c r="Q3171" s="74">
        <f t="shared" si="397"/>
        <v>1347.0433576176902</v>
      </c>
      <c r="R3171" s="75">
        <f t="shared" si="398"/>
        <v>5717.5467802053772</v>
      </c>
      <c r="S3171" s="75">
        <f t="shared" si="399"/>
        <v>2759065.0358858495</v>
      </c>
    </row>
    <row r="3172" spans="1:19">
      <c r="A3172" s="62">
        <v>39</v>
      </c>
      <c r="B3172" s="62">
        <v>285</v>
      </c>
      <c r="F3172" s="74">
        <f t="shared" si="392"/>
        <v>-2.1700951117009524</v>
      </c>
      <c r="G3172" s="74">
        <f t="shared" si="393"/>
        <v>-1137.6578190665782</v>
      </c>
      <c r="H3172" s="74">
        <f t="shared" si="394"/>
        <v>2468.8256719447481</v>
      </c>
      <c r="I3172" s="75">
        <f t="shared" si="395"/>
        <v>4.709312793828369</v>
      </c>
      <c r="P3172" s="75">
        <f t="shared" si="396"/>
        <v>1294265.3132833233</v>
      </c>
      <c r="Q3172" s="74">
        <f t="shared" si="397"/>
        <v>1370.8957843697431</v>
      </c>
      <c r="R3172" s="75">
        <f t="shared" si="398"/>
        <v>2679.3082359563655</v>
      </c>
      <c r="S3172" s="75">
        <f t="shared" si="399"/>
        <v>1179169.6545119795</v>
      </c>
    </row>
    <row r="3173" spans="1:19">
      <c r="A3173" s="62">
        <v>28</v>
      </c>
      <c r="B3173" s="62">
        <v>1199</v>
      </c>
      <c r="F3173" s="74">
        <f t="shared" si="392"/>
        <v>-13.170095111700952</v>
      </c>
      <c r="G3173" s="74">
        <f t="shared" si="393"/>
        <v>-223.65781906657821</v>
      </c>
      <c r="H3173" s="74">
        <f t="shared" si="394"/>
        <v>2945.594749582438</v>
      </c>
      <c r="I3173" s="75">
        <f t="shared" si="395"/>
        <v>173.45140525124933</v>
      </c>
      <c r="P3173" s="75">
        <f t="shared" si="396"/>
        <v>50022.82002961824</v>
      </c>
      <c r="Q3173" s="74">
        <f t="shared" si="397"/>
        <v>1108.5190900971611</v>
      </c>
      <c r="R3173" s="75">
        <f t="shared" si="398"/>
        <v>98683.141038520902</v>
      </c>
      <c r="S3173" s="75">
        <f t="shared" si="399"/>
        <v>8186.7950568456508</v>
      </c>
    </row>
    <row r="3174" spans="1:19">
      <c r="A3174" s="62">
        <v>55</v>
      </c>
      <c r="B3174" s="62">
        <v>481</v>
      </c>
      <c r="F3174" s="74">
        <f t="shared" si="392"/>
        <v>13.829904888299048</v>
      </c>
      <c r="G3174" s="74">
        <f t="shared" si="393"/>
        <v>-941.65781906657821</v>
      </c>
      <c r="H3174" s="74">
        <f t="shared" si="394"/>
        <v>-13023.03807501389</v>
      </c>
      <c r="I3174" s="75">
        <f t="shared" si="395"/>
        <v>191.26626921939788</v>
      </c>
      <c r="P3174" s="75">
        <f t="shared" si="396"/>
        <v>886719.4482092245</v>
      </c>
      <c r="Q3174" s="74">
        <f t="shared" si="397"/>
        <v>1752.5346124025898</v>
      </c>
      <c r="R3174" s="75">
        <f t="shared" si="398"/>
        <v>108818.6987816497</v>
      </c>
      <c r="S3174" s="75">
        <f t="shared" si="399"/>
        <v>1616800.2705378043</v>
      </c>
    </row>
    <row r="3175" spans="1:19">
      <c r="A3175" s="62">
        <v>33</v>
      </c>
      <c r="B3175" s="62">
        <v>137</v>
      </c>
      <c r="F3175" s="74">
        <f t="shared" si="392"/>
        <v>-8.1700951117009524</v>
      </c>
      <c r="G3175" s="74">
        <f t="shared" si="393"/>
        <v>-1285.6578190665782</v>
      </c>
      <c r="H3175" s="74">
        <f t="shared" si="394"/>
        <v>10503.946662875958</v>
      </c>
      <c r="I3175" s="75">
        <f t="shared" si="395"/>
        <v>66.750454134239803</v>
      </c>
      <c r="P3175" s="75">
        <f t="shared" si="396"/>
        <v>1652916.0277270305</v>
      </c>
      <c r="Q3175" s="74">
        <f t="shared" si="397"/>
        <v>1227.7812238574256</v>
      </c>
      <c r="R3175" s="75">
        <f t="shared" si="398"/>
        <v>37976.887360311914</v>
      </c>
      <c r="S3175" s="75">
        <f t="shared" si="399"/>
        <v>1189803.6783199033</v>
      </c>
    </row>
    <row r="3176" spans="1:19">
      <c r="A3176" s="62">
        <v>36</v>
      </c>
      <c r="B3176" s="62">
        <v>168</v>
      </c>
      <c r="F3176" s="74">
        <f t="shared" si="392"/>
        <v>-5.1700951117009524</v>
      </c>
      <c r="G3176" s="74">
        <f t="shared" si="393"/>
        <v>-1254.6578190665782</v>
      </c>
      <c r="H3176" s="74">
        <f t="shared" si="394"/>
        <v>6486.7002572134943</v>
      </c>
      <c r="I3176" s="75">
        <f t="shared" si="395"/>
        <v>26.729883464034081</v>
      </c>
      <c r="P3176" s="75">
        <f t="shared" si="396"/>
        <v>1574166.2429449025</v>
      </c>
      <c r="Q3176" s="74">
        <f t="shared" si="397"/>
        <v>1299.3385041135843</v>
      </c>
      <c r="R3176" s="75">
        <f t="shared" si="398"/>
        <v>15207.653440475697</v>
      </c>
      <c r="S3176" s="75">
        <f t="shared" si="399"/>
        <v>1279926.8108899628</v>
      </c>
    </row>
    <row r="3177" spans="1:19">
      <c r="A3177" s="62">
        <v>38</v>
      </c>
      <c r="B3177" s="62">
        <v>156</v>
      </c>
      <c r="F3177" s="74">
        <f t="shared" si="392"/>
        <v>-3.1700951117009524</v>
      </c>
      <c r="G3177" s="74">
        <f t="shared" si="393"/>
        <v>-1266.6578190665782</v>
      </c>
      <c r="H3177" s="74">
        <f t="shared" si="394"/>
        <v>4015.4257604207492</v>
      </c>
      <c r="I3177" s="75">
        <f t="shared" si="395"/>
        <v>10.049503017230274</v>
      </c>
      <c r="P3177" s="75">
        <f t="shared" si="396"/>
        <v>1604422.0306025003</v>
      </c>
      <c r="Q3177" s="74">
        <f t="shared" si="397"/>
        <v>1347.0433576176902</v>
      </c>
      <c r="R3177" s="75">
        <f t="shared" si="398"/>
        <v>5717.5467802053772</v>
      </c>
      <c r="S3177" s="75">
        <f t="shared" si="399"/>
        <v>1418584.279725221</v>
      </c>
    </row>
    <row r="3178" spans="1:19">
      <c r="A3178" s="62">
        <v>28</v>
      </c>
      <c r="B3178" s="62">
        <v>4745</v>
      </c>
      <c r="F3178" s="74">
        <f t="shared" si="392"/>
        <v>-13.170095111700952</v>
      </c>
      <c r="G3178" s="74">
        <f t="shared" si="393"/>
        <v>3322.3421809334218</v>
      </c>
      <c r="H3178" s="74">
        <f t="shared" si="394"/>
        <v>-43755.562516509141</v>
      </c>
      <c r="I3178" s="75">
        <f t="shared" si="395"/>
        <v>173.45140525124933</v>
      </c>
      <c r="P3178" s="75">
        <f t="shared" si="396"/>
        <v>11037957.567209445</v>
      </c>
      <c r="Q3178" s="74">
        <f t="shared" si="397"/>
        <v>1108.5190900971611</v>
      </c>
      <c r="R3178" s="75">
        <f t="shared" si="398"/>
        <v>98683.141038520902</v>
      </c>
      <c r="S3178" s="75">
        <f t="shared" si="399"/>
        <v>13223993.408087779</v>
      </c>
    </row>
    <row r="3179" spans="1:19">
      <c r="A3179" s="62">
        <v>32</v>
      </c>
      <c r="B3179" s="62">
        <v>11797</v>
      </c>
      <c r="F3179" s="74">
        <f t="shared" si="392"/>
        <v>-9.1700951117009524</v>
      </c>
      <c r="G3179" s="74">
        <f t="shared" si="393"/>
        <v>10374.342180933421</v>
      </c>
      <c r="H3179" s="74">
        <f t="shared" si="394"/>
        <v>-95133.704520490559</v>
      </c>
      <c r="I3179" s="75">
        <f t="shared" si="395"/>
        <v>84.090644357641708</v>
      </c>
      <c r="P3179" s="75">
        <f t="shared" si="396"/>
        <v>107626975.68709442</v>
      </c>
      <c r="Q3179" s="74">
        <f t="shared" si="397"/>
        <v>1203.9287971053727</v>
      </c>
      <c r="R3179" s="75">
        <f t="shared" si="398"/>
        <v>47842.385048105512</v>
      </c>
      <c r="S3179" s="75">
        <f t="shared" si="399"/>
        <v>112213157.50959542</v>
      </c>
    </row>
    <row r="3180" spans="1:19">
      <c r="A3180" s="62">
        <v>35</v>
      </c>
      <c r="B3180" s="62">
        <v>786</v>
      </c>
      <c r="F3180" s="74">
        <f t="shared" si="392"/>
        <v>-6.1700951117009524</v>
      </c>
      <c r="G3180" s="74">
        <f t="shared" si="393"/>
        <v>-636.65781906657821</v>
      </c>
      <c r="H3180" s="74">
        <f t="shared" si="394"/>
        <v>3928.2392972488838</v>
      </c>
      <c r="I3180" s="75">
        <f t="shared" si="395"/>
        <v>38.070073687435986</v>
      </c>
      <c r="P3180" s="75">
        <f t="shared" si="396"/>
        <v>405333.17857861181</v>
      </c>
      <c r="Q3180" s="74">
        <f t="shared" si="397"/>
        <v>1275.4860773615314</v>
      </c>
      <c r="R3180" s="75">
        <f t="shared" si="398"/>
        <v>21659.521556497002</v>
      </c>
      <c r="S3180" s="75">
        <f t="shared" si="399"/>
        <v>239596.61993077915</v>
      </c>
    </row>
    <row r="3181" spans="1:19">
      <c r="A3181" s="62">
        <v>58</v>
      </c>
      <c r="B3181" s="62">
        <v>4015</v>
      </c>
      <c r="F3181" s="74">
        <f t="shared" si="392"/>
        <v>16.829904888299048</v>
      </c>
      <c r="G3181" s="74">
        <f t="shared" si="393"/>
        <v>2592.3421809334218</v>
      </c>
      <c r="H3181" s="74">
        <f t="shared" si="394"/>
        <v>43628.872343035211</v>
      </c>
      <c r="I3181" s="75">
        <f t="shared" si="395"/>
        <v>283.24569854919218</v>
      </c>
      <c r="P3181" s="75">
        <f t="shared" si="396"/>
        <v>6720237.98304665</v>
      </c>
      <c r="Q3181" s="74">
        <f t="shared" si="397"/>
        <v>1824.0918926587485</v>
      </c>
      <c r="R3181" s="75">
        <f t="shared" si="398"/>
        <v>161149.315440804</v>
      </c>
      <c r="S3181" s="75">
        <f t="shared" si="399"/>
        <v>4800078.3348136256</v>
      </c>
    </row>
    <row r="3182" spans="1:19">
      <c r="A3182" s="62">
        <v>30</v>
      </c>
      <c r="B3182" s="62">
        <v>0</v>
      </c>
      <c r="F3182" s="74">
        <f t="shared" si="392"/>
        <v>-11.170095111700952</v>
      </c>
      <c r="G3182" s="74">
        <f t="shared" si="393"/>
        <v>-1422.6578190665782</v>
      </c>
      <c r="H3182" s="74">
        <f t="shared" si="394"/>
        <v>15891.223150378722</v>
      </c>
      <c r="I3182" s="75">
        <f t="shared" si="395"/>
        <v>124.77102480444552</v>
      </c>
      <c r="P3182" s="75">
        <f t="shared" si="396"/>
        <v>2023955.2701512729</v>
      </c>
      <c r="Q3182" s="74">
        <f t="shared" si="397"/>
        <v>1156.2239436012669</v>
      </c>
      <c r="R3182" s="75">
        <f t="shared" si="398"/>
        <v>70987.009995465007</v>
      </c>
      <c r="S3182" s="75">
        <f t="shared" si="399"/>
        <v>1336853.8077568656</v>
      </c>
    </row>
    <row r="3183" spans="1:19">
      <c r="A3183" s="62">
        <v>33</v>
      </c>
      <c r="B3183" s="62">
        <v>331</v>
      </c>
      <c r="F3183" s="74">
        <f t="shared" si="392"/>
        <v>-8.1700951117009524</v>
      </c>
      <c r="G3183" s="74">
        <f t="shared" si="393"/>
        <v>-1091.6578190665782</v>
      </c>
      <c r="H3183" s="74">
        <f t="shared" si="394"/>
        <v>8918.9482112059741</v>
      </c>
      <c r="I3183" s="75">
        <f t="shared" si="395"/>
        <v>66.750454134239803</v>
      </c>
      <c r="P3183" s="75">
        <f t="shared" si="396"/>
        <v>1191716.7939291981</v>
      </c>
      <c r="Q3183" s="74">
        <f t="shared" si="397"/>
        <v>1227.7812238574256</v>
      </c>
      <c r="R3183" s="75">
        <f t="shared" si="398"/>
        <v>37976.887360311914</v>
      </c>
      <c r="S3183" s="75">
        <f t="shared" si="399"/>
        <v>804216.56346322212</v>
      </c>
    </row>
    <row r="3184" spans="1:19">
      <c r="A3184" s="62">
        <v>36</v>
      </c>
      <c r="B3184" s="62">
        <v>1554</v>
      </c>
      <c r="F3184" s="74">
        <f t="shared" si="392"/>
        <v>-5.1700951117009524</v>
      </c>
      <c r="G3184" s="74">
        <f t="shared" si="393"/>
        <v>131.34218093342179</v>
      </c>
      <c r="H3184" s="74">
        <f t="shared" si="394"/>
        <v>-679.05156760402599</v>
      </c>
      <c r="I3184" s="75">
        <f t="shared" si="395"/>
        <v>26.729883464034081</v>
      </c>
      <c r="P3184" s="75">
        <f t="shared" si="396"/>
        <v>17250.768492347706</v>
      </c>
      <c r="Q3184" s="74">
        <f t="shared" si="397"/>
        <v>1299.3385041135843</v>
      </c>
      <c r="R3184" s="75">
        <f t="shared" si="398"/>
        <v>15207.653440475697</v>
      </c>
      <c r="S3184" s="75">
        <f t="shared" si="399"/>
        <v>64852.477487106895</v>
      </c>
    </row>
    <row r="3185" spans="1:19">
      <c r="A3185" s="62">
        <v>32</v>
      </c>
      <c r="B3185" s="62">
        <v>132</v>
      </c>
      <c r="F3185" s="74">
        <f t="shared" si="392"/>
        <v>-9.1700951117009524</v>
      </c>
      <c r="G3185" s="74">
        <f t="shared" si="393"/>
        <v>-1290.6578190665782</v>
      </c>
      <c r="H3185" s="74">
        <f t="shared" si="394"/>
        <v>11835.454957501041</v>
      </c>
      <c r="I3185" s="75">
        <f t="shared" si="395"/>
        <v>84.090644357641708</v>
      </c>
      <c r="P3185" s="75">
        <f t="shared" si="396"/>
        <v>1665797.6059176961</v>
      </c>
      <c r="Q3185" s="74">
        <f t="shared" si="397"/>
        <v>1203.9287971053727</v>
      </c>
      <c r="R3185" s="75">
        <f t="shared" si="398"/>
        <v>47842.385048105512</v>
      </c>
      <c r="S3185" s="75">
        <f t="shared" si="399"/>
        <v>1149031.3460637713</v>
      </c>
    </row>
    <row r="3186" spans="1:19">
      <c r="A3186" s="62">
        <v>34</v>
      </c>
      <c r="B3186" s="62">
        <v>5086</v>
      </c>
      <c r="F3186" s="74">
        <f t="shared" si="392"/>
        <v>-7.1700951117009524</v>
      </c>
      <c r="G3186" s="74">
        <f t="shared" si="393"/>
        <v>3663.3421809334218</v>
      </c>
      <c r="H3186" s="74">
        <f t="shared" si="394"/>
        <v>-26266.511863998632</v>
      </c>
      <c r="I3186" s="75">
        <f t="shared" si="395"/>
        <v>51.410263910837891</v>
      </c>
      <c r="P3186" s="75">
        <f t="shared" si="396"/>
        <v>13420075.93460604</v>
      </c>
      <c r="Q3186" s="74">
        <f t="shared" si="397"/>
        <v>1251.6336506094785</v>
      </c>
      <c r="R3186" s="75">
        <f t="shared" si="398"/>
        <v>29249.266196442408</v>
      </c>
      <c r="S3186" s="75">
        <f t="shared" si="399"/>
        <v>14702365.301338395</v>
      </c>
    </row>
    <row r="3187" spans="1:19">
      <c r="A3187" s="62">
        <v>42</v>
      </c>
      <c r="B3187" s="62">
        <v>529</v>
      </c>
      <c r="F3187" s="74">
        <f t="shared" si="392"/>
        <v>0.82990488829904763</v>
      </c>
      <c r="G3187" s="74">
        <f t="shared" si="393"/>
        <v>-893.65781906657821</v>
      </c>
      <c r="H3187" s="74">
        <f t="shared" si="394"/>
        <v>-741.65099251001914</v>
      </c>
      <c r="I3187" s="75">
        <f t="shared" si="395"/>
        <v>0.68874212362265474</v>
      </c>
      <c r="P3187" s="75">
        <f t="shared" si="396"/>
        <v>798624.29757883307</v>
      </c>
      <c r="Q3187" s="74">
        <f t="shared" si="397"/>
        <v>1442.4530646259018</v>
      </c>
      <c r="R3187" s="75">
        <f t="shared" si="398"/>
        <v>391.85174675391971</v>
      </c>
      <c r="S3187" s="75">
        <f t="shared" si="399"/>
        <v>834396.50127445196</v>
      </c>
    </row>
    <row r="3188" spans="1:19">
      <c r="A3188" s="62">
        <v>41</v>
      </c>
      <c r="B3188" s="62">
        <v>4824</v>
      </c>
      <c r="F3188" s="74">
        <f t="shared" si="392"/>
        <v>-0.17009511170095237</v>
      </c>
      <c r="G3188" s="74">
        <f t="shared" si="393"/>
        <v>3401.3421809334218</v>
      </c>
      <c r="H3188" s="74">
        <f t="shared" si="394"/>
        <v>-578.55167819903136</v>
      </c>
      <c r="I3188" s="75">
        <f t="shared" si="395"/>
        <v>2.8932347024559466E-2</v>
      </c>
      <c r="P3188" s="75">
        <f t="shared" si="396"/>
        <v>11569128.631796926</v>
      </c>
      <c r="Q3188" s="74">
        <f t="shared" si="397"/>
        <v>1418.6006378738489</v>
      </c>
      <c r="R3188" s="75">
        <f t="shared" si="398"/>
        <v>16.460719230636599</v>
      </c>
      <c r="S3188" s="75">
        <f t="shared" si="399"/>
        <v>11596744.815569198</v>
      </c>
    </row>
    <row r="3189" spans="1:19">
      <c r="A3189" s="62">
        <v>63</v>
      </c>
      <c r="B3189" s="62">
        <v>474</v>
      </c>
      <c r="F3189" s="74">
        <f t="shared" si="392"/>
        <v>21.829904888299048</v>
      </c>
      <c r="G3189" s="74">
        <f t="shared" si="393"/>
        <v>-948.65781906657821</v>
      </c>
      <c r="H3189" s="74">
        <f t="shared" si="394"/>
        <v>-20709.10996176461</v>
      </c>
      <c r="I3189" s="75">
        <f t="shared" si="395"/>
        <v>476.54474743218265</v>
      </c>
      <c r="P3189" s="75">
        <f t="shared" si="396"/>
        <v>899951.65767615661</v>
      </c>
      <c r="Q3189" s="74">
        <f t="shared" si="397"/>
        <v>1943.3540264190131</v>
      </c>
      <c r="R3189" s="75">
        <f t="shared" si="398"/>
        <v>271124.54035120981</v>
      </c>
      <c r="S3189" s="75">
        <f t="shared" si="399"/>
        <v>2159001.2549537658</v>
      </c>
    </row>
    <row r="3190" spans="1:19">
      <c r="A3190" s="62">
        <v>38</v>
      </c>
      <c r="B3190" s="62">
        <v>86</v>
      </c>
      <c r="F3190" s="74">
        <f t="shared" si="392"/>
        <v>-3.1700951117009524</v>
      </c>
      <c r="G3190" s="74">
        <f t="shared" si="393"/>
        <v>-1336.6578190665782</v>
      </c>
      <c r="H3190" s="74">
        <f t="shared" si="394"/>
        <v>4237.3324182398155</v>
      </c>
      <c r="I3190" s="75">
        <f t="shared" si="395"/>
        <v>10.049503017230274</v>
      </c>
      <c r="P3190" s="75">
        <f t="shared" si="396"/>
        <v>1786654.1252718214</v>
      </c>
      <c r="Q3190" s="74">
        <f t="shared" si="397"/>
        <v>1347.0433576176902</v>
      </c>
      <c r="R3190" s="75">
        <f t="shared" si="398"/>
        <v>5717.5467802053772</v>
      </c>
      <c r="S3190" s="75">
        <f t="shared" si="399"/>
        <v>1590230.3497916977</v>
      </c>
    </row>
    <row r="3191" spans="1:19">
      <c r="A3191" s="62">
        <v>54</v>
      </c>
      <c r="B3191" s="62">
        <v>2281</v>
      </c>
      <c r="F3191" s="74">
        <f t="shared" si="392"/>
        <v>12.829904888299048</v>
      </c>
      <c r="G3191" s="74">
        <f t="shared" si="393"/>
        <v>858.34218093342179</v>
      </c>
      <c r="H3191" s="74">
        <f t="shared" si="394"/>
        <v>11012.448542990975</v>
      </c>
      <c r="I3191" s="75">
        <f t="shared" si="395"/>
        <v>164.6064594427998</v>
      </c>
      <c r="P3191" s="75">
        <f t="shared" si="396"/>
        <v>736751.29956954299</v>
      </c>
      <c r="Q3191" s="74">
        <f t="shared" si="397"/>
        <v>1728.6821856505369</v>
      </c>
      <c r="R3191" s="75">
        <f t="shared" si="398"/>
        <v>93650.91294311313</v>
      </c>
      <c r="S3191" s="75">
        <f t="shared" si="399"/>
        <v>305054.96804776799</v>
      </c>
    </row>
    <row r="3192" spans="1:19">
      <c r="A3192" s="62">
        <v>39</v>
      </c>
      <c r="B3192" s="62">
        <v>186</v>
      </c>
      <c r="F3192" s="74">
        <f t="shared" si="392"/>
        <v>-2.1700951117009524</v>
      </c>
      <c r="G3192" s="74">
        <f t="shared" si="393"/>
        <v>-1236.6578190665782</v>
      </c>
      <c r="H3192" s="74">
        <f t="shared" si="394"/>
        <v>2683.665088003142</v>
      </c>
      <c r="I3192" s="75">
        <f t="shared" si="395"/>
        <v>4.709312793828369</v>
      </c>
      <c r="P3192" s="75">
        <f t="shared" si="396"/>
        <v>1529322.5614585057</v>
      </c>
      <c r="Q3192" s="74">
        <f t="shared" si="397"/>
        <v>1370.8957843697431</v>
      </c>
      <c r="R3192" s="75">
        <f t="shared" si="398"/>
        <v>2679.3082359563655</v>
      </c>
      <c r="S3192" s="75">
        <f t="shared" si="399"/>
        <v>1403978.0198171886</v>
      </c>
    </row>
    <row r="3193" spans="1:19">
      <c r="A3193" s="62">
        <v>46</v>
      </c>
      <c r="B3193" s="62">
        <v>137</v>
      </c>
      <c r="F3193" s="74">
        <f t="shared" si="392"/>
        <v>4.8299048882990476</v>
      </c>
      <c r="G3193" s="74">
        <f t="shared" si="393"/>
        <v>-1285.6578190665782</v>
      </c>
      <c r="H3193" s="74">
        <f t="shared" si="394"/>
        <v>-6209.6049849895589</v>
      </c>
      <c r="I3193" s="75">
        <f t="shared" si="395"/>
        <v>23.327981230015034</v>
      </c>
      <c r="P3193" s="75">
        <f t="shared" si="396"/>
        <v>1652916.0277270305</v>
      </c>
      <c r="Q3193" s="74">
        <f t="shared" si="397"/>
        <v>1537.8627716341136</v>
      </c>
      <c r="R3193" s="75">
        <f t="shared" si="398"/>
        <v>13272.181096088088</v>
      </c>
      <c r="S3193" s="75">
        <f t="shared" si="399"/>
        <v>1962416.5049504109</v>
      </c>
    </row>
    <row r="3194" spans="1:19">
      <c r="A3194" s="62">
        <v>37</v>
      </c>
      <c r="B3194" s="62">
        <v>6968</v>
      </c>
      <c r="F3194" s="74">
        <f t="shared" si="392"/>
        <v>-4.1700951117009524</v>
      </c>
      <c r="G3194" s="74">
        <f t="shared" si="393"/>
        <v>5545.3421809334213</v>
      </c>
      <c r="H3194" s="74">
        <f t="shared" si="394"/>
        <v>-23124.60432141956</v>
      </c>
      <c r="I3194" s="75">
        <f t="shared" si="395"/>
        <v>17.389693240632177</v>
      </c>
      <c r="P3194" s="75">
        <f t="shared" si="396"/>
        <v>30750819.903639432</v>
      </c>
      <c r="Q3194" s="74">
        <f t="shared" si="397"/>
        <v>1323.1909308656373</v>
      </c>
      <c r="R3194" s="75">
        <f t="shared" si="398"/>
        <v>9893.6618483784878</v>
      </c>
      <c r="S3194" s="75">
        <f t="shared" si="399"/>
        <v>31863869.426981546</v>
      </c>
    </row>
    <row r="3195" spans="1:19">
      <c r="A3195" s="62">
        <v>76</v>
      </c>
      <c r="B3195" s="62">
        <v>86</v>
      </c>
      <c r="F3195" s="74">
        <f t="shared" si="392"/>
        <v>34.829904888299048</v>
      </c>
      <c r="G3195" s="74">
        <f t="shared" si="393"/>
        <v>-1336.6578190665782</v>
      </c>
      <c r="H3195" s="74">
        <f t="shared" si="394"/>
        <v>-46555.664706290154</v>
      </c>
      <c r="I3195" s="75">
        <f t="shared" si="395"/>
        <v>1213.1222745279579</v>
      </c>
      <c r="P3195" s="75">
        <f t="shared" si="396"/>
        <v>1786654.1252718214</v>
      </c>
      <c r="Q3195" s="74">
        <f t="shared" si="397"/>
        <v>2253.4355741957006</v>
      </c>
      <c r="R3195" s="75">
        <f t="shared" si="398"/>
        <v>690191.67841738404</v>
      </c>
      <c r="S3195" s="75">
        <f t="shared" si="399"/>
        <v>4697776.9682890465</v>
      </c>
    </row>
    <row r="3196" spans="1:19">
      <c r="A3196" s="62">
        <v>28</v>
      </c>
      <c r="B3196" s="62">
        <v>81</v>
      </c>
      <c r="F3196" s="74">
        <f t="shared" si="392"/>
        <v>-13.170095111700952</v>
      </c>
      <c r="G3196" s="74">
        <f t="shared" si="393"/>
        <v>-1341.6578190665782</v>
      </c>
      <c r="H3196" s="74">
        <f t="shared" si="394"/>
        <v>17669.761084464102</v>
      </c>
      <c r="I3196" s="75">
        <f t="shared" si="395"/>
        <v>173.45140525124933</v>
      </c>
      <c r="P3196" s="75">
        <f t="shared" si="396"/>
        <v>1800045.7034624871</v>
      </c>
      <c r="Q3196" s="74">
        <f t="shared" si="397"/>
        <v>1108.5190900971611</v>
      </c>
      <c r="R3196" s="75">
        <f t="shared" si="398"/>
        <v>98683.141038520902</v>
      </c>
      <c r="S3196" s="75">
        <f t="shared" si="399"/>
        <v>1055795.480514098</v>
      </c>
    </row>
    <row r="3197" spans="1:19">
      <c r="A3197" s="62">
        <v>33</v>
      </c>
      <c r="B3197" s="62">
        <v>6904</v>
      </c>
      <c r="F3197" s="74">
        <f t="shared" si="392"/>
        <v>-8.1700951117009524</v>
      </c>
      <c r="G3197" s="74">
        <f t="shared" si="393"/>
        <v>5481.3421809334213</v>
      </c>
      <c r="H3197" s="74">
        <f t="shared" si="394"/>
        <v>-44783.08695800438</v>
      </c>
      <c r="I3197" s="75">
        <f t="shared" si="395"/>
        <v>66.750454134239803</v>
      </c>
      <c r="P3197" s="75">
        <f t="shared" si="396"/>
        <v>30045112.104479957</v>
      </c>
      <c r="Q3197" s="74">
        <f t="shared" si="397"/>
        <v>1227.7812238574256</v>
      </c>
      <c r="R3197" s="75">
        <f t="shared" si="398"/>
        <v>37976.887360311914</v>
      </c>
      <c r="S3197" s="75">
        <f t="shared" si="399"/>
        <v>32219459.594633501</v>
      </c>
    </row>
    <row r="3198" spans="1:19">
      <c r="A3198" s="62">
        <v>46</v>
      </c>
      <c r="B3198" s="62">
        <v>137</v>
      </c>
      <c r="F3198" s="74">
        <f t="shared" si="392"/>
        <v>4.8299048882990476</v>
      </c>
      <c r="G3198" s="74">
        <f t="shared" si="393"/>
        <v>-1285.6578190665782</v>
      </c>
      <c r="H3198" s="74">
        <f t="shared" si="394"/>
        <v>-6209.6049849895589</v>
      </c>
      <c r="I3198" s="75">
        <f t="shared" si="395"/>
        <v>23.327981230015034</v>
      </c>
      <c r="P3198" s="75">
        <f t="shared" si="396"/>
        <v>1652916.0277270305</v>
      </c>
      <c r="Q3198" s="74">
        <f t="shared" si="397"/>
        <v>1537.8627716341136</v>
      </c>
      <c r="R3198" s="75">
        <f t="shared" si="398"/>
        <v>13272.181096088088</v>
      </c>
      <c r="S3198" s="75">
        <f t="shared" si="399"/>
        <v>1962416.5049504109</v>
      </c>
    </row>
    <row r="3199" spans="1:19">
      <c r="A3199" s="62">
        <v>30</v>
      </c>
      <c r="B3199" s="62">
        <v>25</v>
      </c>
      <c r="F3199" s="74">
        <f t="shared" si="392"/>
        <v>-11.170095111700952</v>
      </c>
      <c r="G3199" s="74">
        <f t="shared" si="393"/>
        <v>-1397.6578190665782</v>
      </c>
      <c r="H3199" s="74">
        <f t="shared" si="394"/>
        <v>15611.970772586199</v>
      </c>
      <c r="I3199" s="75">
        <f t="shared" si="395"/>
        <v>124.77102480444552</v>
      </c>
      <c r="P3199" s="75">
        <f t="shared" si="396"/>
        <v>1953447.379197944</v>
      </c>
      <c r="Q3199" s="74">
        <f t="shared" si="397"/>
        <v>1156.2239436012669</v>
      </c>
      <c r="R3199" s="75">
        <f t="shared" si="398"/>
        <v>70987.009995465007</v>
      </c>
      <c r="S3199" s="75">
        <f t="shared" si="399"/>
        <v>1279667.6105768024</v>
      </c>
    </row>
    <row r="3200" spans="1:19">
      <c r="A3200" s="62">
        <v>60</v>
      </c>
      <c r="B3200" s="62">
        <v>759</v>
      </c>
      <c r="F3200" s="74">
        <f t="shared" si="392"/>
        <v>18.829904888299048</v>
      </c>
      <c r="G3200" s="74">
        <f t="shared" si="393"/>
        <v>-663.65781906657821</v>
      </c>
      <c r="H3200" s="74">
        <f t="shared" si="394"/>
        <v>-12496.613611399645</v>
      </c>
      <c r="I3200" s="75">
        <f t="shared" si="395"/>
        <v>354.56531810238835</v>
      </c>
      <c r="P3200" s="75">
        <f t="shared" si="396"/>
        <v>440441.70080820704</v>
      </c>
      <c r="Q3200" s="74">
        <f t="shared" si="397"/>
        <v>1871.7967461628543</v>
      </c>
      <c r="R3200" s="75">
        <f t="shared" si="398"/>
        <v>201725.77583319403</v>
      </c>
      <c r="S3200" s="75">
        <f t="shared" si="399"/>
        <v>1238316.5982706361</v>
      </c>
    </row>
    <row r="3201" spans="1:19">
      <c r="A3201" s="62">
        <v>56</v>
      </c>
      <c r="B3201" s="62">
        <v>1922</v>
      </c>
      <c r="F3201" s="74">
        <f t="shared" si="392"/>
        <v>14.829904888299048</v>
      </c>
      <c r="G3201" s="74">
        <f t="shared" si="393"/>
        <v>499.34218093342179</v>
      </c>
      <c r="H3201" s="74">
        <f t="shared" si="394"/>
        <v>7405.1970499584595</v>
      </c>
      <c r="I3201" s="75">
        <f t="shared" si="395"/>
        <v>219.92607899599599</v>
      </c>
      <c r="P3201" s="75">
        <f t="shared" si="396"/>
        <v>249342.61365934613</v>
      </c>
      <c r="Q3201" s="74">
        <f t="shared" si="397"/>
        <v>1776.3870391546427</v>
      </c>
      <c r="R3201" s="75">
        <f t="shared" si="398"/>
        <v>125124.36114411037</v>
      </c>
      <c r="S3201" s="75">
        <f t="shared" si="399"/>
        <v>21203.134366151557</v>
      </c>
    </row>
    <row r="3202" spans="1:19">
      <c r="A3202" s="62">
        <v>24</v>
      </c>
      <c r="B3202" s="62">
        <v>3298</v>
      </c>
      <c r="F3202" s="74">
        <f t="shared" si="392"/>
        <v>-17.170095111700952</v>
      </c>
      <c r="G3202" s="74">
        <f t="shared" si="393"/>
        <v>1875.3421809334218</v>
      </c>
      <c r="H3202" s="74">
        <f t="shared" si="394"/>
        <v>-32199.803613611548</v>
      </c>
      <c r="I3202" s="75">
        <f t="shared" si="395"/>
        <v>294.81216614485692</v>
      </c>
      <c r="P3202" s="75">
        <f t="shared" si="396"/>
        <v>3516908.2955881227</v>
      </c>
      <c r="Q3202" s="74">
        <f t="shared" si="397"/>
        <v>1013.1093830889496</v>
      </c>
      <c r="R3202" s="75">
        <f t="shared" si="398"/>
        <v>167729.92141172176</v>
      </c>
      <c r="S3202" s="75">
        <f t="shared" si="399"/>
        <v>5220725.1312481612</v>
      </c>
    </row>
    <row r="3203" spans="1:19">
      <c r="A3203" s="62">
        <v>58</v>
      </c>
      <c r="B3203" s="62">
        <v>764</v>
      </c>
      <c r="F3203" s="74">
        <f t="shared" ref="F3203:F3266" si="400">$A3203-$D$2</f>
        <v>16.829904888299048</v>
      </c>
      <c r="G3203" s="74">
        <f t="shared" ref="G3203:G3266" si="401">$B3203-$E$2</f>
        <v>-658.65781906657821</v>
      </c>
      <c r="H3203" s="74">
        <f t="shared" ref="H3203:H3266" si="402">$F3203*$G3203</f>
        <v>-11085.148448824993</v>
      </c>
      <c r="I3203" s="75">
        <f t="shared" ref="I3203:I3266" si="403">$F3203^2</f>
        <v>283.24569854919218</v>
      </c>
      <c r="P3203" s="75">
        <f t="shared" ref="P3203:P3266" si="404">$G3203^2</f>
        <v>433830.12261754129</v>
      </c>
      <c r="Q3203" s="74">
        <f t="shared" ref="Q3203:Q3266" si="405">$N$2+$M$2*$A3203</f>
        <v>1824.0918926587485</v>
      </c>
      <c r="R3203" s="75">
        <f t="shared" ref="R3203:R3266" si="406">($Q3203-$E$2)^2</f>
        <v>161149.315440804</v>
      </c>
      <c r="S3203" s="75">
        <f t="shared" ref="S3203:S3266" si="407">($B3203-$Q3203)^2</f>
        <v>1123794.8208808077</v>
      </c>
    </row>
    <row r="3204" spans="1:19">
      <c r="A3204" s="62">
        <v>79</v>
      </c>
      <c r="B3204" s="62">
        <v>8556</v>
      </c>
      <c r="F3204" s="74">
        <f t="shared" si="400"/>
        <v>37.829904888299048</v>
      </c>
      <c r="G3204" s="74">
        <f t="shared" si="401"/>
        <v>7133.3421809334213</v>
      </c>
      <c r="H3204" s="74">
        <f t="shared" si="402"/>
        <v>269853.65624040301</v>
      </c>
      <c r="I3204" s="75">
        <f t="shared" si="403"/>
        <v>1431.1017038577522</v>
      </c>
      <c r="P3204" s="75">
        <f t="shared" si="404"/>
        <v>50884570.670283981</v>
      </c>
      <c r="Q3204" s="74">
        <f t="shared" si="405"/>
        <v>2324.9928544518598</v>
      </c>
      <c r="R3204" s="75">
        <f t="shared" si="406"/>
        <v>814208.51608375739</v>
      </c>
      <c r="S3204" s="75">
        <f t="shared" si="407"/>
        <v>38825450.047871985</v>
      </c>
    </row>
    <row r="3205" spans="1:19">
      <c r="A3205" s="62">
        <v>32</v>
      </c>
      <c r="B3205" s="62">
        <v>3514</v>
      </c>
      <c r="F3205" s="74">
        <f t="shared" si="400"/>
        <v>-9.1700951117009524</v>
      </c>
      <c r="G3205" s="74">
        <f t="shared" si="401"/>
        <v>2091.3421809334218</v>
      </c>
      <c r="H3205" s="74">
        <f t="shared" si="402"/>
        <v>-19177.80671027158</v>
      </c>
      <c r="I3205" s="75">
        <f t="shared" si="403"/>
        <v>84.090644357641708</v>
      </c>
      <c r="P3205" s="75">
        <f t="shared" si="404"/>
        <v>4373712.1177513609</v>
      </c>
      <c r="Q3205" s="74">
        <f t="shared" si="405"/>
        <v>1203.9287971053727</v>
      </c>
      <c r="R3205" s="75">
        <f t="shared" si="406"/>
        <v>47842.385048105512</v>
      </c>
      <c r="S3205" s="75">
        <f t="shared" si="407"/>
        <v>5336428.9624430304</v>
      </c>
    </row>
    <row r="3206" spans="1:19">
      <c r="A3206" s="62">
        <v>33</v>
      </c>
      <c r="B3206" s="62">
        <v>0</v>
      </c>
      <c r="F3206" s="74">
        <f t="shared" si="400"/>
        <v>-8.1700951117009524</v>
      </c>
      <c r="G3206" s="74">
        <f t="shared" si="401"/>
        <v>-1422.6578190665782</v>
      </c>
      <c r="H3206" s="74">
        <f t="shared" si="402"/>
        <v>11623.249693178988</v>
      </c>
      <c r="I3206" s="75">
        <f t="shared" si="403"/>
        <v>66.750454134239803</v>
      </c>
      <c r="P3206" s="75">
        <f t="shared" si="404"/>
        <v>2023955.2701512729</v>
      </c>
      <c r="Q3206" s="74">
        <f t="shared" si="405"/>
        <v>1227.7812238574256</v>
      </c>
      <c r="R3206" s="75">
        <f t="shared" si="406"/>
        <v>37976.887360311914</v>
      </c>
      <c r="S3206" s="75">
        <f t="shared" si="407"/>
        <v>1507446.7336568378</v>
      </c>
    </row>
    <row r="3207" spans="1:19">
      <c r="A3207" s="62">
        <v>77</v>
      </c>
      <c r="B3207" s="62">
        <v>680</v>
      </c>
      <c r="F3207" s="74">
        <f t="shared" si="400"/>
        <v>35.829904888299048</v>
      </c>
      <c r="G3207" s="74">
        <f t="shared" si="401"/>
        <v>-742.65781906657821</v>
      </c>
      <c r="H3207" s="74">
        <f t="shared" si="402"/>
        <v>-26609.3590217071</v>
      </c>
      <c r="I3207" s="75">
        <f t="shared" si="403"/>
        <v>1283.7820843045561</v>
      </c>
      <c r="P3207" s="75">
        <f t="shared" si="404"/>
        <v>551540.63622072642</v>
      </c>
      <c r="Q3207" s="74">
        <f t="shared" si="405"/>
        <v>2277.288000947754</v>
      </c>
      <c r="R3207" s="75">
        <f t="shared" si="406"/>
        <v>730392.74778225156</v>
      </c>
      <c r="S3207" s="75">
        <f t="shared" si="407"/>
        <v>2551328.9579716721</v>
      </c>
    </row>
    <row r="3208" spans="1:19">
      <c r="A3208" s="62">
        <v>60</v>
      </c>
      <c r="B3208" s="62">
        <v>0</v>
      </c>
      <c r="F3208" s="74">
        <f t="shared" si="400"/>
        <v>18.829904888299048</v>
      </c>
      <c r="G3208" s="74">
        <f t="shared" si="401"/>
        <v>-1422.6578190665782</v>
      </c>
      <c r="H3208" s="74">
        <f t="shared" si="402"/>
        <v>-26788.511421618623</v>
      </c>
      <c r="I3208" s="75">
        <f t="shared" si="403"/>
        <v>354.56531810238835</v>
      </c>
      <c r="P3208" s="75">
        <f t="shared" si="404"/>
        <v>2023955.2701512729</v>
      </c>
      <c r="Q3208" s="74">
        <f t="shared" si="405"/>
        <v>1871.7967461628543</v>
      </c>
      <c r="R3208" s="75">
        <f t="shared" si="406"/>
        <v>201725.77583319403</v>
      </c>
      <c r="S3208" s="75">
        <f t="shared" si="407"/>
        <v>3503623.0589458491</v>
      </c>
    </row>
    <row r="3209" spans="1:19">
      <c r="A3209" s="62">
        <v>54</v>
      </c>
      <c r="B3209" s="62">
        <v>2819</v>
      </c>
      <c r="F3209" s="74">
        <f t="shared" si="400"/>
        <v>12.829904888299048</v>
      </c>
      <c r="G3209" s="74">
        <f t="shared" si="401"/>
        <v>1396.3421809334218</v>
      </c>
      <c r="H3209" s="74">
        <f t="shared" si="402"/>
        <v>17914.93737289586</v>
      </c>
      <c r="I3209" s="75">
        <f t="shared" si="403"/>
        <v>164.6064594427998</v>
      </c>
      <c r="P3209" s="75">
        <f t="shared" si="404"/>
        <v>1949771.4862539049</v>
      </c>
      <c r="Q3209" s="74">
        <f t="shared" si="405"/>
        <v>1728.6821856505369</v>
      </c>
      <c r="R3209" s="75">
        <f t="shared" si="406"/>
        <v>93650.91294311313</v>
      </c>
      <c r="S3209" s="75">
        <f t="shared" si="407"/>
        <v>1188792.9362877903</v>
      </c>
    </row>
    <row r="3210" spans="1:19">
      <c r="A3210" s="62">
        <v>30</v>
      </c>
      <c r="B3210" s="62">
        <v>-518</v>
      </c>
      <c r="F3210" s="74">
        <f t="shared" si="400"/>
        <v>-11.170095111700952</v>
      </c>
      <c r="G3210" s="74">
        <f t="shared" si="401"/>
        <v>-1940.6578190665782</v>
      </c>
      <c r="H3210" s="74">
        <f t="shared" si="402"/>
        <v>21677.332418239817</v>
      </c>
      <c r="I3210" s="75">
        <f t="shared" si="403"/>
        <v>124.77102480444552</v>
      </c>
      <c r="P3210" s="75">
        <f t="shared" si="404"/>
        <v>3766152.770704248</v>
      </c>
      <c r="Q3210" s="74">
        <f t="shared" si="405"/>
        <v>1156.2239436012669</v>
      </c>
      <c r="R3210" s="75">
        <f t="shared" si="406"/>
        <v>70987.009995465007</v>
      </c>
      <c r="S3210" s="75">
        <f t="shared" si="407"/>
        <v>2803025.8133277781</v>
      </c>
    </row>
    <row r="3211" spans="1:19">
      <c r="A3211" s="62">
        <v>50</v>
      </c>
      <c r="B3211" s="62">
        <v>60</v>
      </c>
      <c r="F3211" s="74">
        <f t="shared" si="400"/>
        <v>8.8299048882990476</v>
      </c>
      <c r="G3211" s="74">
        <f t="shared" si="401"/>
        <v>-1362.6578190665782</v>
      </c>
      <c r="H3211" s="74">
        <f t="shared" si="402"/>
        <v>-12032.138937654898</v>
      </c>
      <c r="I3211" s="75">
        <f t="shared" si="403"/>
        <v>77.967220336407422</v>
      </c>
      <c r="P3211" s="75">
        <f t="shared" si="404"/>
        <v>1856836.3318632834</v>
      </c>
      <c r="Q3211" s="74">
        <f t="shared" si="405"/>
        <v>1633.2724786423253</v>
      </c>
      <c r="R3211" s="75">
        <f t="shared" si="406"/>
        <v>44358.534828207819</v>
      </c>
      <c r="S3211" s="75">
        <f t="shared" si="407"/>
        <v>2475186.2920533656</v>
      </c>
    </row>
    <row r="3212" spans="1:19">
      <c r="A3212" s="62">
        <v>50</v>
      </c>
      <c r="B3212" s="62">
        <v>732</v>
      </c>
      <c r="F3212" s="74">
        <f t="shared" si="400"/>
        <v>8.8299048882990476</v>
      </c>
      <c r="G3212" s="74">
        <f t="shared" si="401"/>
        <v>-690.65781906657821</v>
      </c>
      <c r="H3212" s="74">
        <f t="shared" si="402"/>
        <v>-6098.442852717938</v>
      </c>
      <c r="I3212" s="75">
        <f t="shared" si="403"/>
        <v>77.967220336407422</v>
      </c>
      <c r="P3212" s="75">
        <f t="shared" si="404"/>
        <v>477008.22303780227</v>
      </c>
      <c r="Q3212" s="74">
        <f t="shared" si="405"/>
        <v>1633.2724786423253</v>
      </c>
      <c r="R3212" s="75">
        <f t="shared" si="406"/>
        <v>44358.534828207819</v>
      </c>
      <c r="S3212" s="75">
        <f t="shared" si="407"/>
        <v>812292.0807580807</v>
      </c>
    </row>
    <row r="3213" spans="1:19">
      <c r="A3213" s="62">
        <v>37</v>
      </c>
      <c r="B3213" s="62">
        <v>2707</v>
      </c>
      <c r="F3213" s="74">
        <f t="shared" si="400"/>
        <v>-4.1700951117009524</v>
      </c>
      <c r="G3213" s="74">
        <f t="shared" si="401"/>
        <v>1284.3421809334218</v>
      </c>
      <c r="H3213" s="74">
        <f t="shared" si="402"/>
        <v>-5355.8290504618026</v>
      </c>
      <c r="I3213" s="75">
        <f t="shared" si="403"/>
        <v>17.389693240632177</v>
      </c>
      <c r="P3213" s="75">
        <f t="shared" si="404"/>
        <v>1649534.8377248184</v>
      </c>
      <c r="Q3213" s="74">
        <f t="shared" si="405"/>
        <v>1323.1909308656373</v>
      </c>
      <c r="R3213" s="75">
        <f t="shared" si="406"/>
        <v>9893.6618483784878</v>
      </c>
      <c r="S3213" s="75">
        <f t="shared" si="407"/>
        <v>1914927.5398185116</v>
      </c>
    </row>
    <row r="3214" spans="1:19">
      <c r="A3214" s="62">
        <v>41</v>
      </c>
      <c r="B3214" s="62">
        <v>177</v>
      </c>
      <c r="F3214" s="74">
        <f t="shared" si="400"/>
        <v>-0.17009511170095237</v>
      </c>
      <c r="G3214" s="74">
        <f t="shared" si="401"/>
        <v>-1245.6578190665782</v>
      </c>
      <c r="H3214" s="74">
        <f t="shared" si="402"/>
        <v>211.88030587529434</v>
      </c>
      <c r="I3214" s="75">
        <f t="shared" si="403"/>
        <v>2.8932347024559466E-2</v>
      </c>
      <c r="P3214" s="75">
        <f t="shared" si="404"/>
        <v>1551663.4022017042</v>
      </c>
      <c r="Q3214" s="74">
        <f t="shared" si="405"/>
        <v>1418.6006378738489</v>
      </c>
      <c r="R3214" s="75">
        <f t="shared" si="406"/>
        <v>16.460719230636599</v>
      </c>
      <c r="S3214" s="75">
        <f t="shared" si="407"/>
        <v>1541572.1439687484</v>
      </c>
    </row>
    <row r="3215" spans="1:19">
      <c r="A3215" s="62">
        <v>49</v>
      </c>
      <c r="B3215" s="62">
        <v>13229</v>
      </c>
      <c r="F3215" s="74">
        <f t="shared" si="400"/>
        <v>7.8299048882990476</v>
      </c>
      <c r="G3215" s="74">
        <f t="shared" si="401"/>
        <v>11806.342180933421</v>
      </c>
      <c r="H3215" s="74">
        <f t="shared" si="402"/>
        <v>92442.536355421835</v>
      </c>
      <c r="I3215" s="75">
        <f t="shared" si="403"/>
        <v>61.30741055980932</v>
      </c>
      <c r="P3215" s="75">
        <f t="shared" si="404"/>
        <v>139389715.69328773</v>
      </c>
      <c r="Q3215" s="74">
        <f t="shared" si="405"/>
        <v>1609.4200518902724</v>
      </c>
      <c r="R3215" s="75">
        <f t="shared" si="406"/>
        <v>34880.13160929174</v>
      </c>
      <c r="S3215" s="75">
        <f t="shared" si="407"/>
        <v>135014638.17051366</v>
      </c>
    </row>
    <row r="3216" spans="1:19">
      <c r="A3216" s="62">
        <v>41</v>
      </c>
      <c r="B3216" s="62">
        <v>-204</v>
      </c>
      <c r="F3216" s="74">
        <f t="shared" si="400"/>
        <v>-0.17009511170095237</v>
      </c>
      <c r="G3216" s="74">
        <f t="shared" si="401"/>
        <v>-1626.6578190665782</v>
      </c>
      <c r="H3216" s="74">
        <f t="shared" si="402"/>
        <v>276.6865434333572</v>
      </c>
      <c r="I3216" s="75">
        <f t="shared" si="403"/>
        <v>2.8932347024559466E-2</v>
      </c>
      <c r="P3216" s="75">
        <f t="shared" si="404"/>
        <v>2646015.6603304367</v>
      </c>
      <c r="Q3216" s="74">
        <f t="shared" si="405"/>
        <v>1418.6006378738489</v>
      </c>
      <c r="R3216" s="75">
        <f t="shared" si="406"/>
        <v>16.460719230636599</v>
      </c>
      <c r="S3216" s="75">
        <f t="shared" si="407"/>
        <v>2632832.8300286215</v>
      </c>
    </row>
    <row r="3217" spans="1:19">
      <c r="A3217" s="62">
        <v>40</v>
      </c>
      <c r="B3217" s="62">
        <v>990</v>
      </c>
      <c r="F3217" s="74">
        <f t="shared" si="400"/>
        <v>-1.1700951117009524</v>
      </c>
      <c r="G3217" s="74">
        <f t="shared" si="401"/>
        <v>-432.65781906657821</v>
      </c>
      <c r="H3217" s="74">
        <f t="shared" si="402"/>
        <v>506.25079912899827</v>
      </c>
      <c r="I3217" s="75">
        <f t="shared" si="403"/>
        <v>1.3691225704264642</v>
      </c>
      <c r="P3217" s="75">
        <f t="shared" si="404"/>
        <v>187192.78839944792</v>
      </c>
      <c r="Q3217" s="74">
        <f t="shared" si="405"/>
        <v>1394.748211121796</v>
      </c>
      <c r="R3217" s="75">
        <f t="shared" si="406"/>
        <v>778.94621563145176</v>
      </c>
      <c r="S3217" s="75">
        <f t="shared" si="407"/>
        <v>163821.11440629393</v>
      </c>
    </row>
    <row r="3218" spans="1:19">
      <c r="A3218" s="62">
        <v>38</v>
      </c>
      <c r="B3218" s="62">
        <v>648</v>
      </c>
      <c r="F3218" s="74">
        <f t="shared" si="400"/>
        <v>-3.1700951117009524</v>
      </c>
      <c r="G3218" s="74">
        <f t="shared" si="401"/>
        <v>-774.65781906657821</v>
      </c>
      <c r="H3218" s="74">
        <f t="shared" si="402"/>
        <v>2455.7389654638805</v>
      </c>
      <c r="I3218" s="75">
        <f t="shared" si="403"/>
        <v>10.049503017230274</v>
      </c>
      <c r="P3218" s="75">
        <f t="shared" si="404"/>
        <v>600094.73664098745</v>
      </c>
      <c r="Q3218" s="74">
        <f t="shared" si="405"/>
        <v>1347.0433576176902</v>
      </c>
      <c r="R3218" s="75">
        <f t="shared" si="406"/>
        <v>5717.5467802053772</v>
      </c>
      <c r="S3218" s="75">
        <f t="shared" si="407"/>
        <v>488661.61582941387</v>
      </c>
    </row>
    <row r="3219" spans="1:19">
      <c r="A3219" s="62">
        <v>34</v>
      </c>
      <c r="B3219" s="62">
        <v>50</v>
      </c>
      <c r="F3219" s="74">
        <f t="shared" si="400"/>
        <v>-7.1700951117009524</v>
      </c>
      <c r="G3219" s="74">
        <f t="shared" si="401"/>
        <v>-1372.6578190665782</v>
      </c>
      <c r="H3219" s="74">
        <f t="shared" si="402"/>
        <v>9842.0871185273627</v>
      </c>
      <c r="I3219" s="75">
        <f t="shared" si="403"/>
        <v>51.410263910837891</v>
      </c>
      <c r="P3219" s="75">
        <f t="shared" si="404"/>
        <v>1884189.488244615</v>
      </c>
      <c r="Q3219" s="74">
        <f t="shared" si="405"/>
        <v>1251.6336506094785</v>
      </c>
      <c r="R3219" s="75">
        <f t="shared" si="406"/>
        <v>29249.266196442408</v>
      </c>
      <c r="S3219" s="75">
        <f t="shared" si="407"/>
        <v>1443923.4302770623</v>
      </c>
    </row>
    <row r="3220" spans="1:19">
      <c r="A3220" s="62">
        <v>49</v>
      </c>
      <c r="B3220" s="62">
        <v>1916</v>
      </c>
      <c r="F3220" s="74">
        <f t="shared" si="400"/>
        <v>7.8299048882990476</v>
      </c>
      <c r="G3220" s="74">
        <f t="shared" si="401"/>
        <v>493.34218093342179</v>
      </c>
      <c r="H3220" s="74">
        <f t="shared" si="402"/>
        <v>3862.8223540947124</v>
      </c>
      <c r="I3220" s="75">
        <f t="shared" si="403"/>
        <v>61.30741055980932</v>
      </c>
      <c r="P3220" s="75">
        <f t="shared" si="404"/>
        <v>243386.50748814509</v>
      </c>
      <c r="Q3220" s="74">
        <f t="shared" si="405"/>
        <v>1609.4200518902724</v>
      </c>
      <c r="R3220" s="75">
        <f t="shared" si="406"/>
        <v>34880.13160929174</v>
      </c>
      <c r="S3220" s="75">
        <f t="shared" si="407"/>
        <v>93991.264582963297</v>
      </c>
    </row>
    <row r="3221" spans="1:19">
      <c r="A3221" s="62">
        <v>72</v>
      </c>
      <c r="B3221" s="62">
        <v>763</v>
      </c>
      <c r="F3221" s="74">
        <f t="shared" si="400"/>
        <v>30.829904888299048</v>
      </c>
      <c r="G3221" s="74">
        <f t="shared" si="401"/>
        <v>-659.65781906657821</v>
      </c>
      <c r="H3221" s="74">
        <f t="shared" si="402"/>
        <v>-20337.187820645388</v>
      </c>
      <c r="I3221" s="75">
        <f t="shared" si="403"/>
        <v>950.48303542156555</v>
      </c>
      <c r="P3221" s="75">
        <f t="shared" si="404"/>
        <v>435148.43825567444</v>
      </c>
      <c r="Q3221" s="74">
        <f t="shared" si="405"/>
        <v>2158.025867187489</v>
      </c>
      <c r="R3221" s="75">
        <f t="shared" si="406"/>
        <v>540766.16619715816</v>
      </c>
      <c r="S3221" s="75">
        <f t="shared" si="407"/>
        <v>1946097.1701222057</v>
      </c>
    </row>
    <row r="3222" spans="1:19">
      <c r="A3222" s="62">
        <v>34</v>
      </c>
      <c r="B3222" s="62">
        <v>470</v>
      </c>
      <c r="F3222" s="74">
        <f t="shared" si="400"/>
        <v>-7.1700951117009524</v>
      </c>
      <c r="G3222" s="74">
        <f t="shared" si="401"/>
        <v>-952.65781906657821</v>
      </c>
      <c r="H3222" s="74">
        <f t="shared" si="402"/>
        <v>6830.6471716129627</v>
      </c>
      <c r="I3222" s="75">
        <f t="shared" si="403"/>
        <v>51.410263910837891</v>
      </c>
      <c r="P3222" s="75">
        <f t="shared" si="404"/>
        <v>907556.92022868933</v>
      </c>
      <c r="Q3222" s="74">
        <f t="shared" si="405"/>
        <v>1251.6336506094785</v>
      </c>
      <c r="R3222" s="75">
        <f t="shared" si="406"/>
        <v>29249.266196442408</v>
      </c>
      <c r="S3222" s="75">
        <f t="shared" si="407"/>
        <v>610951.16376510041</v>
      </c>
    </row>
    <row r="3223" spans="1:19">
      <c r="A3223" s="62">
        <v>31</v>
      </c>
      <c r="B3223" s="62">
        <v>0</v>
      </c>
      <c r="F3223" s="74">
        <f t="shared" si="400"/>
        <v>-10.170095111700952</v>
      </c>
      <c r="G3223" s="74">
        <f t="shared" si="401"/>
        <v>-1422.6578190665782</v>
      </c>
      <c r="H3223" s="74">
        <f t="shared" si="402"/>
        <v>14468.565331312146</v>
      </c>
      <c r="I3223" s="75">
        <f t="shared" si="403"/>
        <v>103.43083458104361</v>
      </c>
      <c r="P3223" s="75">
        <f t="shared" si="404"/>
        <v>2023955.2701512729</v>
      </c>
      <c r="Q3223" s="74">
        <f t="shared" si="405"/>
        <v>1180.0763703533198</v>
      </c>
      <c r="R3223" s="75">
        <f t="shared" si="406"/>
        <v>58845.759259823215</v>
      </c>
      <c r="S3223" s="75">
        <f t="shared" si="407"/>
        <v>1392580.2398662656</v>
      </c>
    </row>
    <row r="3224" spans="1:19">
      <c r="A3224" s="62">
        <v>33</v>
      </c>
      <c r="B3224" s="62">
        <v>5739</v>
      </c>
      <c r="F3224" s="74">
        <f t="shared" si="400"/>
        <v>-8.1700951117009524</v>
      </c>
      <c r="G3224" s="74">
        <f t="shared" si="401"/>
        <v>4316.3421809334213</v>
      </c>
      <c r="H3224" s="74">
        <f t="shared" si="402"/>
        <v>-35264.926152872773</v>
      </c>
      <c r="I3224" s="75">
        <f t="shared" si="403"/>
        <v>66.750454134239803</v>
      </c>
      <c r="P3224" s="75">
        <f t="shared" si="404"/>
        <v>18630809.822905086</v>
      </c>
      <c r="Q3224" s="74">
        <f t="shared" si="405"/>
        <v>1227.7812238574256</v>
      </c>
      <c r="R3224" s="75">
        <f t="shared" si="406"/>
        <v>37976.887360311914</v>
      </c>
      <c r="S3224" s="75">
        <f t="shared" si="407"/>
        <v>20351094.846221302</v>
      </c>
    </row>
    <row r="3225" spans="1:19">
      <c r="A3225" s="62">
        <v>31</v>
      </c>
      <c r="B3225" s="62">
        <v>0</v>
      </c>
      <c r="F3225" s="74">
        <f t="shared" si="400"/>
        <v>-10.170095111700952</v>
      </c>
      <c r="G3225" s="74">
        <f t="shared" si="401"/>
        <v>-1422.6578190665782</v>
      </c>
      <c r="H3225" s="74">
        <f t="shared" si="402"/>
        <v>14468.565331312146</v>
      </c>
      <c r="I3225" s="75">
        <f t="shared" si="403"/>
        <v>103.43083458104361</v>
      </c>
      <c r="P3225" s="75">
        <f t="shared" si="404"/>
        <v>2023955.2701512729</v>
      </c>
      <c r="Q3225" s="74">
        <f t="shared" si="405"/>
        <v>1180.0763703533198</v>
      </c>
      <c r="R3225" s="75">
        <f t="shared" si="406"/>
        <v>58845.759259823215</v>
      </c>
      <c r="S3225" s="75">
        <f t="shared" si="407"/>
        <v>1392580.2398662656</v>
      </c>
    </row>
    <row r="3226" spans="1:19">
      <c r="A3226" s="62">
        <v>55</v>
      </c>
      <c r="B3226" s="62">
        <v>-375</v>
      </c>
      <c r="F3226" s="74">
        <f t="shared" si="400"/>
        <v>13.829904888299048</v>
      </c>
      <c r="G3226" s="74">
        <f t="shared" si="401"/>
        <v>-1797.6578190665782</v>
      </c>
      <c r="H3226" s="74">
        <f t="shared" si="402"/>
        <v>-24861.436659397874</v>
      </c>
      <c r="I3226" s="75">
        <f t="shared" si="403"/>
        <v>191.26626921939788</v>
      </c>
      <c r="P3226" s="75">
        <f t="shared" si="404"/>
        <v>3231573.6344512063</v>
      </c>
      <c r="Q3226" s="74">
        <f t="shared" si="405"/>
        <v>1752.5346124025898</v>
      </c>
      <c r="R3226" s="75">
        <f t="shared" si="406"/>
        <v>108818.6987816497</v>
      </c>
      <c r="S3226" s="75">
        <f t="shared" si="407"/>
        <v>4526403.5269710394</v>
      </c>
    </row>
    <row r="3227" spans="1:19">
      <c r="A3227" s="62">
        <v>25</v>
      </c>
      <c r="B3227" s="62">
        <v>157</v>
      </c>
      <c r="F3227" s="74">
        <f t="shared" si="400"/>
        <v>-16.170095111700952</v>
      </c>
      <c r="G3227" s="74">
        <f t="shared" si="401"/>
        <v>-1265.6578190665782</v>
      </c>
      <c r="H3227" s="74">
        <f t="shared" si="402"/>
        <v>20465.807313174566</v>
      </c>
      <c r="I3227" s="75">
        <f t="shared" si="403"/>
        <v>261.47197592145505</v>
      </c>
      <c r="P3227" s="75">
        <f t="shared" si="404"/>
        <v>1601889.7149643672</v>
      </c>
      <c r="Q3227" s="74">
        <f t="shared" si="405"/>
        <v>1036.9618098410024</v>
      </c>
      <c r="R3227" s="75">
        <f t="shared" si="406"/>
        <v>148761.41153253548</v>
      </c>
      <c r="S3227" s="75">
        <f t="shared" si="407"/>
        <v>774332.78677865246</v>
      </c>
    </row>
    <row r="3228" spans="1:19">
      <c r="A3228" s="62">
        <v>34</v>
      </c>
      <c r="B3228" s="62">
        <v>1518</v>
      </c>
      <c r="F3228" s="74">
        <f t="shared" si="400"/>
        <v>-7.1700951117009524</v>
      </c>
      <c r="G3228" s="74">
        <f t="shared" si="401"/>
        <v>95.342180933421787</v>
      </c>
      <c r="H3228" s="74">
        <f t="shared" si="402"/>
        <v>-683.61250544963525</v>
      </c>
      <c r="I3228" s="75">
        <f t="shared" si="403"/>
        <v>51.410263910837891</v>
      </c>
      <c r="P3228" s="75">
        <f t="shared" si="404"/>
        <v>9090.1314651413377</v>
      </c>
      <c r="Q3228" s="74">
        <f t="shared" si="405"/>
        <v>1251.6336506094785</v>
      </c>
      <c r="R3228" s="75">
        <f t="shared" si="406"/>
        <v>29249.266196442408</v>
      </c>
      <c r="S3228" s="75">
        <f t="shared" si="407"/>
        <v>70951.032087633357</v>
      </c>
    </row>
    <row r="3229" spans="1:19">
      <c r="A3229" s="62">
        <v>53</v>
      </c>
      <c r="B3229" s="62">
        <v>1343</v>
      </c>
      <c r="F3229" s="74">
        <f t="shared" si="400"/>
        <v>11.829904888299048</v>
      </c>
      <c r="G3229" s="74">
        <f t="shared" si="401"/>
        <v>-79.657819066578213</v>
      </c>
      <c r="H3229" s="74">
        <f t="shared" si="402"/>
        <v>-942.3444231669547</v>
      </c>
      <c r="I3229" s="75">
        <f t="shared" si="403"/>
        <v>139.94664966620169</v>
      </c>
      <c r="P3229" s="75">
        <f t="shared" si="404"/>
        <v>6345.3681384437114</v>
      </c>
      <c r="Q3229" s="74">
        <f t="shared" si="405"/>
        <v>1704.829758898484</v>
      </c>
      <c r="R3229" s="75">
        <f t="shared" si="406"/>
        <v>79621.00362850065</v>
      </c>
      <c r="S3229" s="75">
        <f t="shared" si="407"/>
        <v>130920.77442453505</v>
      </c>
    </row>
    <row r="3230" spans="1:19">
      <c r="A3230" s="62">
        <v>39</v>
      </c>
      <c r="B3230" s="62">
        <v>-401</v>
      </c>
      <c r="F3230" s="74">
        <f t="shared" si="400"/>
        <v>-2.1700951117009524</v>
      </c>
      <c r="G3230" s="74">
        <f t="shared" si="401"/>
        <v>-1823.6578190665782</v>
      </c>
      <c r="H3230" s="74">
        <f t="shared" si="402"/>
        <v>3957.5109185716015</v>
      </c>
      <c r="I3230" s="75">
        <f t="shared" si="403"/>
        <v>4.709312793828369</v>
      </c>
      <c r="P3230" s="75">
        <f t="shared" si="404"/>
        <v>3325727.8410426686</v>
      </c>
      <c r="Q3230" s="74">
        <f t="shared" si="405"/>
        <v>1370.8957843697431</v>
      </c>
      <c r="R3230" s="75">
        <f t="shared" si="406"/>
        <v>2679.3082359563655</v>
      </c>
      <c r="S3230" s="75">
        <f t="shared" si="407"/>
        <v>3139614.6706672669</v>
      </c>
    </row>
    <row r="3231" spans="1:19">
      <c r="A3231" s="62">
        <v>41</v>
      </c>
      <c r="B3231" s="62">
        <v>5310</v>
      </c>
      <c r="F3231" s="74">
        <f t="shared" si="400"/>
        <v>-0.17009511170095237</v>
      </c>
      <c r="G3231" s="74">
        <f t="shared" si="401"/>
        <v>3887.3421809334218</v>
      </c>
      <c r="H3231" s="74">
        <f t="shared" si="402"/>
        <v>-661.21790248569414</v>
      </c>
      <c r="I3231" s="75">
        <f t="shared" si="403"/>
        <v>2.8932347024559466E-2</v>
      </c>
      <c r="P3231" s="75">
        <f t="shared" si="404"/>
        <v>15111429.231664212</v>
      </c>
      <c r="Q3231" s="74">
        <f t="shared" si="405"/>
        <v>1418.6006378738489</v>
      </c>
      <c r="R3231" s="75">
        <f t="shared" si="406"/>
        <v>16.460719230636599</v>
      </c>
      <c r="S3231" s="75">
        <f t="shared" si="407"/>
        <v>15142988.995555816</v>
      </c>
    </row>
    <row r="3232" spans="1:19">
      <c r="A3232" s="62">
        <v>32</v>
      </c>
      <c r="B3232" s="62">
        <v>2285</v>
      </c>
      <c r="F3232" s="74">
        <f t="shared" si="400"/>
        <v>-9.1700951117009524</v>
      </c>
      <c r="G3232" s="74">
        <f t="shared" si="401"/>
        <v>862.34218093342179</v>
      </c>
      <c r="H3232" s="74">
        <f t="shared" si="402"/>
        <v>-7907.7598179911092</v>
      </c>
      <c r="I3232" s="75">
        <f t="shared" si="403"/>
        <v>84.090644357641708</v>
      </c>
      <c r="P3232" s="75">
        <f t="shared" si="404"/>
        <v>743634.03701701039</v>
      </c>
      <c r="Q3232" s="74">
        <f t="shared" si="405"/>
        <v>1203.9287971053727</v>
      </c>
      <c r="R3232" s="75">
        <f t="shared" si="406"/>
        <v>47842.385048105512</v>
      </c>
      <c r="S3232" s="75">
        <f t="shared" si="407"/>
        <v>1168714.9457280363</v>
      </c>
    </row>
    <row r="3233" spans="1:19">
      <c r="A3233" s="62">
        <v>29</v>
      </c>
      <c r="B3233" s="62">
        <v>22171</v>
      </c>
      <c r="F3233" s="74">
        <f t="shared" si="400"/>
        <v>-12.170095111700952</v>
      </c>
      <c r="G3233" s="74">
        <f t="shared" si="401"/>
        <v>20748.342180933421</v>
      </c>
      <c r="H3233" s="74">
        <f t="shared" si="402"/>
        <v>-252509.2977520765</v>
      </c>
      <c r="I3233" s="75">
        <f t="shared" si="403"/>
        <v>148.11121502784741</v>
      </c>
      <c r="P3233" s="75">
        <f t="shared" si="404"/>
        <v>430493703.25710106</v>
      </c>
      <c r="Q3233" s="74">
        <f t="shared" si="405"/>
        <v>1132.371516849214</v>
      </c>
      <c r="R3233" s="75">
        <f t="shared" si="406"/>
        <v>84266.137255030902</v>
      </c>
      <c r="S3233" s="75">
        <f t="shared" si="407"/>
        <v>442623888.45204359</v>
      </c>
    </row>
    <row r="3234" spans="1:19">
      <c r="A3234" s="62">
        <v>56</v>
      </c>
      <c r="B3234" s="62">
        <v>856</v>
      </c>
      <c r="F3234" s="74">
        <f t="shared" si="400"/>
        <v>14.829904888299048</v>
      </c>
      <c r="G3234" s="74">
        <f t="shared" si="401"/>
        <v>-566.65781906657821</v>
      </c>
      <c r="H3234" s="74">
        <f t="shared" si="402"/>
        <v>-8403.4815609683246</v>
      </c>
      <c r="I3234" s="75">
        <f t="shared" si="403"/>
        <v>219.92607899599599</v>
      </c>
      <c r="P3234" s="75">
        <f t="shared" si="404"/>
        <v>321101.0839092909</v>
      </c>
      <c r="Q3234" s="74">
        <f t="shared" si="405"/>
        <v>1776.3870391546427</v>
      </c>
      <c r="R3234" s="75">
        <f t="shared" si="406"/>
        <v>125124.36114411037</v>
      </c>
      <c r="S3234" s="75">
        <f t="shared" si="407"/>
        <v>847112.30184384983</v>
      </c>
    </row>
    <row r="3235" spans="1:19">
      <c r="A3235" s="62">
        <v>19</v>
      </c>
      <c r="B3235" s="62">
        <v>1169</v>
      </c>
      <c r="F3235" s="74">
        <f t="shared" si="400"/>
        <v>-22.170095111700952</v>
      </c>
      <c r="G3235" s="74">
        <f t="shared" si="401"/>
        <v>-253.65781906657821</v>
      </c>
      <c r="H3235" s="74">
        <f t="shared" si="402"/>
        <v>5623.6179745326699</v>
      </c>
      <c r="I3235" s="75">
        <f t="shared" si="403"/>
        <v>491.51311726186646</v>
      </c>
      <c r="P3235" s="75">
        <f t="shared" si="404"/>
        <v>64342.289173612931</v>
      </c>
      <c r="Q3235" s="74">
        <f t="shared" si="405"/>
        <v>893.84724932868494</v>
      </c>
      <c r="R3235" s="75">
        <f t="shared" si="406"/>
        <v>279640.61866651528</v>
      </c>
      <c r="S3235" s="75">
        <f t="shared" si="407"/>
        <v>75709.036201990864</v>
      </c>
    </row>
    <row r="3236" spans="1:19">
      <c r="A3236" s="62">
        <v>39</v>
      </c>
      <c r="B3236" s="62">
        <v>3797</v>
      </c>
      <c r="F3236" s="74">
        <f t="shared" si="400"/>
        <v>-2.1700951117009524</v>
      </c>
      <c r="G3236" s="74">
        <f t="shared" si="401"/>
        <v>2374.3421809334218</v>
      </c>
      <c r="H3236" s="74">
        <f t="shared" si="402"/>
        <v>-5152.5483603489965</v>
      </c>
      <c r="I3236" s="75">
        <f t="shared" si="403"/>
        <v>4.709312793828369</v>
      </c>
      <c r="P3236" s="75">
        <f t="shared" si="404"/>
        <v>5637500.7921596775</v>
      </c>
      <c r="Q3236" s="74">
        <f t="shared" si="405"/>
        <v>1370.8957843697431</v>
      </c>
      <c r="R3236" s="75">
        <f t="shared" si="406"/>
        <v>2679.3082359563655</v>
      </c>
      <c r="S3236" s="75">
        <f t="shared" si="407"/>
        <v>5885981.6650989046</v>
      </c>
    </row>
    <row r="3237" spans="1:19">
      <c r="A3237" s="62">
        <v>32</v>
      </c>
      <c r="B3237" s="62">
        <v>53</v>
      </c>
      <c r="F3237" s="74">
        <f t="shared" si="400"/>
        <v>-9.1700951117009524</v>
      </c>
      <c r="G3237" s="74">
        <f t="shared" si="401"/>
        <v>-1369.6578190665782</v>
      </c>
      <c r="H3237" s="74">
        <f t="shared" si="402"/>
        <v>12559.892471325416</v>
      </c>
      <c r="I3237" s="75">
        <f t="shared" si="403"/>
        <v>84.090644357641708</v>
      </c>
      <c r="P3237" s="75">
        <f t="shared" si="404"/>
        <v>1875962.5413302155</v>
      </c>
      <c r="Q3237" s="74">
        <f t="shared" si="405"/>
        <v>1203.9287971053727</v>
      </c>
      <c r="R3237" s="75">
        <f t="shared" si="406"/>
        <v>47842.385048105512</v>
      </c>
      <c r="S3237" s="75">
        <f t="shared" si="407"/>
        <v>1324637.0960064202</v>
      </c>
    </row>
    <row r="3238" spans="1:19">
      <c r="A3238" s="62">
        <v>43</v>
      </c>
      <c r="B3238" s="62">
        <v>2519</v>
      </c>
      <c r="F3238" s="74">
        <f t="shared" si="400"/>
        <v>1.8299048882990476</v>
      </c>
      <c r="G3238" s="74">
        <f t="shared" si="401"/>
        <v>1096.3421809334218</v>
      </c>
      <c r="H3238" s="74">
        <f t="shared" si="402"/>
        <v>2006.2019161385074</v>
      </c>
      <c r="I3238" s="75">
        <f t="shared" si="403"/>
        <v>3.34855190022075</v>
      </c>
      <c r="P3238" s="75">
        <f t="shared" si="404"/>
        <v>1201966.1776938518</v>
      </c>
      <c r="Q3238" s="74">
        <f t="shared" si="405"/>
        <v>1466.3054913779549</v>
      </c>
      <c r="R3238" s="75">
        <f t="shared" si="406"/>
        <v>1905.119298201321</v>
      </c>
      <c r="S3238" s="75">
        <f t="shared" si="407"/>
        <v>1108165.7284830089</v>
      </c>
    </row>
    <row r="3239" spans="1:19">
      <c r="A3239" s="62">
        <v>32</v>
      </c>
      <c r="B3239" s="62">
        <v>795</v>
      </c>
      <c r="F3239" s="74">
        <f t="shared" si="400"/>
        <v>-9.1700951117009524</v>
      </c>
      <c r="G3239" s="74">
        <f t="shared" si="401"/>
        <v>-627.65781906657821</v>
      </c>
      <c r="H3239" s="74">
        <f t="shared" si="402"/>
        <v>5755.6818984433094</v>
      </c>
      <c r="I3239" s="75">
        <f t="shared" si="403"/>
        <v>84.090644357641708</v>
      </c>
      <c r="P3239" s="75">
        <f t="shared" si="404"/>
        <v>393954.33783541346</v>
      </c>
      <c r="Q3239" s="74">
        <f t="shared" si="405"/>
        <v>1203.9287971053727</v>
      </c>
      <c r="R3239" s="75">
        <f t="shared" si="406"/>
        <v>47842.385048105512</v>
      </c>
      <c r="S3239" s="75">
        <f t="shared" si="407"/>
        <v>167222.76110204708</v>
      </c>
    </row>
    <row r="3240" spans="1:19">
      <c r="A3240" s="62">
        <v>53</v>
      </c>
      <c r="B3240" s="62">
        <v>0</v>
      </c>
      <c r="F3240" s="74">
        <f t="shared" si="400"/>
        <v>11.829904888299048</v>
      </c>
      <c r="G3240" s="74">
        <f t="shared" si="401"/>
        <v>-1422.6578190665782</v>
      </c>
      <c r="H3240" s="74">
        <f t="shared" si="402"/>
        <v>-16829.906688152576</v>
      </c>
      <c r="I3240" s="75">
        <f t="shared" si="403"/>
        <v>139.94664966620169</v>
      </c>
      <c r="P3240" s="75">
        <f t="shared" si="404"/>
        <v>2023955.2701512729</v>
      </c>
      <c r="Q3240" s="74">
        <f t="shared" si="405"/>
        <v>1704.829758898484</v>
      </c>
      <c r="R3240" s="75">
        <f t="shared" si="406"/>
        <v>79621.00362850065</v>
      </c>
      <c r="S3240" s="75">
        <f t="shared" si="407"/>
        <v>2906444.5068258629</v>
      </c>
    </row>
    <row r="3241" spans="1:19">
      <c r="A3241" s="62">
        <v>52</v>
      </c>
      <c r="B3241" s="62">
        <v>2087</v>
      </c>
      <c r="F3241" s="74">
        <f t="shared" si="400"/>
        <v>10.829904888299048</v>
      </c>
      <c r="G3241" s="74">
        <f t="shared" si="401"/>
        <v>664.34218093342179</v>
      </c>
      <c r="H3241" s="74">
        <f t="shared" si="402"/>
        <v>7194.7626327941152</v>
      </c>
      <c r="I3241" s="75">
        <f t="shared" si="403"/>
        <v>117.28683988960361</v>
      </c>
      <c r="P3241" s="75">
        <f t="shared" si="404"/>
        <v>441350.53336737532</v>
      </c>
      <c r="Q3241" s="74">
        <f t="shared" si="405"/>
        <v>1680.9773321464311</v>
      </c>
      <c r="R3241" s="75">
        <f t="shared" si="406"/>
        <v>66728.970837812274</v>
      </c>
      <c r="S3241" s="75">
        <f t="shared" si="407"/>
        <v>164854.40681092953</v>
      </c>
    </row>
    <row r="3242" spans="1:19">
      <c r="A3242" s="62">
        <v>43</v>
      </c>
      <c r="B3242" s="62">
        <v>34</v>
      </c>
      <c r="F3242" s="74">
        <f t="shared" si="400"/>
        <v>1.8299048882990476</v>
      </c>
      <c r="G3242" s="74">
        <f t="shared" si="401"/>
        <v>-1388.6578190665782</v>
      </c>
      <c r="H3242" s="74">
        <f t="shared" si="402"/>
        <v>-2541.1117312846259</v>
      </c>
      <c r="I3242" s="75">
        <f t="shared" si="403"/>
        <v>3.34855190022075</v>
      </c>
      <c r="P3242" s="75">
        <f t="shared" si="404"/>
        <v>1928370.5384547454</v>
      </c>
      <c r="Q3242" s="74">
        <f t="shared" si="405"/>
        <v>1466.3054913779549</v>
      </c>
      <c r="R3242" s="75">
        <f t="shared" si="406"/>
        <v>1905.119298201321</v>
      </c>
      <c r="S3242" s="75">
        <f t="shared" si="407"/>
        <v>2051499.0206314449</v>
      </c>
    </row>
    <row r="3243" spans="1:19">
      <c r="A3243" s="62">
        <v>48</v>
      </c>
      <c r="B3243" s="62">
        <v>5</v>
      </c>
      <c r="F3243" s="74">
        <f t="shared" si="400"/>
        <v>6.8299048882990476</v>
      </c>
      <c r="G3243" s="74">
        <f t="shared" si="401"/>
        <v>-1417.6578190665782</v>
      </c>
      <c r="H3243" s="74">
        <f t="shared" si="402"/>
        <v>-9682.4680683781899</v>
      </c>
      <c r="I3243" s="75">
        <f t="shared" si="403"/>
        <v>46.647600783211224</v>
      </c>
      <c r="P3243" s="75">
        <f t="shared" si="404"/>
        <v>2009753.691960607</v>
      </c>
      <c r="Q3243" s="74">
        <f t="shared" si="405"/>
        <v>1585.5676251382195</v>
      </c>
      <c r="R3243" s="75">
        <f t="shared" si="406"/>
        <v>26539.604914299758</v>
      </c>
      <c r="S3243" s="75">
        <f t="shared" si="407"/>
        <v>2498194.0176350712</v>
      </c>
    </row>
    <row r="3244" spans="1:19">
      <c r="A3244" s="62">
        <v>27</v>
      </c>
      <c r="B3244" s="62">
        <v>15</v>
      </c>
      <c r="F3244" s="74">
        <f t="shared" si="400"/>
        <v>-14.170095111700952</v>
      </c>
      <c r="G3244" s="74">
        <f t="shared" si="401"/>
        <v>-1407.6578190665782</v>
      </c>
      <c r="H3244" s="74">
        <f t="shared" si="402"/>
        <v>19946.645180902942</v>
      </c>
      <c r="I3244" s="75">
        <f t="shared" si="403"/>
        <v>200.79159547465122</v>
      </c>
      <c r="P3244" s="75">
        <f t="shared" si="404"/>
        <v>1981500.5355792753</v>
      </c>
      <c r="Q3244" s="74">
        <f t="shared" si="405"/>
        <v>1084.6666633451082</v>
      </c>
      <c r="R3244" s="75">
        <f t="shared" si="406"/>
        <v>114238.02134593499</v>
      </c>
      <c r="S3244" s="75">
        <f t="shared" si="407"/>
        <v>1144186.7706718571</v>
      </c>
    </row>
    <row r="3245" spans="1:19">
      <c r="A3245" s="62">
        <v>27</v>
      </c>
      <c r="B3245" s="62">
        <v>390</v>
      </c>
      <c r="F3245" s="74">
        <f t="shared" si="400"/>
        <v>-14.170095111700952</v>
      </c>
      <c r="G3245" s="74">
        <f t="shared" si="401"/>
        <v>-1032.6578190665782</v>
      </c>
      <c r="H3245" s="74">
        <f t="shared" si="402"/>
        <v>14632.859514015086</v>
      </c>
      <c r="I3245" s="75">
        <f t="shared" si="403"/>
        <v>200.79159547465122</v>
      </c>
      <c r="P3245" s="75">
        <f t="shared" si="404"/>
        <v>1066382.1712793417</v>
      </c>
      <c r="Q3245" s="74">
        <f t="shared" si="405"/>
        <v>1084.6666633451082</v>
      </c>
      <c r="R3245" s="75">
        <f t="shared" si="406"/>
        <v>114238.02134593499</v>
      </c>
      <c r="S3245" s="75">
        <f t="shared" si="407"/>
        <v>482561.77316302591</v>
      </c>
    </row>
    <row r="3246" spans="1:19">
      <c r="A3246" s="62">
        <v>51</v>
      </c>
      <c r="B3246" s="62">
        <v>712</v>
      </c>
      <c r="F3246" s="74">
        <f t="shared" si="400"/>
        <v>9.8299048882990476</v>
      </c>
      <c r="G3246" s="74">
        <f t="shared" si="401"/>
        <v>-710.65781906657821</v>
      </c>
      <c r="H3246" s="74">
        <f t="shared" si="402"/>
        <v>-6985.6987695504977</v>
      </c>
      <c r="I3246" s="75">
        <f t="shared" si="403"/>
        <v>96.627030113005517</v>
      </c>
      <c r="P3246" s="75">
        <f t="shared" si="404"/>
        <v>505034.53580046544</v>
      </c>
      <c r="Q3246" s="74">
        <f t="shared" si="405"/>
        <v>1657.1249053943782</v>
      </c>
      <c r="R3246" s="75">
        <f t="shared" si="406"/>
        <v>54974.814571048002</v>
      </c>
      <c r="S3246" s="75">
        <f t="shared" si="407"/>
        <v>893261.08679673227</v>
      </c>
    </row>
    <row r="3247" spans="1:19">
      <c r="A3247" s="62">
        <v>39</v>
      </c>
      <c r="B3247" s="62">
        <v>2600</v>
      </c>
      <c r="F3247" s="74">
        <f t="shared" si="400"/>
        <v>-2.1700951117009524</v>
      </c>
      <c r="G3247" s="74">
        <f t="shared" si="401"/>
        <v>1177.3421809334218</v>
      </c>
      <c r="H3247" s="74">
        <f t="shared" si="402"/>
        <v>-2554.944511642957</v>
      </c>
      <c r="I3247" s="75">
        <f t="shared" si="403"/>
        <v>4.709312793828369</v>
      </c>
      <c r="P3247" s="75">
        <f t="shared" si="404"/>
        <v>1386134.6110050662</v>
      </c>
      <c r="Q3247" s="74">
        <f t="shared" si="405"/>
        <v>1370.8957843697431</v>
      </c>
      <c r="R3247" s="75">
        <f t="shared" si="406"/>
        <v>2679.3082359563655</v>
      </c>
      <c r="S3247" s="75">
        <f t="shared" si="407"/>
        <v>1510697.1728800691</v>
      </c>
    </row>
    <row r="3248" spans="1:19">
      <c r="A3248" s="62">
        <v>33</v>
      </c>
      <c r="B3248" s="62">
        <v>-241</v>
      </c>
      <c r="F3248" s="74">
        <f t="shared" si="400"/>
        <v>-8.1700951117009524</v>
      </c>
      <c r="G3248" s="74">
        <f t="shared" si="401"/>
        <v>-1663.6578190665782</v>
      </c>
      <c r="H3248" s="74">
        <f t="shared" si="402"/>
        <v>13592.242615098918</v>
      </c>
      <c r="I3248" s="75">
        <f t="shared" si="403"/>
        <v>66.750454134239803</v>
      </c>
      <c r="P3248" s="75">
        <f t="shared" si="404"/>
        <v>2767757.3389413636</v>
      </c>
      <c r="Q3248" s="74">
        <f t="shared" si="405"/>
        <v>1227.7812238574256</v>
      </c>
      <c r="R3248" s="75">
        <f t="shared" si="406"/>
        <v>37976.887360311914</v>
      </c>
      <c r="S3248" s="75">
        <f t="shared" si="407"/>
        <v>2157318.2835561172</v>
      </c>
    </row>
    <row r="3249" spans="1:19">
      <c r="A3249" s="62">
        <v>50</v>
      </c>
      <c r="B3249" s="62">
        <v>1545</v>
      </c>
      <c r="F3249" s="74">
        <f t="shared" si="400"/>
        <v>8.8299048882990476</v>
      </c>
      <c r="G3249" s="74">
        <f t="shared" si="401"/>
        <v>122.34218093342179</v>
      </c>
      <c r="H3249" s="74">
        <f t="shared" si="402"/>
        <v>1080.2698214691875</v>
      </c>
      <c r="I3249" s="75">
        <f t="shared" si="403"/>
        <v>77.967220336407422</v>
      </c>
      <c r="P3249" s="75">
        <f t="shared" si="404"/>
        <v>14967.609235546113</v>
      </c>
      <c r="Q3249" s="74">
        <f t="shared" si="405"/>
        <v>1633.2724786423253</v>
      </c>
      <c r="R3249" s="75">
        <f t="shared" si="406"/>
        <v>44358.534828207819</v>
      </c>
      <c r="S3249" s="75">
        <f t="shared" si="407"/>
        <v>7792.0304856597704</v>
      </c>
    </row>
    <row r="3250" spans="1:19">
      <c r="A3250" s="62">
        <v>59</v>
      </c>
      <c r="B3250" s="62">
        <v>1026</v>
      </c>
      <c r="F3250" s="74">
        <f t="shared" si="400"/>
        <v>17.829904888299048</v>
      </c>
      <c r="G3250" s="74">
        <f t="shared" si="401"/>
        <v>-396.65781906657821</v>
      </c>
      <c r="H3250" s="74">
        <f t="shared" si="402"/>
        <v>-7072.3711871572223</v>
      </c>
      <c r="I3250" s="75">
        <f t="shared" si="403"/>
        <v>317.90550832579027</v>
      </c>
      <c r="P3250" s="75">
        <f t="shared" si="404"/>
        <v>157337.42542665428</v>
      </c>
      <c r="Q3250" s="74">
        <f t="shared" si="405"/>
        <v>1847.9443194108014</v>
      </c>
      <c r="R3250" s="75">
        <f t="shared" si="406"/>
        <v>180868.60737503698</v>
      </c>
      <c r="S3250" s="75">
        <f t="shared" si="407"/>
        <v>675592.46421168558</v>
      </c>
    </row>
    <row r="3251" spans="1:19">
      <c r="A3251" s="62">
        <v>58</v>
      </c>
      <c r="B3251" s="62">
        <v>435</v>
      </c>
      <c r="F3251" s="74">
        <f t="shared" si="400"/>
        <v>16.829904888299048</v>
      </c>
      <c r="G3251" s="74">
        <f t="shared" si="401"/>
        <v>-987.65781906657821</v>
      </c>
      <c r="H3251" s="74">
        <f t="shared" si="402"/>
        <v>-16622.187157075379</v>
      </c>
      <c r="I3251" s="75">
        <f t="shared" si="403"/>
        <v>283.24569854919218</v>
      </c>
      <c r="P3251" s="75">
        <f t="shared" si="404"/>
        <v>975467.96756334975</v>
      </c>
      <c r="Q3251" s="74">
        <f t="shared" si="405"/>
        <v>1824.0918926587485</v>
      </c>
      <c r="R3251" s="75">
        <f t="shared" si="406"/>
        <v>161149.315440804</v>
      </c>
      <c r="S3251" s="75">
        <f t="shared" si="407"/>
        <v>1929576.2862502642</v>
      </c>
    </row>
    <row r="3252" spans="1:19">
      <c r="A3252" s="62">
        <v>54</v>
      </c>
      <c r="B3252" s="62">
        <v>876</v>
      </c>
      <c r="F3252" s="74">
        <f t="shared" si="400"/>
        <v>12.829904888299048</v>
      </c>
      <c r="G3252" s="74">
        <f t="shared" si="401"/>
        <v>-546.65781906657821</v>
      </c>
      <c r="H3252" s="74">
        <f t="shared" si="402"/>
        <v>-7013.5678250691881</v>
      </c>
      <c r="I3252" s="75">
        <f t="shared" si="403"/>
        <v>164.6064594427998</v>
      </c>
      <c r="P3252" s="75">
        <f t="shared" si="404"/>
        <v>298834.77114662778</v>
      </c>
      <c r="Q3252" s="74">
        <f t="shared" si="405"/>
        <v>1728.6821856505369</v>
      </c>
      <c r="R3252" s="75">
        <f t="shared" si="406"/>
        <v>93650.91294311313</v>
      </c>
      <c r="S3252" s="75">
        <f t="shared" si="407"/>
        <v>727066.90972577664</v>
      </c>
    </row>
    <row r="3253" spans="1:19">
      <c r="A3253" s="62">
        <v>60</v>
      </c>
      <c r="B3253" s="62">
        <v>1801</v>
      </c>
      <c r="F3253" s="74">
        <f t="shared" si="400"/>
        <v>18.829904888299048</v>
      </c>
      <c r="G3253" s="74">
        <f t="shared" si="401"/>
        <v>378.34218093342179</v>
      </c>
      <c r="H3253" s="74">
        <f t="shared" si="402"/>
        <v>7124.1472822079613</v>
      </c>
      <c r="I3253" s="75">
        <f t="shared" si="403"/>
        <v>354.56531810238835</v>
      </c>
      <c r="P3253" s="75">
        <f t="shared" si="404"/>
        <v>143142.80587345807</v>
      </c>
      <c r="Q3253" s="74">
        <f t="shared" si="405"/>
        <v>1871.7967461628543</v>
      </c>
      <c r="R3253" s="75">
        <f t="shared" si="406"/>
        <v>201725.77583319403</v>
      </c>
      <c r="S3253" s="75">
        <f t="shared" si="407"/>
        <v>5012.1792672476295</v>
      </c>
    </row>
    <row r="3254" spans="1:19">
      <c r="A3254" s="62">
        <v>38</v>
      </c>
      <c r="B3254" s="62">
        <v>2278</v>
      </c>
      <c r="F3254" s="74">
        <f t="shared" si="400"/>
        <v>-3.1700951117009524</v>
      </c>
      <c r="G3254" s="74">
        <f t="shared" si="401"/>
        <v>855.34218093342179</v>
      </c>
      <c r="H3254" s="74">
        <f t="shared" si="402"/>
        <v>-2711.5160666086717</v>
      </c>
      <c r="I3254" s="75">
        <f t="shared" si="403"/>
        <v>10.049503017230274</v>
      </c>
      <c r="P3254" s="75">
        <f t="shared" si="404"/>
        <v>731610.24648394249</v>
      </c>
      <c r="Q3254" s="74">
        <f t="shared" si="405"/>
        <v>1347.0433576176902</v>
      </c>
      <c r="R3254" s="75">
        <f t="shared" si="406"/>
        <v>5717.5467802053772</v>
      </c>
      <c r="S3254" s="75">
        <f t="shared" si="407"/>
        <v>866680.26999574387</v>
      </c>
    </row>
    <row r="3255" spans="1:19">
      <c r="A3255" s="62">
        <v>39</v>
      </c>
      <c r="B3255" s="62">
        <v>157</v>
      </c>
      <c r="F3255" s="74">
        <f t="shared" si="400"/>
        <v>-2.1700951117009524</v>
      </c>
      <c r="G3255" s="74">
        <f t="shared" si="401"/>
        <v>-1265.6578190665782</v>
      </c>
      <c r="H3255" s="74">
        <f t="shared" si="402"/>
        <v>2746.59784624247</v>
      </c>
      <c r="I3255" s="75">
        <f t="shared" si="403"/>
        <v>4.709312793828369</v>
      </c>
      <c r="P3255" s="75">
        <f t="shared" si="404"/>
        <v>1601889.7149643672</v>
      </c>
      <c r="Q3255" s="74">
        <f t="shared" si="405"/>
        <v>1370.8957843697431</v>
      </c>
      <c r="R3255" s="75">
        <f t="shared" si="406"/>
        <v>2679.3082359563655</v>
      </c>
      <c r="S3255" s="75">
        <f t="shared" si="407"/>
        <v>1473542.9753106337</v>
      </c>
    </row>
    <row r="3256" spans="1:19">
      <c r="A3256" s="62">
        <v>40</v>
      </c>
      <c r="B3256" s="62">
        <v>1327</v>
      </c>
      <c r="F3256" s="74">
        <f t="shared" si="400"/>
        <v>-1.1700951117009524</v>
      </c>
      <c r="G3256" s="74">
        <f t="shared" si="401"/>
        <v>-95.657819066578213</v>
      </c>
      <c r="H3256" s="74">
        <f t="shared" si="402"/>
        <v>111.92874648577732</v>
      </c>
      <c r="I3256" s="75">
        <f t="shared" si="403"/>
        <v>1.3691225704264642</v>
      </c>
      <c r="P3256" s="75">
        <f t="shared" si="404"/>
        <v>9150.4183485742142</v>
      </c>
      <c r="Q3256" s="74">
        <f t="shared" si="405"/>
        <v>1394.748211121796</v>
      </c>
      <c r="R3256" s="75">
        <f t="shared" si="406"/>
        <v>778.94621563145176</v>
      </c>
      <c r="S3256" s="75">
        <f t="shared" si="407"/>
        <v>4589.82011020344</v>
      </c>
    </row>
    <row r="3257" spans="1:19">
      <c r="A3257" s="62">
        <v>55</v>
      </c>
      <c r="B3257" s="62">
        <v>284</v>
      </c>
      <c r="F3257" s="74">
        <f t="shared" si="400"/>
        <v>13.829904888299048</v>
      </c>
      <c r="G3257" s="74">
        <f t="shared" si="401"/>
        <v>-1138.6578190665782</v>
      </c>
      <c r="H3257" s="74">
        <f t="shared" si="402"/>
        <v>-15747.529338008802</v>
      </c>
      <c r="I3257" s="75">
        <f t="shared" si="403"/>
        <v>191.26626921939788</v>
      </c>
      <c r="P3257" s="75">
        <f t="shared" si="404"/>
        <v>1296541.6289214564</v>
      </c>
      <c r="Q3257" s="74">
        <f t="shared" si="405"/>
        <v>1752.5346124025898</v>
      </c>
      <c r="R3257" s="75">
        <f t="shared" si="406"/>
        <v>108818.6987816497</v>
      </c>
      <c r="S3257" s="75">
        <f t="shared" si="407"/>
        <v>2156593.9078244246</v>
      </c>
    </row>
    <row r="3258" spans="1:19">
      <c r="A3258" s="62">
        <v>36</v>
      </c>
      <c r="B3258" s="62">
        <v>495</v>
      </c>
      <c r="F3258" s="74">
        <f t="shared" si="400"/>
        <v>-5.1700951117009524</v>
      </c>
      <c r="G3258" s="74">
        <f t="shared" si="401"/>
        <v>-927.65781906657821</v>
      </c>
      <c r="H3258" s="74">
        <f t="shared" si="402"/>
        <v>4796.0791556872828</v>
      </c>
      <c r="I3258" s="75">
        <f t="shared" si="403"/>
        <v>26.729883464034081</v>
      </c>
      <c r="P3258" s="75">
        <f t="shared" si="404"/>
        <v>860549.0292753604</v>
      </c>
      <c r="Q3258" s="74">
        <f t="shared" si="405"/>
        <v>1299.3385041135843</v>
      </c>
      <c r="R3258" s="75">
        <f t="shared" si="406"/>
        <v>15207.653440475697</v>
      </c>
      <c r="S3258" s="75">
        <f t="shared" si="407"/>
        <v>646960.42919967859</v>
      </c>
    </row>
    <row r="3259" spans="1:19">
      <c r="A3259" s="62">
        <v>31</v>
      </c>
      <c r="B3259" s="62">
        <v>1588</v>
      </c>
      <c r="F3259" s="74">
        <f t="shared" si="400"/>
        <v>-10.170095111700952</v>
      </c>
      <c r="G3259" s="74">
        <f t="shared" si="401"/>
        <v>165.34218093342179</v>
      </c>
      <c r="H3259" s="74">
        <f t="shared" si="402"/>
        <v>-1681.5457060689673</v>
      </c>
      <c r="I3259" s="75">
        <f t="shared" si="403"/>
        <v>103.43083458104361</v>
      </c>
      <c r="P3259" s="75">
        <f t="shared" si="404"/>
        <v>27338.036795820386</v>
      </c>
      <c r="Q3259" s="74">
        <f t="shared" si="405"/>
        <v>1180.0763703533198</v>
      </c>
      <c r="R3259" s="75">
        <f t="shared" si="406"/>
        <v>58845.759259823215</v>
      </c>
      <c r="S3259" s="75">
        <f t="shared" si="407"/>
        <v>166401.6876241219</v>
      </c>
    </row>
    <row r="3260" spans="1:19">
      <c r="A3260" s="62">
        <v>38</v>
      </c>
      <c r="B3260" s="62">
        <v>0</v>
      </c>
      <c r="F3260" s="74">
        <f t="shared" si="400"/>
        <v>-3.1700951117009524</v>
      </c>
      <c r="G3260" s="74">
        <f t="shared" si="401"/>
        <v>-1422.6578190665782</v>
      </c>
      <c r="H3260" s="74">
        <f t="shared" si="402"/>
        <v>4509.9605978460977</v>
      </c>
      <c r="I3260" s="75">
        <f t="shared" si="403"/>
        <v>10.049503017230274</v>
      </c>
      <c r="P3260" s="75">
        <f t="shared" si="404"/>
        <v>2023955.2701512729</v>
      </c>
      <c r="Q3260" s="74">
        <f t="shared" si="405"/>
        <v>1347.0433576176902</v>
      </c>
      <c r="R3260" s="75">
        <f t="shared" si="406"/>
        <v>5717.5467802053772</v>
      </c>
      <c r="S3260" s="75">
        <f t="shared" si="407"/>
        <v>1814525.8073019404</v>
      </c>
    </row>
    <row r="3261" spans="1:19">
      <c r="A3261" s="62">
        <v>52</v>
      </c>
      <c r="B3261" s="62">
        <v>428</v>
      </c>
      <c r="F3261" s="74">
        <f t="shared" si="400"/>
        <v>10.829904888299048</v>
      </c>
      <c r="G3261" s="74">
        <f t="shared" si="401"/>
        <v>-994.65781906657821</v>
      </c>
      <c r="H3261" s="74">
        <f t="shared" si="402"/>
        <v>-10772.049576894005</v>
      </c>
      <c r="I3261" s="75">
        <f t="shared" si="403"/>
        <v>117.28683988960361</v>
      </c>
      <c r="P3261" s="75">
        <f t="shared" si="404"/>
        <v>989344.17703028186</v>
      </c>
      <c r="Q3261" s="74">
        <f t="shared" si="405"/>
        <v>1680.9773321464311</v>
      </c>
      <c r="R3261" s="75">
        <f t="shared" si="406"/>
        <v>66728.970837812274</v>
      </c>
      <c r="S3261" s="75">
        <f t="shared" si="407"/>
        <v>1569952.1948727879</v>
      </c>
    </row>
    <row r="3262" spans="1:19">
      <c r="A3262" s="62">
        <v>45</v>
      </c>
      <c r="B3262" s="62">
        <v>542</v>
      </c>
      <c r="F3262" s="74">
        <f t="shared" si="400"/>
        <v>3.8299048882990476</v>
      </c>
      <c r="G3262" s="74">
        <f t="shared" si="401"/>
        <v>-880.65781906657821</v>
      </c>
      <c r="H3262" s="74">
        <f t="shared" si="402"/>
        <v>-3372.8356861618663</v>
      </c>
      <c r="I3262" s="75">
        <f t="shared" si="403"/>
        <v>14.668171453416941</v>
      </c>
      <c r="P3262" s="75">
        <f t="shared" si="404"/>
        <v>775558.19428310206</v>
      </c>
      <c r="Q3262" s="74">
        <f t="shared" si="405"/>
        <v>1514.0103448820607</v>
      </c>
      <c r="R3262" s="75">
        <f t="shared" si="406"/>
        <v>8345.2839728684012</v>
      </c>
      <c r="S3262" s="75">
        <f t="shared" si="407"/>
        <v>944804.11055774265</v>
      </c>
    </row>
    <row r="3263" spans="1:19">
      <c r="A3263" s="62">
        <v>32</v>
      </c>
      <c r="B3263" s="62">
        <v>66</v>
      </c>
      <c r="F3263" s="74">
        <f t="shared" si="400"/>
        <v>-9.1700951117009524</v>
      </c>
      <c r="G3263" s="74">
        <f t="shared" si="401"/>
        <v>-1356.6578190665782</v>
      </c>
      <c r="H3263" s="74">
        <f t="shared" si="402"/>
        <v>12440.681234873304</v>
      </c>
      <c r="I3263" s="75">
        <f t="shared" si="403"/>
        <v>84.090644357641708</v>
      </c>
      <c r="P3263" s="75">
        <f t="shared" si="404"/>
        <v>1840520.4380344844</v>
      </c>
      <c r="Q3263" s="74">
        <f t="shared" si="405"/>
        <v>1203.9287971053727</v>
      </c>
      <c r="R3263" s="75">
        <f t="shared" si="406"/>
        <v>47842.385048105512</v>
      </c>
      <c r="S3263" s="75">
        <f t="shared" si="407"/>
        <v>1294881.9472816805</v>
      </c>
    </row>
    <row r="3264" spans="1:19">
      <c r="A3264" s="62">
        <v>58</v>
      </c>
      <c r="B3264" s="62">
        <v>314</v>
      </c>
      <c r="F3264" s="74">
        <f t="shared" si="400"/>
        <v>16.829904888299048</v>
      </c>
      <c r="G3264" s="74">
        <f t="shared" si="401"/>
        <v>-1108.6578190665782</v>
      </c>
      <c r="H3264" s="74">
        <f t="shared" si="402"/>
        <v>-18658.605648559565</v>
      </c>
      <c r="I3264" s="75">
        <f t="shared" si="403"/>
        <v>283.24569854919218</v>
      </c>
      <c r="P3264" s="75">
        <f t="shared" si="404"/>
        <v>1229122.1597774618</v>
      </c>
      <c r="Q3264" s="74">
        <f t="shared" si="405"/>
        <v>1824.0918926587485</v>
      </c>
      <c r="R3264" s="75">
        <f t="shared" si="406"/>
        <v>161149.315440804</v>
      </c>
      <c r="S3264" s="75">
        <f t="shared" si="407"/>
        <v>2280377.5242736815</v>
      </c>
    </row>
    <row r="3265" spans="1:19">
      <c r="A3265" s="62">
        <v>35</v>
      </c>
      <c r="B3265" s="62">
        <v>24</v>
      </c>
      <c r="F3265" s="74">
        <f t="shared" si="400"/>
        <v>-6.1700951117009524</v>
      </c>
      <c r="G3265" s="74">
        <f t="shared" si="401"/>
        <v>-1398.6578190665782</v>
      </c>
      <c r="H3265" s="74">
        <f t="shared" si="402"/>
        <v>8629.8517723650093</v>
      </c>
      <c r="I3265" s="75">
        <f t="shared" si="403"/>
        <v>38.070073687435986</v>
      </c>
      <c r="P3265" s="75">
        <f t="shared" si="404"/>
        <v>1956243.694836077</v>
      </c>
      <c r="Q3265" s="74">
        <f t="shared" si="405"/>
        <v>1275.4860773615314</v>
      </c>
      <c r="R3265" s="75">
        <f t="shared" si="406"/>
        <v>21659.521556497002</v>
      </c>
      <c r="S3265" s="75">
        <f t="shared" si="407"/>
        <v>1566217.4018297531</v>
      </c>
    </row>
    <row r="3266" spans="1:19">
      <c r="A3266" s="62">
        <v>36</v>
      </c>
      <c r="B3266" s="62">
        <v>613</v>
      </c>
      <c r="F3266" s="74">
        <f t="shared" si="400"/>
        <v>-5.1700951117009524</v>
      </c>
      <c r="G3266" s="74">
        <f t="shared" si="401"/>
        <v>-809.65781906657821</v>
      </c>
      <c r="H3266" s="74">
        <f t="shared" si="402"/>
        <v>4186.0079325065699</v>
      </c>
      <c r="I3266" s="75">
        <f t="shared" si="403"/>
        <v>26.729883464034081</v>
      </c>
      <c r="P3266" s="75">
        <f t="shared" si="404"/>
        <v>655545.78397564788</v>
      </c>
      <c r="Q3266" s="74">
        <f t="shared" si="405"/>
        <v>1299.3385041135843</v>
      </c>
      <c r="R3266" s="75">
        <f t="shared" si="406"/>
        <v>15207.653440475697</v>
      </c>
      <c r="S3266" s="75">
        <f t="shared" si="407"/>
        <v>471060.54222887265</v>
      </c>
    </row>
    <row r="3267" spans="1:19">
      <c r="A3267" s="62">
        <v>55</v>
      </c>
      <c r="B3267" s="62">
        <v>1467</v>
      </c>
      <c r="F3267" s="74">
        <f t="shared" ref="F3267:F3330" si="408">$A3267-$D$2</f>
        <v>13.829904888299048</v>
      </c>
      <c r="G3267" s="74">
        <f t="shared" ref="G3267:G3330" si="409">$B3267-$E$2</f>
        <v>44.342180933421787</v>
      </c>
      <c r="H3267" s="74">
        <f t="shared" ref="H3267:H3330" si="410">$F3267*$G3267</f>
        <v>613.24814484897081</v>
      </c>
      <c r="I3267" s="75">
        <f t="shared" ref="I3267:I3330" si="411">$F3267^2</f>
        <v>191.26626921939788</v>
      </c>
      <c r="P3267" s="75">
        <f t="shared" ref="P3267:P3330" si="412">$G3267^2</f>
        <v>1966.2290099323147</v>
      </c>
      <c r="Q3267" s="74">
        <f t="shared" ref="Q3267:Q3330" si="413">$N$2+$M$2*$A3267</f>
        <v>1752.5346124025898</v>
      </c>
      <c r="R3267" s="75">
        <f t="shared" ref="R3267:R3330" si="414">($Q3267-$E$2)^2</f>
        <v>108818.6987816497</v>
      </c>
      <c r="S3267" s="75">
        <f t="shared" ref="S3267:S3330" si="415">($B3267-$Q3267)^2</f>
        <v>81530.014879897193</v>
      </c>
    </row>
    <row r="3268" spans="1:19">
      <c r="A3268" s="62">
        <v>45</v>
      </c>
      <c r="B3268" s="62">
        <v>192</v>
      </c>
      <c r="F3268" s="74">
        <f t="shared" si="408"/>
        <v>3.8299048882990476</v>
      </c>
      <c r="G3268" s="74">
        <f t="shared" si="409"/>
        <v>-1230.6578190665782</v>
      </c>
      <c r="H3268" s="74">
        <f t="shared" si="410"/>
        <v>-4713.3023970665326</v>
      </c>
      <c r="I3268" s="75">
        <f t="shared" si="411"/>
        <v>14.668171453416941</v>
      </c>
      <c r="P3268" s="75">
        <f t="shared" si="412"/>
        <v>1514518.6676297067</v>
      </c>
      <c r="Q3268" s="74">
        <f t="shared" si="413"/>
        <v>1514.0103448820607</v>
      </c>
      <c r="R3268" s="75">
        <f t="shared" si="414"/>
        <v>8345.2839728684012</v>
      </c>
      <c r="S3268" s="75">
        <f t="shared" si="415"/>
        <v>1747711.3519751851</v>
      </c>
    </row>
    <row r="3269" spans="1:19">
      <c r="A3269" s="62">
        <v>49</v>
      </c>
      <c r="B3269" s="62">
        <v>321</v>
      </c>
      <c r="F3269" s="74">
        <f t="shared" si="408"/>
        <v>7.8299048882990476</v>
      </c>
      <c r="G3269" s="74">
        <f t="shared" si="409"/>
        <v>-1101.6578190665782</v>
      </c>
      <c r="H3269" s="74">
        <f t="shared" si="410"/>
        <v>-8625.8759427422683</v>
      </c>
      <c r="I3269" s="75">
        <f t="shared" si="411"/>
        <v>61.30741055980932</v>
      </c>
      <c r="P3269" s="75">
        <f t="shared" si="412"/>
        <v>1213649.9503105297</v>
      </c>
      <c r="Q3269" s="74">
        <f t="shared" si="413"/>
        <v>1609.4200518902724</v>
      </c>
      <c r="R3269" s="75">
        <f t="shared" si="414"/>
        <v>34880.13160929174</v>
      </c>
      <c r="S3269" s="75">
        <f t="shared" si="415"/>
        <v>1660026.2301129322</v>
      </c>
    </row>
    <row r="3270" spans="1:19">
      <c r="A3270" s="62">
        <v>44</v>
      </c>
      <c r="B3270" s="62">
        <v>788</v>
      </c>
      <c r="F3270" s="74">
        <f t="shared" si="408"/>
        <v>2.8299048882990476</v>
      </c>
      <c r="G3270" s="74">
        <f t="shared" si="409"/>
        <v>-634.65781906657821</v>
      </c>
      <c r="H3270" s="74">
        <f t="shared" si="410"/>
        <v>-1796.0212645737222</v>
      </c>
      <c r="I3270" s="75">
        <f t="shared" si="411"/>
        <v>8.0083616768188453</v>
      </c>
      <c r="P3270" s="75">
        <f t="shared" si="412"/>
        <v>402790.54730234551</v>
      </c>
      <c r="Q3270" s="74">
        <f t="shared" si="413"/>
        <v>1490.1579181300078</v>
      </c>
      <c r="R3270" s="75">
        <f t="shared" si="414"/>
        <v>4556.2633735728114</v>
      </c>
      <c r="S3270" s="75">
        <f t="shared" si="415"/>
        <v>493025.74199266679</v>
      </c>
    </row>
    <row r="3271" spans="1:19">
      <c r="A3271" s="62">
        <v>37</v>
      </c>
      <c r="B3271" s="62">
        <v>48</v>
      </c>
      <c r="F3271" s="74">
        <f t="shared" si="408"/>
        <v>-4.1700951117009524</v>
      </c>
      <c r="G3271" s="74">
        <f t="shared" si="409"/>
        <v>-1374.6578190665782</v>
      </c>
      <c r="H3271" s="74">
        <f t="shared" si="410"/>
        <v>5732.4538515510303</v>
      </c>
      <c r="I3271" s="75">
        <f t="shared" si="411"/>
        <v>17.389693240632177</v>
      </c>
      <c r="P3271" s="75">
        <f t="shared" si="412"/>
        <v>1889684.1195208812</v>
      </c>
      <c r="Q3271" s="74">
        <f t="shared" si="413"/>
        <v>1323.1909308656373</v>
      </c>
      <c r="R3271" s="75">
        <f t="shared" si="414"/>
        <v>9893.6618483784878</v>
      </c>
      <c r="S3271" s="75">
        <f t="shared" si="415"/>
        <v>1626111.9101619704</v>
      </c>
    </row>
    <row r="3272" spans="1:19">
      <c r="A3272" s="62">
        <v>35</v>
      </c>
      <c r="B3272" s="62">
        <v>262</v>
      </c>
      <c r="F3272" s="74">
        <f t="shared" si="408"/>
        <v>-6.1700951117009524</v>
      </c>
      <c r="G3272" s="74">
        <f t="shared" si="409"/>
        <v>-1160.6578190665782</v>
      </c>
      <c r="H3272" s="74">
        <f t="shared" si="410"/>
        <v>7161.3691357801827</v>
      </c>
      <c r="I3272" s="75">
        <f t="shared" si="411"/>
        <v>38.070073687435986</v>
      </c>
      <c r="P3272" s="75">
        <f t="shared" si="412"/>
        <v>1347126.5729603858</v>
      </c>
      <c r="Q3272" s="74">
        <f t="shared" si="413"/>
        <v>1275.4860773615314</v>
      </c>
      <c r="R3272" s="75">
        <f t="shared" si="414"/>
        <v>21659.521556497002</v>
      </c>
      <c r="S3272" s="75">
        <f t="shared" si="415"/>
        <v>1027154.0290056641</v>
      </c>
    </row>
    <row r="3273" spans="1:19">
      <c r="A3273" s="62">
        <v>36</v>
      </c>
      <c r="B3273" s="62">
        <v>4438</v>
      </c>
      <c r="F3273" s="74">
        <f t="shared" si="408"/>
        <v>-5.1700951117009524</v>
      </c>
      <c r="G3273" s="74">
        <f t="shared" si="409"/>
        <v>3015.3421809334218</v>
      </c>
      <c r="H3273" s="74">
        <f t="shared" si="410"/>
        <v>-15589.605869749572</v>
      </c>
      <c r="I3273" s="75">
        <f t="shared" si="411"/>
        <v>26.729883464034081</v>
      </c>
      <c r="P3273" s="75">
        <f t="shared" si="412"/>
        <v>9092288.4681163244</v>
      </c>
      <c r="Q3273" s="74">
        <f t="shared" si="413"/>
        <v>1299.3385041135843</v>
      </c>
      <c r="R3273" s="75">
        <f t="shared" si="414"/>
        <v>15207.653440475697</v>
      </c>
      <c r="S3273" s="75">
        <f t="shared" si="415"/>
        <v>9851195.985759953</v>
      </c>
    </row>
    <row r="3274" spans="1:19">
      <c r="A3274" s="62">
        <v>44</v>
      </c>
      <c r="B3274" s="62">
        <v>5045</v>
      </c>
      <c r="F3274" s="74">
        <f t="shared" si="408"/>
        <v>2.8299048882990476</v>
      </c>
      <c r="G3274" s="74">
        <f t="shared" si="409"/>
        <v>3622.3421809334218</v>
      </c>
      <c r="H3274" s="74">
        <f t="shared" si="410"/>
        <v>10250.883844915323</v>
      </c>
      <c r="I3274" s="75">
        <f t="shared" si="411"/>
        <v>8.0083616768188453</v>
      </c>
      <c r="P3274" s="75">
        <f t="shared" si="412"/>
        <v>13121362.875769498</v>
      </c>
      <c r="Q3274" s="74">
        <f t="shared" si="413"/>
        <v>1490.1579181300078</v>
      </c>
      <c r="R3274" s="75">
        <f t="shared" si="414"/>
        <v>4556.2633735728114</v>
      </c>
      <c r="S3274" s="75">
        <f t="shared" si="415"/>
        <v>12636902.227033781</v>
      </c>
    </row>
    <row r="3275" spans="1:19">
      <c r="A3275" s="62">
        <v>32</v>
      </c>
      <c r="B3275" s="62">
        <v>3014</v>
      </c>
      <c r="F3275" s="74">
        <f t="shared" si="408"/>
        <v>-9.1700951117009524</v>
      </c>
      <c r="G3275" s="74">
        <f t="shared" si="409"/>
        <v>1591.3421809334218</v>
      </c>
      <c r="H3275" s="74">
        <f t="shared" si="410"/>
        <v>-14592.759154421103</v>
      </c>
      <c r="I3275" s="75">
        <f t="shared" si="411"/>
        <v>84.090644357641708</v>
      </c>
      <c r="P3275" s="75">
        <f t="shared" si="412"/>
        <v>2532369.9368179394</v>
      </c>
      <c r="Q3275" s="74">
        <f t="shared" si="413"/>
        <v>1203.9287971053727</v>
      </c>
      <c r="R3275" s="75">
        <f t="shared" si="414"/>
        <v>47842.385048105512</v>
      </c>
      <c r="S3275" s="75">
        <f t="shared" si="415"/>
        <v>3276357.7595484029</v>
      </c>
    </row>
    <row r="3276" spans="1:19">
      <c r="A3276" s="62">
        <v>56</v>
      </c>
      <c r="B3276" s="62">
        <v>21664</v>
      </c>
      <c r="F3276" s="74">
        <f t="shared" si="408"/>
        <v>14.829904888299048</v>
      </c>
      <c r="G3276" s="74">
        <f t="shared" si="409"/>
        <v>20241.342180933421</v>
      </c>
      <c r="H3276" s="74">
        <f t="shared" si="410"/>
        <v>300177.17935475823</v>
      </c>
      <c r="I3276" s="75">
        <f t="shared" si="411"/>
        <v>219.92607899599599</v>
      </c>
      <c r="P3276" s="75">
        <f t="shared" si="412"/>
        <v>409711933.28563458</v>
      </c>
      <c r="Q3276" s="74">
        <f t="shared" si="413"/>
        <v>1776.3870391546427</v>
      </c>
      <c r="R3276" s="75">
        <f t="shared" si="414"/>
        <v>125124.36114411037</v>
      </c>
      <c r="S3276" s="75">
        <f t="shared" si="415"/>
        <v>395517149.28038418</v>
      </c>
    </row>
    <row r="3277" spans="1:19">
      <c r="A3277" s="62">
        <v>32</v>
      </c>
      <c r="B3277" s="62">
        <v>5878</v>
      </c>
      <c r="F3277" s="74">
        <f t="shared" si="408"/>
        <v>-9.1700951117009524</v>
      </c>
      <c r="G3277" s="74">
        <f t="shared" si="409"/>
        <v>4455.3421809334213</v>
      </c>
      <c r="H3277" s="74">
        <f t="shared" si="410"/>
        <v>-40855.911554332626</v>
      </c>
      <c r="I3277" s="75">
        <f t="shared" si="411"/>
        <v>84.090644357641708</v>
      </c>
      <c r="P3277" s="75">
        <f t="shared" si="412"/>
        <v>19850073.949204575</v>
      </c>
      <c r="Q3277" s="74">
        <f t="shared" si="413"/>
        <v>1203.9287971053727</v>
      </c>
      <c r="R3277" s="75">
        <f t="shared" si="414"/>
        <v>47842.385048105512</v>
      </c>
      <c r="S3277" s="75">
        <f t="shared" si="415"/>
        <v>21846941.609728828</v>
      </c>
    </row>
    <row r="3278" spans="1:19">
      <c r="A3278" s="62">
        <v>35</v>
      </c>
      <c r="B3278" s="62">
        <v>2723</v>
      </c>
      <c r="F3278" s="74">
        <f t="shared" si="408"/>
        <v>-6.1700951117009524</v>
      </c>
      <c r="G3278" s="74">
        <f t="shared" si="409"/>
        <v>1300.3421809334218</v>
      </c>
      <c r="H3278" s="74">
        <f t="shared" si="410"/>
        <v>-8023.2349341158615</v>
      </c>
      <c r="I3278" s="75">
        <f t="shared" si="411"/>
        <v>38.070073687435986</v>
      </c>
      <c r="P3278" s="75">
        <f t="shared" si="412"/>
        <v>1690889.7875146877</v>
      </c>
      <c r="Q3278" s="74">
        <f t="shared" si="413"/>
        <v>1275.4860773615314</v>
      </c>
      <c r="R3278" s="75">
        <f t="shared" si="414"/>
        <v>21659.521556497002</v>
      </c>
      <c r="S3278" s="75">
        <f t="shared" si="415"/>
        <v>2095296.5562322063</v>
      </c>
    </row>
    <row r="3279" spans="1:19">
      <c r="A3279" s="62">
        <v>44</v>
      </c>
      <c r="B3279" s="62">
        <v>576</v>
      </c>
      <c r="F3279" s="74">
        <f t="shared" si="408"/>
        <v>2.8299048882990476</v>
      </c>
      <c r="G3279" s="74">
        <f t="shared" si="409"/>
        <v>-846.65781906657821</v>
      </c>
      <c r="H3279" s="74">
        <f t="shared" si="410"/>
        <v>-2395.9611008931201</v>
      </c>
      <c r="I3279" s="75">
        <f t="shared" si="411"/>
        <v>8.0083616768188453</v>
      </c>
      <c r="P3279" s="75">
        <f t="shared" si="412"/>
        <v>716829.46258657472</v>
      </c>
      <c r="Q3279" s="74">
        <f t="shared" si="413"/>
        <v>1490.1579181300078</v>
      </c>
      <c r="R3279" s="75">
        <f t="shared" si="414"/>
        <v>4556.2633735728114</v>
      </c>
      <c r="S3279" s="75">
        <f t="shared" si="415"/>
        <v>835684.69927979005</v>
      </c>
    </row>
    <row r="3280" spans="1:19">
      <c r="A3280" s="62">
        <v>59</v>
      </c>
      <c r="B3280" s="62">
        <v>0</v>
      </c>
      <c r="F3280" s="74">
        <f t="shared" si="408"/>
        <v>17.829904888299048</v>
      </c>
      <c r="G3280" s="74">
        <f t="shared" si="409"/>
        <v>-1422.6578190665782</v>
      </c>
      <c r="H3280" s="74">
        <f t="shared" si="410"/>
        <v>-25365.853602552044</v>
      </c>
      <c r="I3280" s="75">
        <f t="shared" si="411"/>
        <v>317.90550832579027</v>
      </c>
      <c r="P3280" s="75">
        <f t="shared" si="412"/>
        <v>2023955.2701512729</v>
      </c>
      <c r="Q3280" s="74">
        <f t="shared" si="413"/>
        <v>1847.9443194108014</v>
      </c>
      <c r="R3280" s="75">
        <f t="shared" si="414"/>
        <v>180868.60737503698</v>
      </c>
      <c r="S3280" s="75">
        <f t="shared" si="415"/>
        <v>3414898.2076426502</v>
      </c>
    </row>
    <row r="3281" spans="1:19">
      <c r="A3281" s="62">
        <v>31</v>
      </c>
      <c r="B3281" s="62">
        <v>2197</v>
      </c>
      <c r="F3281" s="74">
        <f t="shared" si="408"/>
        <v>-10.170095111700952</v>
      </c>
      <c r="G3281" s="74">
        <f t="shared" si="409"/>
        <v>774.34218093342179</v>
      </c>
      <c r="H3281" s="74">
        <f t="shared" si="410"/>
        <v>-7875.1336290948475</v>
      </c>
      <c r="I3281" s="75">
        <f t="shared" si="411"/>
        <v>103.43083458104361</v>
      </c>
      <c r="P3281" s="75">
        <f t="shared" si="412"/>
        <v>599605.81317272817</v>
      </c>
      <c r="Q3281" s="74">
        <f t="shared" si="413"/>
        <v>1180.0763703533198</v>
      </c>
      <c r="R3281" s="75">
        <f t="shared" si="414"/>
        <v>58845.759259823215</v>
      </c>
      <c r="S3281" s="75">
        <f t="shared" si="415"/>
        <v>1034133.6685337784</v>
      </c>
    </row>
    <row r="3282" spans="1:19">
      <c r="A3282" s="62">
        <v>60</v>
      </c>
      <c r="B3282" s="62">
        <v>104</v>
      </c>
      <c r="F3282" s="74">
        <f t="shared" si="408"/>
        <v>18.829904888299048</v>
      </c>
      <c r="G3282" s="74">
        <f t="shared" si="409"/>
        <v>-1318.6578190665782</v>
      </c>
      <c r="H3282" s="74">
        <f t="shared" si="410"/>
        <v>-24830.201313235521</v>
      </c>
      <c r="I3282" s="75">
        <f t="shared" si="411"/>
        <v>354.56531810238835</v>
      </c>
      <c r="P3282" s="75">
        <f t="shared" si="412"/>
        <v>1738858.4437854246</v>
      </c>
      <c r="Q3282" s="74">
        <f t="shared" si="413"/>
        <v>1871.7967461628543</v>
      </c>
      <c r="R3282" s="75">
        <f t="shared" si="414"/>
        <v>201725.77583319403</v>
      </c>
      <c r="S3282" s="75">
        <f t="shared" si="415"/>
        <v>3125105.3357439754</v>
      </c>
    </row>
    <row r="3283" spans="1:19">
      <c r="A3283" s="62">
        <v>33</v>
      </c>
      <c r="B3283" s="62">
        <v>1279</v>
      </c>
      <c r="F3283" s="74">
        <f t="shared" si="408"/>
        <v>-8.1700951117009524</v>
      </c>
      <c r="G3283" s="74">
        <f t="shared" si="409"/>
        <v>-143.65781906657821</v>
      </c>
      <c r="H3283" s="74">
        <f t="shared" si="410"/>
        <v>1173.6980453134706</v>
      </c>
      <c r="I3283" s="75">
        <f t="shared" si="411"/>
        <v>66.750454134239803</v>
      </c>
      <c r="P3283" s="75">
        <f t="shared" si="412"/>
        <v>20637.568978965723</v>
      </c>
      <c r="Q3283" s="74">
        <f t="shared" si="413"/>
        <v>1227.7812238574256</v>
      </c>
      <c r="R3283" s="75">
        <f t="shared" si="414"/>
        <v>37976.887360311914</v>
      </c>
      <c r="S3283" s="75">
        <f t="shared" si="415"/>
        <v>2623.3630295431453</v>
      </c>
    </row>
    <row r="3284" spans="1:19">
      <c r="A3284" s="62">
        <v>45</v>
      </c>
      <c r="B3284" s="62">
        <v>295</v>
      </c>
      <c r="F3284" s="74">
        <f t="shared" si="408"/>
        <v>3.8299048882990476</v>
      </c>
      <c r="G3284" s="74">
        <f t="shared" si="409"/>
        <v>-1127.6578190665782</v>
      </c>
      <c r="H3284" s="74">
        <f t="shared" si="410"/>
        <v>-4318.8221935717311</v>
      </c>
      <c r="I3284" s="75">
        <f t="shared" si="411"/>
        <v>14.668171453416941</v>
      </c>
      <c r="P3284" s="75">
        <f t="shared" si="412"/>
        <v>1271612.1569019917</v>
      </c>
      <c r="Q3284" s="74">
        <f t="shared" si="413"/>
        <v>1514.0103448820607</v>
      </c>
      <c r="R3284" s="75">
        <f t="shared" si="414"/>
        <v>8345.2839728684012</v>
      </c>
      <c r="S3284" s="75">
        <f t="shared" si="415"/>
        <v>1485986.2209294806</v>
      </c>
    </row>
    <row r="3285" spans="1:19">
      <c r="A3285" s="62">
        <v>45</v>
      </c>
      <c r="B3285" s="62">
        <v>2128</v>
      </c>
      <c r="F3285" s="74">
        <f t="shared" si="408"/>
        <v>3.8299048882990476</v>
      </c>
      <c r="G3285" s="74">
        <f t="shared" si="409"/>
        <v>705.34218093342179</v>
      </c>
      <c r="H3285" s="74">
        <f t="shared" si="410"/>
        <v>2701.3934666804234</v>
      </c>
      <c r="I3285" s="75">
        <f t="shared" si="411"/>
        <v>14.668171453416941</v>
      </c>
      <c r="P3285" s="75">
        <f t="shared" si="412"/>
        <v>497507.59220391593</v>
      </c>
      <c r="Q3285" s="74">
        <f t="shared" si="413"/>
        <v>1514.0103448820607</v>
      </c>
      <c r="R3285" s="75">
        <f t="shared" si="414"/>
        <v>8345.2839728684012</v>
      </c>
      <c r="S3285" s="75">
        <f t="shared" si="415"/>
        <v>376983.29659184598</v>
      </c>
    </row>
    <row r="3286" spans="1:19">
      <c r="A3286" s="62">
        <v>57</v>
      </c>
      <c r="B3286" s="62">
        <v>367</v>
      </c>
      <c r="F3286" s="74">
        <f t="shared" si="408"/>
        <v>15.829904888299048</v>
      </c>
      <c r="G3286" s="74">
        <f t="shared" si="409"/>
        <v>-1055.6578190665782</v>
      </c>
      <c r="H3286" s="74">
        <f t="shared" si="410"/>
        <v>-16710.962870413139</v>
      </c>
      <c r="I3286" s="75">
        <f t="shared" si="411"/>
        <v>250.58588877259407</v>
      </c>
      <c r="P3286" s="75">
        <f t="shared" si="412"/>
        <v>1114413.4309564044</v>
      </c>
      <c r="Q3286" s="74">
        <f t="shared" si="413"/>
        <v>1800.2394659066956</v>
      </c>
      <c r="R3286" s="75">
        <f t="shared" si="414"/>
        <v>142567.90003049513</v>
      </c>
      <c r="S3286" s="75">
        <f t="shared" si="415"/>
        <v>2054175.3666325102</v>
      </c>
    </row>
    <row r="3287" spans="1:19">
      <c r="A3287" s="62">
        <v>36</v>
      </c>
      <c r="B3287" s="62">
        <v>1477</v>
      </c>
      <c r="F3287" s="74">
        <f t="shared" si="408"/>
        <v>-5.1700951117009524</v>
      </c>
      <c r="G3287" s="74">
        <f t="shared" si="409"/>
        <v>54.342180933421787</v>
      </c>
      <c r="H3287" s="74">
        <f t="shared" si="410"/>
        <v>-280.95424400305268</v>
      </c>
      <c r="I3287" s="75">
        <f t="shared" si="411"/>
        <v>26.729883464034081</v>
      </c>
      <c r="P3287" s="75">
        <f t="shared" si="412"/>
        <v>2953.0726286007502</v>
      </c>
      <c r="Q3287" s="74">
        <f t="shared" si="413"/>
        <v>1299.3385041135843</v>
      </c>
      <c r="R3287" s="75">
        <f t="shared" si="414"/>
        <v>15207.653440475697</v>
      </c>
      <c r="S3287" s="75">
        <f t="shared" si="415"/>
        <v>31563.607120598885</v>
      </c>
    </row>
    <row r="3288" spans="1:19">
      <c r="A3288" s="62">
        <v>30</v>
      </c>
      <c r="B3288" s="62">
        <v>71</v>
      </c>
      <c r="F3288" s="74">
        <f t="shared" si="408"/>
        <v>-11.170095111700952</v>
      </c>
      <c r="G3288" s="74">
        <f t="shared" si="409"/>
        <v>-1351.6578190665782</v>
      </c>
      <c r="H3288" s="74">
        <f t="shared" si="410"/>
        <v>15098.146397447956</v>
      </c>
      <c r="I3288" s="75">
        <f t="shared" si="411"/>
        <v>124.77102480444552</v>
      </c>
      <c r="P3288" s="75">
        <f t="shared" si="412"/>
        <v>1826978.8598438187</v>
      </c>
      <c r="Q3288" s="74">
        <f t="shared" si="413"/>
        <v>1156.2239436012669</v>
      </c>
      <c r="R3288" s="75">
        <f t="shared" si="414"/>
        <v>70987.009995465007</v>
      </c>
      <c r="S3288" s="75">
        <f t="shared" si="415"/>
        <v>1177711.0077654857</v>
      </c>
    </row>
    <row r="3289" spans="1:19">
      <c r="A3289" s="62">
        <v>30</v>
      </c>
      <c r="B3289" s="62">
        <v>127</v>
      </c>
      <c r="F3289" s="74">
        <f t="shared" si="408"/>
        <v>-11.170095111700952</v>
      </c>
      <c r="G3289" s="74">
        <f t="shared" si="409"/>
        <v>-1295.6578190665782</v>
      </c>
      <c r="H3289" s="74">
        <f t="shared" si="410"/>
        <v>14472.621071192701</v>
      </c>
      <c r="I3289" s="75">
        <f t="shared" si="411"/>
        <v>124.77102480444552</v>
      </c>
      <c r="P3289" s="75">
        <f t="shared" si="412"/>
        <v>1678729.1841083618</v>
      </c>
      <c r="Q3289" s="74">
        <f t="shared" si="413"/>
        <v>1156.2239436012669</v>
      </c>
      <c r="R3289" s="75">
        <f t="shared" si="414"/>
        <v>70987.009995465007</v>
      </c>
      <c r="S3289" s="75">
        <f t="shared" si="415"/>
        <v>1059301.9260821438</v>
      </c>
    </row>
    <row r="3290" spans="1:19">
      <c r="A3290" s="62">
        <v>59</v>
      </c>
      <c r="B3290" s="62">
        <v>2921</v>
      </c>
      <c r="F3290" s="74">
        <f t="shared" si="408"/>
        <v>17.829904888299048</v>
      </c>
      <c r="G3290" s="74">
        <f t="shared" si="409"/>
        <v>1498.3421809334218</v>
      </c>
      <c r="H3290" s="74">
        <f t="shared" si="410"/>
        <v>26715.298576169473</v>
      </c>
      <c r="I3290" s="75">
        <f t="shared" si="411"/>
        <v>317.90550832579027</v>
      </c>
      <c r="P3290" s="75">
        <f t="shared" si="412"/>
        <v>2245029.2911643228</v>
      </c>
      <c r="Q3290" s="74">
        <f t="shared" si="413"/>
        <v>1847.9443194108014</v>
      </c>
      <c r="R3290" s="75">
        <f t="shared" si="414"/>
        <v>180868.60737503698</v>
      </c>
      <c r="S3290" s="75">
        <f t="shared" si="415"/>
        <v>1151448.4936447481</v>
      </c>
    </row>
    <row r="3291" spans="1:19">
      <c r="A3291" s="62">
        <v>58</v>
      </c>
      <c r="B3291" s="62">
        <v>16264</v>
      </c>
      <c r="F3291" s="74">
        <f t="shared" si="408"/>
        <v>16.829904888299048</v>
      </c>
      <c r="G3291" s="74">
        <f t="shared" si="409"/>
        <v>14841.342180933421</v>
      </c>
      <c r="H3291" s="74">
        <f t="shared" si="410"/>
        <v>249778.37731981024</v>
      </c>
      <c r="I3291" s="75">
        <f t="shared" si="411"/>
        <v>283.24569854919218</v>
      </c>
      <c r="P3291" s="75">
        <f t="shared" si="412"/>
        <v>220265437.73155361</v>
      </c>
      <c r="Q3291" s="74">
        <f t="shared" si="413"/>
        <v>1824.0918926587485</v>
      </c>
      <c r="R3291" s="75">
        <f t="shared" si="414"/>
        <v>161149.315440804</v>
      </c>
      <c r="S3291" s="75">
        <f t="shared" si="415"/>
        <v>208510946.14845958</v>
      </c>
    </row>
    <row r="3292" spans="1:19">
      <c r="A3292" s="62">
        <v>49</v>
      </c>
      <c r="B3292" s="62">
        <v>1672</v>
      </c>
      <c r="F3292" s="74">
        <f t="shared" si="408"/>
        <v>7.8299048882990476</v>
      </c>
      <c r="G3292" s="74">
        <f t="shared" si="409"/>
        <v>249.34218093342179</v>
      </c>
      <c r="H3292" s="74">
        <f t="shared" si="410"/>
        <v>1952.3255613497449</v>
      </c>
      <c r="I3292" s="75">
        <f t="shared" si="411"/>
        <v>61.30741055980932</v>
      </c>
      <c r="P3292" s="75">
        <f t="shared" si="412"/>
        <v>62171.52319263525</v>
      </c>
      <c r="Q3292" s="74">
        <f t="shared" si="413"/>
        <v>1609.4200518902724</v>
      </c>
      <c r="R3292" s="75">
        <f t="shared" si="414"/>
        <v>34880.13160929174</v>
      </c>
      <c r="S3292" s="75">
        <f t="shared" si="415"/>
        <v>3916.249905416204</v>
      </c>
    </row>
    <row r="3293" spans="1:19">
      <c r="A3293" s="62">
        <v>48</v>
      </c>
      <c r="B3293" s="62">
        <v>9207</v>
      </c>
      <c r="F3293" s="74">
        <f t="shared" si="408"/>
        <v>6.8299048882990476</v>
      </c>
      <c r="G3293" s="74">
        <f t="shared" si="409"/>
        <v>7784.3421809334213</v>
      </c>
      <c r="H3293" s="74">
        <f t="shared" si="410"/>
        <v>53166.316713749642</v>
      </c>
      <c r="I3293" s="75">
        <f t="shared" si="411"/>
        <v>46.647600783211224</v>
      </c>
      <c r="P3293" s="75">
        <f t="shared" si="412"/>
        <v>60595983.189859293</v>
      </c>
      <c r="Q3293" s="74">
        <f t="shared" si="413"/>
        <v>1585.5676251382195</v>
      </c>
      <c r="R3293" s="75">
        <f t="shared" si="414"/>
        <v>26539.604914299758</v>
      </c>
      <c r="S3293" s="75">
        <f t="shared" si="415"/>
        <v>58086231.444591284</v>
      </c>
    </row>
    <row r="3294" spans="1:19">
      <c r="A3294" s="62">
        <v>28</v>
      </c>
      <c r="B3294" s="62">
        <v>356</v>
      </c>
      <c r="F3294" s="74">
        <f t="shared" si="408"/>
        <v>-13.170095111700952</v>
      </c>
      <c r="G3294" s="74">
        <f t="shared" si="409"/>
        <v>-1066.6578190665782</v>
      </c>
      <c r="H3294" s="74">
        <f t="shared" si="410"/>
        <v>14047.98492874634</v>
      </c>
      <c r="I3294" s="75">
        <f t="shared" si="411"/>
        <v>173.45140525124933</v>
      </c>
      <c r="P3294" s="75">
        <f t="shared" si="412"/>
        <v>1137758.9029758691</v>
      </c>
      <c r="Q3294" s="74">
        <f t="shared" si="413"/>
        <v>1108.5190900971611</v>
      </c>
      <c r="R3294" s="75">
        <f t="shared" si="414"/>
        <v>98683.141038520902</v>
      </c>
      <c r="S3294" s="75">
        <f t="shared" si="415"/>
        <v>566284.98096065922</v>
      </c>
    </row>
    <row r="3295" spans="1:19">
      <c r="A3295" s="62">
        <v>59</v>
      </c>
      <c r="B3295" s="62">
        <v>133</v>
      </c>
      <c r="F3295" s="74">
        <f t="shared" si="408"/>
        <v>17.829904888299048</v>
      </c>
      <c r="G3295" s="74">
        <f t="shared" si="409"/>
        <v>-1289.6578190665782</v>
      </c>
      <c r="H3295" s="74">
        <f t="shared" si="410"/>
        <v>-22994.476252408273</v>
      </c>
      <c r="I3295" s="75">
        <f t="shared" si="411"/>
        <v>317.90550832579027</v>
      </c>
      <c r="P3295" s="75">
        <f t="shared" si="412"/>
        <v>1663217.2902795631</v>
      </c>
      <c r="Q3295" s="74">
        <f t="shared" si="413"/>
        <v>1847.9443194108014</v>
      </c>
      <c r="R3295" s="75">
        <f t="shared" si="414"/>
        <v>180868.60737503698</v>
      </c>
      <c r="S3295" s="75">
        <f t="shared" si="415"/>
        <v>2941034.0186793767</v>
      </c>
    </row>
    <row r="3296" spans="1:19">
      <c r="A3296" s="62">
        <v>40</v>
      </c>
      <c r="B3296" s="62">
        <v>1217</v>
      </c>
      <c r="F3296" s="74">
        <f t="shared" si="408"/>
        <v>-1.1700951117009524</v>
      </c>
      <c r="G3296" s="74">
        <f t="shared" si="409"/>
        <v>-205.65781906657821</v>
      </c>
      <c r="H3296" s="74">
        <f t="shared" si="410"/>
        <v>240.63920877288209</v>
      </c>
      <c r="I3296" s="75">
        <f t="shared" si="411"/>
        <v>1.3691225704264642</v>
      </c>
      <c r="P3296" s="75">
        <f t="shared" si="412"/>
        <v>42295.138543221423</v>
      </c>
      <c r="Q3296" s="74">
        <f t="shared" si="413"/>
        <v>1394.748211121796</v>
      </c>
      <c r="R3296" s="75">
        <f t="shared" si="414"/>
        <v>778.94621563145176</v>
      </c>
      <c r="S3296" s="75">
        <f t="shared" si="415"/>
        <v>31594.426556998555</v>
      </c>
    </row>
    <row r="3297" spans="1:19">
      <c r="A3297" s="62">
        <v>32</v>
      </c>
      <c r="B3297" s="62">
        <v>202</v>
      </c>
      <c r="F3297" s="74">
        <f t="shared" si="408"/>
        <v>-9.1700951117009524</v>
      </c>
      <c r="G3297" s="74">
        <f t="shared" si="409"/>
        <v>-1220.6578190665782</v>
      </c>
      <c r="H3297" s="74">
        <f t="shared" si="410"/>
        <v>11193.548299681974</v>
      </c>
      <c r="I3297" s="75">
        <f t="shared" si="411"/>
        <v>84.090644357641708</v>
      </c>
      <c r="P3297" s="75">
        <f t="shared" si="412"/>
        <v>1490005.5112483753</v>
      </c>
      <c r="Q3297" s="74">
        <f t="shared" si="413"/>
        <v>1203.9287971053727</v>
      </c>
      <c r="R3297" s="75">
        <f t="shared" si="414"/>
        <v>47842.385048105512</v>
      </c>
      <c r="S3297" s="75">
        <f t="shared" si="415"/>
        <v>1003861.3144690192</v>
      </c>
    </row>
    <row r="3298" spans="1:19">
      <c r="A3298" s="62">
        <v>58</v>
      </c>
      <c r="B3298" s="62">
        <v>590</v>
      </c>
      <c r="F3298" s="74">
        <f t="shared" si="408"/>
        <v>16.829904888299048</v>
      </c>
      <c r="G3298" s="74">
        <f t="shared" si="409"/>
        <v>-832.65781906657821</v>
      </c>
      <c r="H3298" s="74">
        <f t="shared" si="410"/>
        <v>-14013.551899389029</v>
      </c>
      <c r="I3298" s="75">
        <f t="shared" si="411"/>
        <v>283.24569854919218</v>
      </c>
      <c r="P3298" s="75">
        <f t="shared" si="412"/>
        <v>693319.0436527105</v>
      </c>
      <c r="Q3298" s="74">
        <f t="shared" si="413"/>
        <v>1824.0918926587485</v>
      </c>
      <c r="R3298" s="75">
        <f t="shared" si="414"/>
        <v>161149.315440804</v>
      </c>
      <c r="S3298" s="75">
        <f t="shared" si="415"/>
        <v>1522982.7995260521</v>
      </c>
    </row>
    <row r="3299" spans="1:19">
      <c r="A3299" s="62">
        <v>28</v>
      </c>
      <c r="B3299" s="62">
        <v>442</v>
      </c>
      <c r="F3299" s="74">
        <f t="shared" si="408"/>
        <v>-13.170095111700952</v>
      </c>
      <c r="G3299" s="74">
        <f t="shared" si="409"/>
        <v>-980.65781906657821</v>
      </c>
      <c r="H3299" s="74">
        <f t="shared" si="410"/>
        <v>12915.356749140059</v>
      </c>
      <c r="I3299" s="75">
        <f t="shared" si="411"/>
        <v>173.45140525124933</v>
      </c>
      <c r="P3299" s="75">
        <f t="shared" si="412"/>
        <v>961689.75809641764</v>
      </c>
      <c r="Q3299" s="74">
        <f t="shared" si="413"/>
        <v>1108.5190900971611</v>
      </c>
      <c r="R3299" s="75">
        <f t="shared" si="414"/>
        <v>98683.141038520902</v>
      </c>
      <c r="S3299" s="75">
        <f t="shared" si="415"/>
        <v>444247.69746394758</v>
      </c>
    </row>
    <row r="3300" spans="1:19">
      <c r="A3300" s="62">
        <v>27</v>
      </c>
      <c r="B3300" s="62">
        <v>808</v>
      </c>
      <c r="F3300" s="74">
        <f t="shared" si="408"/>
        <v>-14.170095111700952</v>
      </c>
      <c r="G3300" s="74">
        <f t="shared" si="409"/>
        <v>-614.65781906657821</v>
      </c>
      <c r="H3300" s="74">
        <f t="shared" si="410"/>
        <v>8709.7597573240892</v>
      </c>
      <c r="I3300" s="75">
        <f t="shared" si="411"/>
        <v>200.79159547465122</v>
      </c>
      <c r="P3300" s="75">
        <f t="shared" si="412"/>
        <v>377804.23453968239</v>
      </c>
      <c r="Q3300" s="74">
        <f t="shared" si="413"/>
        <v>1084.6666633451082</v>
      </c>
      <c r="R3300" s="75">
        <f t="shared" si="414"/>
        <v>114238.02134593499</v>
      </c>
      <c r="S3300" s="75">
        <f t="shared" si="415"/>
        <v>76544.442606515426</v>
      </c>
    </row>
    <row r="3301" spans="1:19">
      <c r="A3301" s="62">
        <v>38</v>
      </c>
      <c r="B3301" s="62">
        <v>427</v>
      </c>
      <c r="F3301" s="74">
        <f t="shared" si="408"/>
        <v>-3.1700951117009524</v>
      </c>
      <c r="G3301" s="74">
        <f t="shared" si="409"/>
        <v>-995.65781906657821</v>
      </c>
      <c r="H3301" s="74">
        <f t="shared" si="410"/>
        <v>3156.3299851497909</v>
      </c>
      <c r="I3301" s="75">
        <f t="shared" si="411"/>
        <v>10.049503017230274</v>
      </c>
      <c r="P3301" s="75">
        <f t="shared" si="412"/>
        <v>991334.49266841495</v>
      </c>
      <c r="Q3301" s="74">
        <f t="shared" si="413"/>
        <v>1347.0433576176902</v>
      </c>
      <c r="R3301" s="75">
        <f t="shared" si="414"/>
        <v>5717.5467802053772</v>
      </c>
      <c r="S3301" s="75">
        <f t="shared" si="415"/>
        <v>846479.77989643288</v>
      </c>
    </row>
    <row r="3302" spans="1:19">
      <c r="A3302" s="62">
        <v>53</v>
      </c>
      <c r="B3302" s="62">
        <v>431</v>
      </c>
      <c r="F3302" s="74">
        <f t="shared" si="408"/>
        <v>11.829904888299048</v>
      </c>
      <c r="G3302" s="74">
        <f t="shared" si="409"/>
        <v>-991.65781906657821</v>
      </c>
      <c r="H3302" s="74">
        <f t="shared" si="410"/>
        <v>-11731.217681295686</v>
      </c>
      <c r="I3302" s="75">
        <f t="shared" si="411"/>
        <v>139.94664966620169</v>
      </c>
      <c r="P3302" s="75">
        <f t="shared" si="412"/>
        <v>983385.23011588235</v>
      </c>
      <c r="Q3302" s="74">
        <f t="shared" si="413"/>
        <v>1704.829758898484</v>
      </c>
      <c r="R3302" s="75">
        <f t="shared" si="414"/>
        <v>79621.00362850065</v>
      </c>
      <c r="S3302" s="75">
        <f t="shared" si="415"/>
        <v>1622642.2546553698</v>
      </c>
    </row>
    <row r="3303" spans="1:19">
      <c r="A3303" s="62">
        <v>60</v>
      </c>
      <c r="B3303" s="62">
        <v>4256</v>
      </c>
      <c r="F3303" s="74">
        <f t="shared" si="408"/>
        <v>18.829904888299048</v>
      </c>
      <c r="G3303" s="74">
        <f t="shared" si="409"/>
        <v>2833.3421809334218</v>
      </c>
      <c r="H3303" s="74">
        <f t="shared" si="410"/>
        <v>53351.563782982121</v>
      </c>
      <c r="I3303" s="75">
        <f t="shared" si="411"/>
        <v>354.56531810238835</v>
      </c>
      <c r="P3303" s="75">
        <f t="shared" si="412"/>
        <v>8027827.9142565588</v>
      </c>
      <c r="Q3303" s="74">
        <f t="shared" si="413"/>
        <v>1871.7967461628543</v>
      </c>
      <c r="R3303" s="75">
        <f t="shared" si="414"/>
        <v>201725.77583319403</v>
      </c>
      <c r="S3303" s="75">
        <f t="shared" si="415"/>
        <v>5684425.1556076342</v>
      </c>
    </row>
    <row r="3304" spans="1:19">
      <c r="A3304" s="62">
        <v>33</v>
      </c>
      <c r="B3304" s="62">
        <v>0</v>
      </c>
      <c r="F3304" s="74">
        <f t="shared" si="408"/>
        <v>-8.1700951117009524</v>
      </c>
      <c r="G3304" s="74">
        <f t="shared" si="409"/>
        <v>-1422.6578190665782</v>
      </c>
      <c r="H3304" s="74">
        <f t="shared" si="410"/>
        <v>11623.249693178988</v>
      </c>
      <c r="I3304" s="75">
        <f t="shared" si="411"/>
        <v>66.750454134239803</v>
      </c>
      <c r="P3304" s="75">
        <f t="shared" si="412"/>
        <v>2023955.2701512729</v>
      </c>
      <c r="Q3304" s="74">
        <f t="shared" si="413"/>
        <v>1227.7812238574256</v>
      </c>
      <c r="R3304" s="75">
        <f t="shared" si="414"/>
        <v>37976.887360311914</v>
      </c>
      <c r="S3304" s="75">
        <f t="shared" si="415"/>
        <v>1507446.7336568378</v>
      </c>
    </row>
    <row r="3305" spans="1:19">
      <c r="A3305" s="62">
        <v>52</v>
      </c>
      <c r="B3305" s="62">
        <v>238</v>
      </c>
      <c r="F3305" s="74">
        <f t="shared" si="408"/>
        <v>10.829904888299048</v>
      </c>
      <c r="G3305" s="74">
        <f t="shared" si="409"/>
        <v>-1184.6578190665782</v>
      </c>
      <c r="H3305" s="74">
        <f t="shared" si="410"/>
        <v>-12829.731505670825</v>
      </c>
      <c r="I3305" s="75">
        <f t="shared" si="411"/>
        <v>117.28683988960361</v>
      </c>
      <c r="P3305" s="75">
        <f t="shared" si="412"/>
        <v>1403414.1482755817</v>
      </c>
      <c r="Q3305" s="74">
        <f t="shared" si="413"/>
        <v>1680.9773321464311</v>
      </c>
      <c r="R3305" s="75">
        <f t="shared" si="414"/>
        <v>66728.970837812274</v>
      </c>
      <c r="S3305" s="75">
        <f t="shared" si="415"/>
        <v>2082183.5810884316</v>
      </c>
    </row>
    <row r="3306" spans="1:19">
      <c r="A3306" s="62">
        <v>64</v>
      </c>
      <c r="B3306" s="62">
        <v>846</v>
      </c>
      <c r="F3306" s="74">
        <f t="shared" si="408"/>
        <v>22.829904888299048</v>
      </c>
      <c r="G3306" s="74">
        <f t="shared" si="409"/>
        <v>-576.65781906657821</v>
      </c>
      <c r="H3306" s="74">
        <f t="shared" si="410"/>
        <v>-13165.043162383941</v>
      </c>
      <c r="I3306" s="75">
        <f t="shared" si="411"/>
        <v>521.20455720878078</v>
      </c>
      <c r="P3306" s="75">
        <f t="shared" si="412"/>
        <v>332534.24029062246</v>
      </c>
      <c r="Q3306" s="74">
        <f t="shared" si="413"/>
        <v>1967.206453171066</v>
      </c>
      <c r="R3306" s="75">
        <f t="shared" si="414"/>
        <v>296533.21490506327</v>
      </c>
      <c r="S3306" s="75">
        <f t="shared" si="415"/>
        <v>1257103.9106324418</v>
      </c>
    </row>
    <row r="3307" spans="1:19">
      <c r="A3307" s="62">
        <v>40</v>
      </c>
      <c r="B3307" s="62">
        <v>3</v>
      </c>
      <c r="F3307" s="74">
        <f t="shared" si="408"/>
        <v>-1.1700951117009524</v>
      </c>
      <c r="G3307" s="74">
        <f t="shared" si="409"/>
        <v>-1419.6578190665782</v>
      </c>
      <c r="H3307" s="74">
        <f t="shared" si="410"/>
        <v>1661.1346743778383</v>
      </c>
      <c r="I3307" s="75">
        <f t="shared" si="411"/>
        <v>1.3691225704264642</v>
      </c>
      <c r="P3307" s="75">
        <f t="shared" si="412"/>
        <v>2015428.3232368734</v>
      </c>
      <c r="Q3307" s="74">
        <f t="shared" si="413"/>
        <v>1394.748211121796</v>
      </c>
      <c r="R3307" s="75">
        <f t="shared" si="414"/>
        <v>778.94621563145176</v>
      </c>
      <c r="S3307" s="75">
        <f t="shared" si="415"/>
        <v>1936963.0831607191</v>
      </c>
    </row>
    <row r="3308" spans="1:19">
      <c r="A3308" s="62">
        <v>52</v>
      </c>
      <c r="B3308" s="62">
        <v>693</v>
      </c>
      <c r="F3308" s="74">
        <f t="shared" si="408"/>
        <v>10.829904888299048</v>
      </c>
      <c r="G3308" s="74">
        <f t="shared" si="409"/>
        <v>-729.65781906657821</v>
      </c>
      <c r="H3308" s="74">
        <f t="shared" si="410"/>
        <v>-7902.1247814947574</v>
      </c>
      <c r="I3308" s="75">
        <f t="shared" si="411"/>
        <v>117.28683988960361</v>
      </c>
      <c r="P3308" s="75">
        <f t="shared" si="412"/>
        <v>532400.53292499541</v>
      </c>
      <c r="Q3308" s="74">
        <f t="shared" si="413"/>
        <v>1680.9773321464311</v>
      </c>
      <c r="R3308" s="75">
        <f t="shared" si="414"/>
        <v>66728.970837812274</v>
      </c>
      <c r="S3308" s="75">
        <f t="shared" si="415"/>
        <v>976099.20883517945</v>
      </c>
    </row>
    <row r="3309" spans="1:19">
      <c r="A3309" s="62">
        <v>28</v>
      </c>
      <c r="B3309" s="62">
        <v>0</v>
      </c>
      <c r="F3309" s="74">
        <f t="shared" si="408"/>
        <v>-13.170095111700952</v>
      </c>
      <c r="G3309" s="74">
        <f t="shared" si="409"/>
        <v>-1422.6578190665782</v>
      </c>
      <c r="H3309" s="74">
        <f t="shared" si="410"/>
        <v>18736.53878851188</v>
      </c>
      <c r="I3309" s="75">
        <f t="shared" si="411"/>
        <v>173.45140525124933</v>
      </c>
      <c r="P3309" s="75">
        <f t="shared" si="412"/>
        <v>2023955.2701512729</v>
      </c>
      <c r="Q3309" s="74">
        <f t="shared" si="413"/>
        <v>1108.5190900971611</v>
      </c>
      <c r="R3309" s="75">
        <f t="shared" si="414"/>
        <v>98683.141038520902</v>
      </c>
      <c r="S3309" s="75">
        <f t="shared" si="415"/>
        <v>1228814.5731098379</v>
      </c>
    </row>
    <row r="3310" spans="1:19">
      <c r="A3310" s="62">
        <v>49</v>
      </c>
      <c r="B3310" s="62">
        <v>362</v>
      </c>
      <c r="F3310" s="74">
        <f t="shared" si="408"/>
        <v>7.8299048882990476</v>
      </c>
      <c r="G3310" s="74">
        <f t="shared" si="409"/>
        <v>-1060.6578190665782</v>
      </c>
      <c r="H3310" s="74">
        <f t="shared" si="410"/>
        <v>-8304.849842322008</v>
      </c>
      <c r="I3310" s="75">
        <f t="shared" si="411"/>
        <v>61.30741055980932</v>
      </c>
      <c r="P3310" s="75">
        <f t="shared" si="412"/>
        <v>1124995.0091470701</v>
      </c>
      <c r="Q3310" s="74">
        <f t="shared" si="413"/>
        <v>1609.4200518902724</v>
      </c>
      <c r="R3310" s="75">
        <f t="shared" si="414"/>
        <v>34880.13160929174</v>
      </c>
      <c r="S3310" s="75">
        <f t="shared" si="415"/>
        <v>1556056.7858579298</v>
      </c>
    </row>
    <row r="3311" spans="1:19">
      <c r="A3311" s="62">
        <v>28</v>
      </c>
      <c r="B3311" s="62">
        <v>618</v>
      </c>
      <c r="F3311" s="74">
        <f t="shared" si="408"/>
        <v>-13.170095111700952</v>
      </c>
      <c r="G3311" s="74">
        <f t="shared" si="409"/>
        <v>-804.65781906657821</v>
      </c>
      <c r="H3311" s="74">
        <f t="shared" si="410"/>
        <v>10597.420009480691</v>
      </c>
      <c r="I3311" s="75">
        <f t="shared" si="411"/>
        <v>173.45140525124933</v>
      </c>
      <c r="P3311" s="75">
        <f t="shared" si="412"/>
        <v>647474.20578498207</v>
      </c>
      <c r="Q3311" s="74">
        <f t="shared" si="413"/>
        <v>1108.5190900971611</v>
      </c>
      <c r="R3311" s="75">
        <f t="shared" si="414"/>
        <v>98683.141038520902</v>
      </c>
      <c r="S3311" s="75">
        <f t="shared" si="415"/>
        <v>240608.97774974685</v>
      </c>
    </row>
    <row r="3312" spans="1:19">
      <c r="A3312" s="62">
        <v>29</v>
      </c>
      <c r="B3312" s="62">
        <v>2893</v>
      </c>
      <c r="F3312" s="74">
        <f t="shared" si="408"/>
        <v>-12.170095111700952</v>
      </c>
      <c r="G3312" s="74">
        <f t="shared" si="409"/>
        <v>1470.3421809334218</v>
      </c>
      <c r="H3312" s="74">
        <f t="shared" si="410"/>
        <v>-17894.204188705553</v>
      </c>
      <c r="I3312" s="75">
        <f t="shared" si="411"/>
        <v>148.11121502784741</v>
      </c>
      <c r="P3312" s="75">
        <f t="shared" si="412"/>
        <v>2161906.1290320512</v>
      </c>
      <c r="Q3312" s="74">
        <f t="shared" si="413"/>
        <v>1132.371516849214</v>
      </c>
      <c r="R3312" s="75">
        <f t="shared" si="414"/>
        <v>84266.137255030902</v>
      </c>
      <c r="S3312" s="75">
        <f t="shared" si="415"/>
        <v>3099812.6556818374</v>
      </c>
    </row>
    <row r="3313" spans="1:19">
      <c r="A3313" s="62">
        <v>87</v>
      </c>
      <c r="B3313" s="62">
        <v>230</v>
      </c>
      <c r="F3313" s="74">
        <f t="shared" si="408"/>
        <v>45.829904888299048</v>
      </c>
      <c r="G3313" s="74">
        <f t="shared" si="409"/>
        <v>-1192.6578190665782</v>
      </c>
      <c r="H3313" s="74">
        <f t="shared" si="410"/>
        <v>-54659.394412107453</v>
      </c>
      <c r="I3313" s="75">
        <f t="shared" si="411"/>
        <v>2100.3801820705371</v>
      </c>
      <c r="P3313" s="75">
        <f t="shared" si="412"/>
        <v>1422432.6733806469</v>
      </c>
      <c r="Q3313" s="74">
        <f t="shared" si="413"/>
        <v>2515.812268468283</v>
      </c>
      <c r="R3313" s="75">
        <f t="shared" si="414"/>
        <v>1194986.6502467445</v>
      </c>
      <c r="S3313" s="75">
        <f t="shared" si="415"/>
        <v>5224937.7266801177</v>
      </c>
    </row>
    <row r="3314" spans="1:19">
      <c r="A3314" s="62">
        <v>37</v>
      </c>
      <c r="B3314" s="62">
        <v>1287</v>
      </c>
      <c r="F3314" s="74">
        <f t="shared" si="408"/>
        <v>-4.1700951117009524</v>
      </c>
      <c r="G3314" s="74">
        <f t="shared" si="409"/>
        <v>-135.65781906657821</v>
      </c>
      <c r="H3314" s="74">
        <f t="shared" si="410"/>
        <v>565.7060081535501</v>
      </c>
      <c r="I3314" s="75">
        <f t="shared" si="411"/>
        <v>17.389693240632177</v>
      </c>
      <c r="P3314" s="75">
        <f t="shared" si="412"/>
        <v>18403.043873900471</v>
      </c>
      <c r="Q3314" s="74">
        <f t="shared" si="413"/>
        <v>1323.1909308656373</v>
      </c>
      <c r="R3314" s="75">
        <f t="shared" si="414"/>
        <v>9893.6618483784878</v>
      </c>
      <c r="S3314" s="75">
        <f t="shared" si="415"/>
        <v>1309.7834769213355</v>
      </c>
    </row>
    <row r="3315" spans="1:19">
      <c r="A3315" s="62">
        <v>36</v>
      </c>
      <c r="B3315" s="62">
        <v>179</v>
      </c>
      <c r="F3315" s="74">
        <f t="shared" si="408"/>
        <v>-5.1700951117009524</v>
      </c>
      <c r="G3315" s="74">
        <f t="shared" si="409"/>
        <v>-1243.6578190665782</v>
      </c>
      <c r="H3315" s="74">
        <f t="shared" si="410"/>
        <v>6429.8292109847835</v>
      </c>
      <c r="I3315" s="75">
        <f t="shared" si="411"/>
        <v>26.729883464034081</v>
      </c>
      <c r="P3315" s="75">
        <f t="shared" si="412"/>
        <v>1546684.7709254378</v>
      </c>
      <c r="Q3315" s="74">
        <f t="shared" si="413"/>
        <v>1299.3385041135843</v>
      </c>
      <c r="R3315" s="75">
        <f t="shared" si="414"/>
        <v>15207.653440475697</v>
      </c>
      <c r="S3315" s="75">
        <f t="shared" si="415"/>
        <v>1255158.363799464</v>
      </c>
    </row>
    <row r="3316" spans="1:19">
      <c r="A3316" s="62">
        <v>35</v>
      </c>
      <c r="B3316" s="62">
        <v>980</v>
      </c>
      <c r="F3316" s="74">
        <f t="shared" si="408"/>
        <v>-6.1700951117009524</v>
      </c>
      <c r="G3316" s="74">
        <f t="shared" si="409"/>
        <v>-442.65781906657821</v>
      </c>
      <c r="H3316" s="74">
        <f t="shared" si="410"/>
        <v>2731.2408455788986</v>
      </c>
      <c r="I3316" s="75">
        <f t="shared" si="411"/>
        <v>38.070073687435986</v>
      </c>
      <c r="P3316" s="75">
        <f t="shared" si="412"/>
        <v>195945.94478077951</v>
      </c>
      <c r="Q3316" s="74">
        <f t="shared" si="413"/>
        <v>1275.4860773615314</v>
      </c>
      <c r="R3316" s="75">
        <f t="shared" si="414"/>
        <v>21659.521556497002</v>
      </c>
      <c r="S3316" s="75">
        <f t="shared" si="415"/>
        <v>87312.021914504949</v>
      </c>
    </row>
    <row r="3317" spans="1:19">
      <c r="A3317" s="62">
        <v>33</v>
      </c>
      <c r="B3317" s="62">
        <v>79</v>
      </c>
      <c r="F3317" s="74">
        <f t="shared" si="408"/>
        <v>-8.1700951117009524</v>
      </c>
      <c r="G3317" s="74">
        <f t="shared" si="409"/>
        <v>-1343.6578190665782</v>
      </c>
      <c r="H3317" s="74">
        <f t="shared" si="410"/>
        <v>10977.812179354614</v>
      </c>
      <c r="I3317" s="75">
        <f t="shared" si="411"/>
        <v>66.750454134239803</v>
      </c>
      <c r="P3317" s="75">
        <f t="shared" si="412"/>
        <v>1805416.3347387535</v>
      </c>
      <c r="Q3317" s="74">
        <f t="shared" si="413"/>
        <v>1227.7812238574256</v>
      </c>
      <c r="R3317" s="75">
        <f t="shared" si="414"/>
        <v>37976.887360311914</v>
      </c>
      <c r="S3317" s="75">
        <f t="shared" si="415"/>
        <v>1319698.3002873647</v>
      </c>
    </row>
    <row r="3318" spans="1:19">
      <c r="A3318" s="62">
        <v>60</v>
      </c>
      <c r="B3318" s="62">
        <v>3043</v>
      </c>
      <c r="F3318" s="74">
        <f t="shared" si="408"/>
        <v>18.829904888299048</v>
      </c>
      <c r="G3318" s="74">
        <f t="shared" si="409"/>
        <v>1620.3421809334218</v>
      </c>
      <c r="H3318" s="74">
        <f t="shared" si="410"/>
        <v>30510.889153475378</v>
      </c>
      <c r="I3318" s="75">
        <f t="shared" si="411"/>
        <v>354.56531810238835</v>
      </c>
      <c r="P3318" s="75">
        <f t="shared" si="412"/>
        <v>2625508.7833120776</v>
      </c>
      <c r="Q3318" s="74">
        <f t="shared" si="413"/>
        <v>1871.7967461628543</v>
      </c>
      <c r="R3318" s="75">
        <f t="shared" si="414"/>
        <v>201725.77583319403</v>
      </c>
      <c r="S3318" s="75">
        <f t="shared" si="415"/>
        <v>1371717.0617987174</v>
      </c>
    </row>
    <row r="3319" spans="1:19">
      <c r="A3319" s="62">
        <v>25</v>
      </c>
      <c r="B3319" s="62">
        <v>808</v>
      </c>
      <c r="F3319" s="74">
        <f t="shared" si="408"/>
        <v>-16.170095111700952</v>
      </c>
      <c r="G3319" s="74">
        <f t="shared" si="409"/>
        <v>-614.65781906657821</v>
      </c>
      <c r="H3319" s="74">
        <f t="shared" si="410"/>
        <v>9939.0753954572447</v>
      </c>
      <c r="I3319" s="75">
        <f t="shared" si="411"/>
        <v>261.47197592145505</v>
      </c>
      <c r="P3319" s="75">
        <f t="shared" si="412"/>
        <v>377804.23453968239</v>
      </c>
      <c r="Q3319" s="74">
        <f t="shared" si="413"/>
        <v>1036.9618098410024</v>
      </c>
      <c r="R3319" s="75">
        <f t="shared" si="414"/>
        <v>148761.41153253548</v>
      </c>
      <c r="S3319" s="75">
        <f t="shared" si="415"/>
        <v>52423.510365667331</v>
      </c>
    </row>
    <row r="3320" spans="1:19">
      <c r="A3320" s="62">
        <v>69</v>
      </c>
      <c r="B3320" s="62">
        <v>745</v>
      </c>
      <c r="F3320" s="74">
        <f t="shared" si="408"/>
        <v>27.829904888299048</v>
      </c>
      <c r="G3320" s="74">
        <f t="shared" si="409"/>
        <v>-677.65781906657821</v>
      </c>
      <c r="H3320" s="74">
        <f t="shared" si="410"/>
        <v>-18859.152651435037</v>
      </c>
      <c r="I3320" s="75">
        <f t="shared" si="411"/>
        <v>774.50360609177119</v>
      </c>
      <c r="P3320" s="75">
        <f t="shared" si="412"/>
        <v>459220.11974207126</v>
      </c>
      <c r="Q3320" s="74">
        <f t="shared" si="413"/>
        <v>2086.4685869313307</v>
      </c>
      <c r="R3320" s="75">
        <f t="shared" si="414"/>
        <v>440644.73553319235</v>
      </c>
      <c r="S3320" s="75">
        <f t="shared" si="415"/>
        <v>1799537.9697235413</v>
      </c>
    </row>
    <row r="3321" spans="1:19">
      <c r="A3321" s="62">
        <v>41</v>
      </c>
      <c r="B3321" s="62">
        <v>1309</v>
      </c>
      <c r="F3321" s="74">
        <f t="shared" si="408"/>
        <v>-0.17009511170095237</v>
      </c>
      <c r="G3321" s="74">
        <f t="shared" si="409"/>
        <v>-113.65781906657821</v>
      </c>
      <c r="H3321" s="74">
        <f t="shared" si="410"/>
        <v>19.332639429816254</v>
      </c>
      <c r="I3321" s="75">
        <f t="shared" si="411"/>
        <v>2.8932347024559466E-2</v>
      </c>
      <c r="P3321" s="75">
        <f t="shared" si="412"/>
        <v>12918.09983497103</v>
      </c>
      <c r="Q3321" s="74">
        <f t="shared" si="413"/>
        <v>1418.6006378738489</v>
      </c>
      <c r="R3321" s="75">
        <f t="shared" si="414"/>
        <v>16.460719230636599</v>
      </c>
      <c r="S3321" s="75">
        <f t="shared" si="415"/>
        <v>12012.299822354558</v>
      </c>
    </row>
    <row r="3322" spans="1:19">
      <c r="A3322" s="62">
        <v>48</v>
      </c>
      <c r="B3322" s="62">
        <v>290</v>
      </c>
      <c r="F3322" s="74">
        <f t="shared" si="408"/>
        <v>6.8299048882990476</v>
      </c>
      <c r="G3322" s="74">
        <f t="shared" si="409"/>
        <v>-1132.6578190665782</v>
      </c>
      <c r="H3322" s="74">
        <f t="shared" si="410"/>
        <v>-7735.9451752129607</v>
      </c>
      <c r="I3322" s="75">
        <f t="shared" si="411"/>
        <v>46.647600783211224</v>
      </c>
      <c r="P3322" s="75">
        <f t="shared" si="412"/>
        <v>1282913.7350926574</v>
      </c>
      <c r="Q3322" s="74">
        <f t="shared" si="413"/>
        <v>1585.5676251382195</v>
      </c>
      <c r="R3322" s="75">
        <f t="shared" si="414"/>
        <v>26539.604914299758</v>
      </c>
      <c r="S3322" s="75">
        <f t="shared" si="415"/>
        <v>1678495.4713062858</v>
      </c>
    </row>
    <row r="3323" spans="1:19">
      <c r="A3323" s="62">
        <v>35</v>
      </c>
      <c r="B3323" s="62">
        <v>1792</v>
      </c>
      <c r="F3323" s="74">
        <f t="shared" si="408"/>
        <v>-6.1700951117009524</v>
      </c>
      <c r="G3323" s="74">
        <f t="shared" si="409"/>
        <v>369.34218093342179</v>
      </c>
      <c r="H3323" s="74">
        <f t="shared" si="410"/>
        <v>-2278.8763851222743</v>
      </c>
      <c r="I3323" s="75">
        <f t="shared" si="411"/>
        <v>38.070073687435986</v>
      </c>
      <c r="P3323" s="75">
        <f t="shared" si="412"/>
        <v>136413.64661665648</v>
      </c>
      <c r="Q3323" s="74">
        <f t="shared" si="413"/>
        <v>1275.4860773615314</v>
      </c>
      <c r="R3323" s="75">
        <f t="shared" si="414"/>
        <v>21659.521556497002</v>
      </c>
      <c r="S3323" s="75">
        <f t="shared" si="415"/>
        <v>266786.6322793779</v>
      </c>
    </row>
    <row r="3324" spans="1:19">
      <c r="A3324" s="62">
        <v>30</v>
      </c>
      <c r="B3324" s="62">
        <v>178</v>
      </c>
      <c r="F3324" s="74">
        <f t="shared" si="408"/>
        <v>-11.170095111700952</v>
      </c>
      <c r="G3324" s="74">
        <f t="shared" si="409"/>
        <v>-1244.6578190665782</v>
      </c>
      <c r="H3324" s="74">
        <f t="shared" si="410"/>
        <v>13902.946220495955</v>
      </c>
      <c r="I3324" s="75">
        <f t="shared" si="411"/>
        <v>124.77102480444552</v>
      </c>
      <c r="P3324" s="75">
        <f t="shared" si="412"/>
        <v>1549173.0865635709</v>
      </c>
      <c r="Q3324" s="74">
        <f t="shared" si="413"/>
        <v>1156.2239436012669</v>
      </c>
      <c r="R3324" s="75">
        <f t="shared" si="414"/>
        <v>70987.009995465007</v>
      </c>
      <c r="S3324" s="75">
        <f t="shared" si="415"/>
        <v>956922.08383481461</v>
      </c>
    </row>
    <row r="3325" spans="1:19">
      <c r="A3325" s="62">
        <v>59</v>
      </c>
      <c r="B3325" s="62">
        <v>0</v>
      </c>
      <c r="F3325" s="74">
        <f t="shared" si="408"/>
        <v>17.829904888299048</v>
      </c>
      <c r="G3325" s="74">
        <f t="shared" si="409"/>
        <v>-1422.6578190665782</v>
      </c>
      <c r="H3325" s="74">
        <f t="shared" si="410"/>
        <v>-25365.853602552044</v>
      </c>
      <c r="I3325" s="75">
        <f t="shared" si="411"/>
        <v>317.90550832579027</v>
      </c>
      <c r="P3325" s="75">
        <f t="shared" si="412"/>
        <v>2023955.2701512729</v>
      </c>
      <c r="Q3325" s="74">
        <f t="shared" si="413"/>
        <v>1847.9443194108014</v>
      </c>
      <c r="R3325" s="75">
        <f t="shared" si="414"/>
        <v>180868.60737503698</v>
      </c>
      <c r="S3325" s="75">
        <f t="shared" si="415"/>
        <v>3414898.2076426502</v>
      </c>
    </row>
    <row r="3326" spans="1:19">
      <c r="A3326" s="62">
        <v>32</v>
      </c>
      <c r="B3326" s="62">
        <v>537</v>
      </c>
      <c r="F3326" s="74">
        <f t="shared" si="408"/>
        <v>-9.1700951117009524</v>
      </c>
      <c r="G3326" s="74">
        <f t="shared" si="409"/>
        <v>-885.65781906657821</v>
      </c>
      <c r="H3326" s="74">
        <f t="shared" si="410"/>
        <v>8121.566437262155</v>
      </c>
      <c r="I3326" s="75">
        <f t="shared" si="411"/>
        <v>84.090644357641708</v>
      </c>
      <c r="P3326" s="75">
        <f t="shared" si="412"/>
        <v>784389.77247376775</v>
      </c>
      <c r="Q3326" s="74">
        <f t="shared" si="413"/>
        <v>1203.9287971053727</v>
      </c>
      <c r="R3326" s="75">
        <f t="shared" si="414"/>
        <v>47842.385048105512</v>
      </c>
      <c r="S3326" s="75">
        <f t="shared" si="415"/>
        <v>444794.02040841943</v>
      </c>
    </row>
    <row r="3327" spans="1:19">
      <c r="A3327" s="62">
        <v>28</v>
      </c>
      <c r="B3327" s="62">
        <v>416</v>
      </c>
      <c r="F3327" s="74">
        <f t="shared" si="408"/>
        <v>-13.170095111700952</v>
      </c>
      <c r="G3327" s="74">
        <f t="shared" si="409"/>
        <v>-1006.6578190665782</v>
      </c>
      <c r="H3327" s="74">
        <f t="shared" si="410"/>
        <v>13257.779222044284</v>
      </c>
      <c r="I3327" s="75">
        <f t="shared" si="411"/>
        <v>173.45140525124933</v>
      </c>
      <c r="P3327" s="75">
        <f t="shared" si="412"/>
        <v>1013359.9646878797</v>
      </c>
      <c r="Q3327" s="74">
        <f t="shared" si="413"/>
        <v>1108.5190900971611</v>
      </c>
      <c r="R3327" s="75">
        <f t="shared" si="414"/>
        <v>98683.141038520902</v>
      </c>
      <c r="S3327" s="75">
        <f t="shared" si="415"/>
        <v>479582.69014899991</v>
      </c>
    </row>
    <row r="3328" spans="1:19">
      <c r="A3328" s="62">
        <v>60</v>
      </c>
      <c r="B3328" s="62">
        <v>1472</v>
      </c>
      <c r="F3328" s="74">
        <f t="shared" si="408"/>
        <v>18.829904888299048</v>
      </c>
      <c r="G3328" s="74">
        <f t="shared" si="409"/>
        <v>49.342180933421787</v>
      </c>
      <c r="H3328" s="74">
        <f t="shared" si="410"/>
        <v>929.108573957575</v>
      </c>
      <c r="I3328" s="75">
        <f t="shared" si="411"/>
        <v>354.56531810238835</v>
      </c>
      <c r="P3328" s="75">
        <f t="shared" si="412"/>
        <v>2434.6508192665324</v>
      </c>
      <c r="Q3328" s="74">
        <f t="shared" si="413"/>
        <v>1871.7967461628543</v>
      </c>
      <c r="R3328" s="75">
        <f t="shared" si="414"/>
        <v>201725.77583319403</v>
      </c>
      <c r="S3328" s="75">
        <f t="shared" si="415"/>
        <v>159837.43824240577</v>
      </c>
    </row>
    <row r="3329" spans="1:19">
      <c r="A3329" s="62">
        <v>36</v>
      </c>
      <c r="B3329" s="62">
        <v>3953</v>
      </c>
      <c r="F3329" s="74">
        <f t="shared" si="408"/>
        <v>-5.1700951117009524</v>
      </c>
      <c r="G3329" s="74">
        <f t="shared" si="409"/>
        <v>2530.3421809334218</v>
      </c>
      <c r="H3329" s="74">
        <f t="shared" si="410"/>
        <v>-13082.109740574611</v>
      </c>
      <c r="I3329" s="75">
        <f t="shared" si="411"/>
        <v>26.729883464034081</v>
      </c>
      <c r="P3329" s="75">
        <f t="shared" si="412"/>
        <v>6402631.5526109058</v>
      </c>
      <c r="Q3329" s="74">
        <f t="shared" si="413"/>
        <v>1299.3385041135843</v>
      </c>
      <c r="R3329" s="75">
        <f t="shared" si="414"/>
        <v>15207.653440475697</v>
      </c>
      <c r="S3329" s="75">
        <f t="shared" si="415"/>
        <v>7041919.3347501289</v>
      </c>
    </row>
    <row r="3330" spans="1:19">
      <c r="A3330" s="62">
        <v>32</v>
      </c>
      <c r="B3330" s="62">
        <v>112</v>
      </c>
      <c r="F3330" s="74">
        <f t="shared" si="408"/>
        <v>-9.1700951117009524</v>
      </c>
      <c r="G3330" s="74">
        <f t="shared" si="409"/>
        <v>-1310.6578190665782</v>
      </c>
      <c r="H3330" s="74">
        <f t="shared" si="410"/>
        <v>12018.85685973506</v>
      </c>
      <c r="I3330" s="75">
        <f t="shared" si="411"/>
        <v>84.090644357641708</v>
      </c>
      <c r="P3330" s="75">
        <f t="shared" si="412"/>
        <v>1717823.9186803594</v>
      </c>
      <c r="Q3330" s="74">
        <f t="shared" si="413"/>
        <v>1203.9287971053727</v>
      </c>
      <c r="R3330" s="75">
        <f t="shared" si="414"/>
        <v>47842.385048105512</v>
      </c>
      <c r="S3330" s="75">
        <f t="shared" si="415"/>
        <v>1192308.4979479862</v>
      </c>
    </row>
    <row r="3331" spans="1:19">
      <c r="A3331" s="62">
        <v>34</v>
      </c>
      <c r="B3331" s="62">
        <v>13204</v>
      </c>
      <c r="F3331" s="74">
        <f t="shared" ref="F3331:F3394" si="416">$A3331-$D$2</f>
        <v>-7.1700951117009524</v>
      </c>
      <c r="G3331" s="74">
        <f t="shared" ref="G3331:G3394" si="417">$B3331-$E$2</f>
        <v>11781.342180933421</v>
      </c>
      <c r="H3331" s="74">
        <f t="shared" ref="H3331:H3394" si="418">$F3331*$G3331</f>
        <v>-84473.343980786958</v>
      </c>
      <c r="I3331" s="75">
        <f t="shared" ref="I3331:I3394" si="419">$F3331^2</f>
        <v>51.410263910837891</v>
      </c>
      <c r="P3331" s="75">
        <f t="shared" ref="P3331:P3394" si="420">$G3331^2</f>
        <v>138800023.58424106</v>
      </c>
      <c r="Q3331" s="74">
        <f t="shared" ref="Q3331:Q3394" si="421">$N$2+$M$2*$A3331</f>
        <v>1251.6336506094785</v>
      </c>
      <c r="R3331" s="75">
        <f t="shared" ref="R3331:R3394" si="422">($Q3331-$E$2)^2</f>
        <v>29249.266196442408</v>
      </c>
      <c r="S3331" s="75">
        <f t="shared" ref="S3331:S3394" si="423">($B3331-$Q3331)^2</f>
        <v>142859061.35004291</v>
      </c>
    </row>
    <row r="3332" spans="1:19">
      <c r="A3332" s="62">
        <v>58</v>
      </c>
      <c r="B3332" s="62">
        <v>0</v>
      </c>
      <c r="F3332" s="74">
        <f t="shared" si="416"/>
        <v>16.829904888299048</v>
      </c>
      <c r="G3332" s="74">
        <f t="shared" si="417"/>
        <v>-1422.6578190665782</v>
      </c>
      <c r="H3332" s="74">
        <f t="shared" si="418"/>
        <v>-23943.195783485466</v>
      </c>
      <c r="I3332" s="75">
        <f t="shared" si="419"/>
        <v>283.24569854919218</v>
      </c>
      <c r="P3332" s="75">
        <f t="shared" si="420"/>
        <v>2023955.2701512729</v>
      </c>
      <c r="Q3332" s="74">
        <f t="shared" si="421"/>
        <v>1824.0918926587485</v>
      </c>
      <c r="R3332" s="75">
        <f t="shared" si="422"/>
        <v>161149.315440804</v>
      </c>
      <c r="S3332" s="75">
        <f t="shared" si="423"/>
        <v>3327311.2328633755</v>
      </c>
    </row>
    <row r="3333" spans="1:19">
      <c r="A3333" s="62">
        <v>53</v>
      </c>
      <c r="B3333" s="62">
        <v>2240</v>
      </c>
      <c r="F3333" s="74">
        <f t="shared" si="416"/>
        <v>11.829904888299048</v>
      </c>
      <c r="G3333" s="74">
        <f t="shared" si="417"/>
        <v>817.34218093342179</v>
      </c>
      <c r="H3333" s="74">
        <f t="shared" si="418"/>
        <v>9669.0802616372912</v>
      </c>
      <c r="I3333" s="75">
        <f t="shared" si="419"/>
        <v>139.94664966620169</v>
      </c>
      <c r="P3333" s="75">
        <f t="shared" si="420"/>
        <v>668048.24073300243</v>
      </c>
      <c r="Q3333" s="74">
        <f t="shared" si="421"/>
        <v>1704.829758898484</v>
      </c>
      <c r="R3333" s="75">
        <f t="shared" si="422"/>
        <v>79621.00362850065</v>
      </c>
      <c r="S3333" s="75">
        <f t="shared" si="423"/>
        <v>286407.1869606548</v>
      </c>
    </row>
    <row r="3334" spans="1:19">
      <c r="A3334" s="62">
        <v>31</v>
      </c>
      <c r="B3334" s="62">
        <v>22546</v>
      </c>
      <c r="F3334" s="74">
        <f t="shared" si="416"/>
        <v>-10.170095111700952</v>
      </c>
      <c r="G3334" s="74">
        <f t="shared" si="417"/>
        <v>21123.342180933421</v>
      </c>
      <c r="H3334" s="74">
        <f t="shared" si="418"/>
        <v>-214826.39905709753</v>
      </c>
      <c r="I3334" s="75">
        <f t="shared" si="419"/>
        <v>103.43083458104361</v>
      </c>
      <c r="P3334" s="75">
        <f t="shared" si="420"/>
        <v>446195584.89280111</v>
      </c>
      <c r="Q3334" s="74">
        <f t="shared" si="421"/>
        <v>1180.0763703533198</v>
      </c>
      <c r="R3334" s="75">
        <f t="shared" si="422"/>
        <v>58845.759259823215</v>
      </c>
      <c r="S3334" s="75">
        <f t="shared" si="423"/>
        <v>456502692.54789436</v>
      </c>
    </row>
    <row r="3335" spans="1:19">
      <c r="A3335" s="62">
        <v>33</v>
      </c>
      <c r="B3335" s="62">
        <v>0</v>
      </c>
      <c r="F3335" s="74">
        <f t="shared" si="416"/>
        <v>-8.1700951117009524</v>
      </c>
      <c r="G3335" s="74">
        <f t="shared" si="417"/>
        <v>-1422.6578190665782</v>
      </c>
      <c r="H3335" s="74">
        <f t="shared" si="418"/>
        <v>11623.249693178988</v>
      </c>
      <c r="I3335" s="75">
        <f t="shared" si="419"/>
        <v>66.750454134239803</v>
      </c>
      <c r="P3335" s="75">
        <f t="shared" si="420"/>
        <v>2023955.2701512729</v>
      </c>
      <c r="Q3335" s="74">
        <f t="shared" si="421"/>
        <v>1227.7812238574256</v>
      </c>
      <c r="R3335" s="75">
        <f t="shared" si="422"/>
        <v>37976.887360311914</v>
      </c>
      <c r="S3335" s="75">
        <f t="shared" si="423"/>
        <v>1507446.7336568378</v>
      </c>
    </row>
    <row r="3336" spans="1:19">
      <c r="A3336" s="62">
        <v>46</v>
      </c>
      <c r="B3336" s="62">
        <v>23</v>
      </c>
      <c r="F3336" s="74">
        <f t="shared" si="416"/>
        <v>4.8299048882990476</v>
      </c>
      <c r="G3336" s="74">
        <f t="shared" si="417"/>
        <v>-1399.6578190665782</v>
      </c>
      <c r="H3336" s="74">
        <f t="shared" si="418"/>
        <v>-6760.2141422556497</v>
      </c>
      <c r="I3336" s="75">
        <f t="shared" si="419"/>
        <v>23.327981230015034</v>
      </c>
      <c r="P3336" s="75">
        <f t="shared" si="420"/>
        <v>1959042.0104742101</v>
      </c>
      <c r="Q3336" s="74">
        <f t="shared" si="421"/>
        <v>1537.8627716341136</v>
      </c>
      <c r="R3336" s="75">
        <f t="shared" si="422"/>
        <v>13272.181096088088</v>
      </c>
      <c r="S3336" s="75">
        <f t="shared" si="423"/>
        <v>2294809.2168829888</v>
      </c>
    </row>
    <row r="3337" spans="1:19">
      <c r="A3337" s="62">
        <v>29</v>
      </c>
      <c r="B3337" s="62">
        <v>228</v>
      </c>
      <c r="F3337" s="74">
        <f t="shared" si="416"/>
        <v>-12.170095111700952</v>
      </c>
      <c r="G3337" s="74">
        <f t="shared" si="417"/>
        <v>-1194.6578190665782</v>
      </c>
      <c r="H3337" s="74">
        <f t="shared" si="418"/>
        <v>14539.099283977484</v>
      </c>
      <c r="I3337" s="75">
        <f t="shared" si="419"/>
        <v>148.11121502784741</v>
      </c>
      <c r="P3337" s="75">
        <f t="shared" si="420"/>
        <v>1427207.304656913</v>
      </c>
      <c r="Q3337" s="74">
        <f t="shared" si="421"/>
        <v>1132.371516849214</v>
      </c>
      <c r="R3337" s="75">
        <f t="shared" si="422"/>
        <v>84266.137255030902</v>
      </c>
      <c r="S3337" s="75">
        <f t="shared" si="423"/>
        <v>817887.84048814815</v>
      </c>
    </row>
    <row r="3338" spans="1:19">
      <c r="A3338" s="62">
        <v>37</v>
      </c>
      <c r="B3338" s="62">
        <v>215</v>
      </c>
      <c r="F3338" s="74">
        <f t="shared" si="416"/>
        <v>-4.1700951117009524</v>
      </c>
      <c r="G3338" s="74">
        <f t="shared" si="417"/>
        <v>-1207.6578190665782</v>
      </c>
      <c r="H3338" s="74">
        <f t="shared" si="418"/>
        <v>5036.0479678969714</v>
      </c>
      <c r="I3338" s="75">
        <f t="shared" si="419"/>
        <v>17.389693240632177</v>
      </c>
      <c r="P3338" s="75">
        <f t="shared" si="420"/>
        <v>1458437.4079526442</v>
      </c>
      <c r="Q3338" s="74">
        <f t="shared" si="421"/>
        <v>1323.1909308656373</v>
      </c>
      <c r="R3338" s="75">
        <f t="shared" si="422"/>
        <v>9893.6618483784878</v>
      </c>
      <c r="S3338" s="75">
        <f t="shared" si="423"/>
        <v>1228087.1392528475</v>
      </c>
    </row>
    <row r="3339" spans="1:19">
      <c r="A3339" s="62">
        <v>58</v>
      </c>
      <c r="B3339" s="62">
        <v>23</v>
      </c>
      <c r="F3339" s="74">
        <f t="shared" si="416"/>
        <v>16.829904888299048</v>
      </c>
      <c r="G3339" s="74">
        <f t="shared" si="417"/>
        <v>-1399.6578190665782</v>
      </c>
      <c r="H3339" s="74">
        <f t="shared" si="418"/>
        <v>-23556.107971054589</v>
      </c>
      <c r="I3339" s="75">
        <f t="shared" si="419"/>
        <v>283.24569854919218</v>
      </c>
      <c r="P3339" s="75">
        <f t="shared" si="420"/>
        <v>1959042.0104742101</v>
      </c>
      <c r="Q3339" s="74">
        <f t="shared" si="421"/>
        <v>1824.0918926587485</v>
      </c>
      <c r="R3339" s="75">
        <f t="shared" si="422"/>
        <v>161149.315440804</v>
      </c>
      <c r="S3339" s="75">
        <f t="shared" si="423"/>
        <v>3243932.0058010728</v>
      </c>
    </row>
    <row r="3340" spans="1:19">
      <c r="A3340" s="62">
        <v>34</v>
      </c>
      <c r="B3340" s="62">
        <v>293</v>
      </c>
      <c r="F3340" s="74">
        <f t="shared" si="416"/>
        <v>-7.1700951117009524</v>
      </c>
      <c r="G3340" s="74">
        <f t="shared" si="417"/>
        <v>-1129.6578190665782</v>
      </c>
      <c r="H3340" s="74">
        <f t="shared" si="418"/>
        <v>8099.7540063840315</v>
      </c>
      <c r="I3340" s="75">
        <f t="shared" si="419"/>
        <v>51.410263910837891</v>
      </c>
      <c r="P3340" s="75">
        <f t="shared" si="420"/>
        <v>1276126.7881782579</v>
      </c>
      <c r="Q3340" s="74">
        <f t="shared" si="421"/>
        <v>1251.6336506094785</v>
      </c>
      <c r="R3340" s="75">
        <f t="shared" si="422"/>
        <v>29249.266196442408</v>
      </c>
      <c r="S3340" s="75">
        <f t="shared" si="423"/>
        <v>918978.47608085582</v>
      </c>
    </row>
    <row r="3341" spans="1:19">
      <c r="A3341" s="62">
        <v>34</v>
      </c>
      <c r="B3341" s="62">
        <v>0</v>
      </c>
      <c r="F3341" s="74">
        <f t="shared" si="416"/>
        <v>-7.1700951117009524</v>
      </c>
      <c r="G3341" s="74">
        <f t="shared" si="417"/>
        <v>-1422.6578190665782</v>
      </c>
      <c r="H3341" s="74">
        <f t="shared" si="418"/>
        <v>10200.59187411241</v>
      </c>
      <c r="I3341" s="75">
        <f t="shared" si="419"/>
        <v>51.410263910837891</v>
      </c>
      <c r="P3341" s="75">
        <f t="shared" si="420"/>
        <v>2023955.2701512729</v>
      </c>
      <c r="Q3341" s="74">
        <f t="shared" si="421"/>
        <v>1251.6336506094785</v>
      </c>
      <c r="R3341" s="75">
        <f t="shared" si="422"/>
        <v>29249.266196442408</v>
      </c>
      <c r="S3341" s="75">
        <f t="shared" si="423"/>
        <v>1566586.7953380102</v>
      </c>
    </row>
    <row r="3342" spans="1:19">
      <c r="A3342" s="62">
        <v>49</v>
      </c>
      <c r="B3342" s="62">
        <v>199</v>
      </c>
      <c r="F3342" s="74">
        <f t="shared" si="416"/>
        <v>7.8299048882990476</v>
      </c>
      <c r="G3342" s="74">
        <f t="shared" si="417"/>
        <v>-1223.6578190665782</v>
      </c>
      <c r="H3342" s="74">
        <f t="shared" si="418"/>
        <v>-9581.1243391147527</v>
      </c>
      <c r="I3342" s="75">
        <f t="shared" si="419"/>
        <v>61.30741055980932</v>
      </c>
      <c r="P3342" s="75">
        <f t="shared" si="420"/>
        <v>1497338.4581627746</v>
      </c>
      <c r="Q3342" s="74">
        <f t="shared" si="421"/>
        <v>1609.4200518902724</v>
      </c>
      <c r="R3342" s="75">
        <f t="shared" si="422"/>
        <v>34880.13160929174</v>
      </c>
      <c r="S3342" s="75">
        <f t="shared" si="423"/>
        <v>1989284.7227741585</v>
      </c>
    </row>
    <row r="3343" spans="1:19">
      <c r="A3343" s="62">
        <v>53</v>
      </c>
      <c r="B3343" s="62">
        <v>459</v>
      </c>
      <c r="F3343" s="74">
        <f t="shared" si="416"/>
        <v>11.829904888299048</v>
      </c>
      <c r="G3343" s="74">
        <f t="shared" si="417"/>
        <v>-963.65781906657821</v>
      </c>
      <c r="H3343" s="74">
        <f t="shared" si="418"/>
        <v>-11399.980344423313</v>
      </c>
      <c r="I3343" s="75">
        <f t="shared" si="419"/>
        <v>139.94664966620169</v>
      </c>
      <c r="P3343" s="75">
        <f t="shared" si="420"/>
        <v>928636.39224815404</v>
      </c>
      <c r="Q3343" s="74">
        <f t="shared" si="421"/>
        <v>1704.829758898484</v>
      </c>
      <c r="R3343" s="75">
        <f t="shared" si="422"/>
        <v>79621.00362850065</v>
      </c>
      <c r="S3343" s="75">
        <f t="shared" si="423"/>
        <v>1552091.7881570547</v>
      </c>
    </row>
    <row r="3344" spans="1:19">
      <c r="A3344" s="62">
        <v>42</v>
      </c>
      <c r="B3344" s="62">
        <v>8131</v>
      </c>
      <c r="F3344" s="74">
        <f t="shared" si="416"/>
        <v>0.82990488829904763</v>
      </c>
      <c r="G3344" s="74">
        <f t="shared" si="417"/>
        <v>6708.3421809334213</v>
      </c>
      <c r="H3344" s="74">
        <f t="shared" si="418"/>
        <v>5567.2859683393408</v>
      </c>
      <c r="I3344" s="75">
        <f t="shared" si="419"/>
        <v>0.68874212362265474</v>
      </c>
      <c r="P3344" s="75">
        <f t="shared" si="420"/>
        <v>45001854.816490568</v>
      </c>
      <c r="Q3344" s="74">
        <f t="shared" si="421"/>
        <v>1442.4530646259018</v>
      </c>
      <c r="R3344" s="75">
        <f t="shared" si="422"/>
        <v>391.85174675391971</v>
      </c>
      <c r="S3344" s="75">
        <f t="shared" si="423"/>
        <v>44736660.106702238</v>
      </c>
    </row>
    <row r="3345" spans="1:19">
      <c r="A3345" s="62">
        <v>40</v>
      </c>
      <c r="B3345" s="62">
        <v>-378</v>
      </c>
      <c r="F3345" s="74">
        <f t="shared" si="416"/>
        <v>-1.1700951117009524</v>
      </c>
      <c r="G3345" s="74">
        <f t="shared" si="417"/>
        <v>-1800.6578190665782</v>
      </c>
      <c r="H3345" s="74">
        <f t="shared" si="418"/>
        <v>2106.9409119359011</v>
      </c>
      <c r="I3345" s="75">
        <f t="shared" si="419"/>
        <v>1.3691225704264642</v>
      </c>
      <c r="P3345" s="75">
        <f t="shared" si="420"/>
        <v>3242368.5813656058</v>
      </c>
      <c r="Q3345" s="74">
        <f t="shared" si="421"/>
        <v>1394.748211121796</v>
      </c>
      <c r="R3345" s="75">
        <f t="shared" si="422"/>
        <v>778.94621563145176</v>
      </c>
      <c r="S3345" s="75">
        <f t="shared" si="423"/>
        <v>3142636.2200355278</v>
      </c>
    </row>
    <row r="3346" spans="1:19">
      <c r="A3346" s="62">
        <v>30</v>
      </c>
      <c r="B3346" s="62">
        <v>395</v>
      </c>
      <c r="F3346" s="74">
        <f t="shared" si="416"/>
        <v>-11.170095111700952</v>
      </c>
      <c r="G3346" s="74">
        <f t="shared" si="417"/>
        <v>-1027.6578190665782</v>
      </c>
      <c r="H3346" s="74">
        <f t="shared" si="418"/>
        <v>11479.035581256847</v>
      </c>
      <c r="I3346" s="75">
        <f t="shared" si="419"/>
        <v>124.77102480444552</v>
      </c>
      <c r="P3346" s="75">
        <f t="shared" si="420"/>
        <v>1056080.593088676</v>
      </c>
      <c r="Q3346" s="74">
        <f t="shared" si="421"/>
        <v>1156.2239436012669</v>
      </c>
      <c r="R3346" s="75">
        <f t="shared" si="422"/>
        <v>70987.009995465007</v>
      </c>
      <c r="S3346" s="75">
        <f t="shared" si="423"/>
        <v>579461.89231186477</v>
      </c>
    </row>
    <row r="3347" spans="1:19">
      <c r="A3347" s="62">
        <v>31</v>
      </c>
      <c r="B3347" s="62">
        <v>10787</v>
      </c>
      <c r="F3347" s="74">
        <f t="shared" si="416"/>
        <v>-10.170095111700952</v>
      </c>
      <c r="G3347" s="74">
        <f t="shared" si="417"/>
        <v>9364.3421809334213</v>
      </c>
      <c r="H3347" s="74">
        <f t="shared" si="418"/>
        <v>-95236.250638606027</v>
      </c>
      <c r="I3347" s="75">
        <f t="shared" si="419"/>
        <v>103.43083458104361</v>
      </c>
      <c r="P3347" s="75">
        <f t="shared" si="420"/>
        <v>87690904.481608912</v>
      </c>
      <c r="Q3347" s="74">
        <f t="shared" si="421"/>
        <v>1180.0763703533198</v>
      </c>
      <c r="R3347" s="75">
        <f t="shared" si="422"/>
        <v>58845.759259823215</v>
      </c>
      <c r="S3347" s="75">
        <f t="shared" si="423"/>
        <v>92292981.625863746</v>
      </c>
    </row>
    <row r="3348" spans="1:19">
      <c r="A3348" s="62">
        <v>55</v>
      </c>
      <c r="B3348" s="62">
        <v>865</v>
      </c>
      <c r="F3348" s="74">
        <f t="shared" si="416"/>
        <v>13.829904888299048</v>
      </c>
      <c r="G3348" s="74">
        <f t="shared" si="417"/>
        <v>-557.65781906657821</v>
      </c>
      <c r="H3348" s="74">
        <f t="shared" si="418"/>
        <v>-7712.3545979070559</v>
      </c>
      <c r="I3348" s="75">
        <f t="shared" si="419"/>
        <v>191.26626921939788</v>
      </c>
      <c r="P3348" s="75">
        <f t="shared" si="420"/>
        <v>310982.24316609249</v>
      </c>
      <c r="Q3348" s="74">
        <f t="shared" si="421"/>
        <v>1752.5346124025898</v>
      </c>
      <c r="R3348" s="75">
        <f t="shared" si="422"/>
        <v>108818.6987816497</v>
      </c>
      <c r="S3348" s="75">
        <f t="shared" si="423"/>
        <v>787717.68821261532</v>
      </c>
    </row>
    <row r="3349" spans="1:19">
      <c r="A3349" s="62">
        <v>36</v>
      </c>
      <c r="B3349" s="62">
        <v>340</v>
      </c>
      <c r="F3349" s="74">
        <f t="shared" si="416"/>
        <v>-5.1700951117009524</v>
      </c>
      <c r="G3349" s="74">
        <f t="shared" si="417"/>
        <v>-1082.6578190665782</v>
      </c>
      <c r="H3349" s="74">
        <f t="shared" si="418"/>
        <v>5597.4438980009299</v>
      </c>
      <c r="I3349" s="75">
        <f t="shared" si="419"/>
        <v>26.729883464034081</v>
      </c>
      <c r="P3349" s="75">
        <f t="shared" si="420"/>
        <v>1172147.9531859995</v>
      </c>
      <c r="Q3349" s="74">
        <f t="shared" si="421"/>
        <v>1299.3385041135843</v>
      </c>
      <c r="R3349" s="75">
        <f t="shared" si="422"/>
        <v>15207.653440475697</v>
      </c>
      <c r="S3349" s="75">
        <f t="shared" si="423"/>
        <v>920330.36547488975</v>
      </c>
    </row>
    <row r="3350" spans="1:19">
      <c r="A3350" s="62">
        <v>31</v>
      </c>
      <c r="B3350" s="62">
        <v>1882</v>
      </c>
      <c r="F3350" s="74">
        <f t="shared" si="416"/>
        <v>-10.170095111700952</v>
      </c>
      <c r="G3350" s="74">
        <f t="shared" si="417"/>
        <v>459.34218093342179</v>
      </c>
      <c r="H3350" s="74">
        <f t="shared" si="418"/>
        <v>-4671.5536689090477</v>
      </c>
      <c r="I3350" s="75">
        <f t="shared" si="419"/>
        <v>103.43083458104361</v>
      </c>
      <c r="P3350" s="75">
        <f t="shared" si="420"/>
        <v>210995.23918467239</v>
      </c>
      <c r="Q3350" s="74">
        <f t="shared" si="421"/>
        <v>1180.0763703533198</v>
      </c>
      <c r="R3350" s="75">
        <f t="shared" si="422"/>
        <v>58845.759259823215</v>
      </c>
      <c r="S3350" s="75">
        <f t="shared" si="423"/>
        <v>492696.78185636987</v>
      </c>
    </row>
    <row r="3351" spans="1:19">
      <c r="A3351" s="62">
        <v>26</v>
      </c>
      <c r="B3351" s="62">
        <v>265</v>
      </c>
      <c r="F3351" s="74">
        <f t="shared" si="416"/>
        <v>-15.170095111700952</v>
      </c>
      <c r="G3351" s="74">
        <f t="shared" si="417"/>
        <v>-1157.6578190665782</v>
      </c>
      <c r="H3351" s="74">
        <f t="shared" si="418"/>
        <v>17561.779222044283</v>
      </c>
      <c r="I3351" s="75">
        <f t="shared" si="419"/>
        <v>230.13178569805314</v>
      </c>
      <c r="P3351" s="75">
        <f t="shared" si="420"/>
        <v>1340171.6260459863</v>
      </c>
      <c r="Q3351" s="74">
        <f t="shared" si="421"/>
        <v>1060.8142365930553</v>
      </c>
      <c r="R3351" s="75">
        <f t="shared" si="422"/>
        <v>130930.77817727318</v>
      </c>
      <c r="S3351" s="75">
        <f t="shared" si="423"/>
        <v>633320.2991641874</v>
      </c>
    </row>
    <row r="3352" spans="1:19">
      <c r="A3352" s="62">
        <v>31</v>
      </c>
      <c r="B3352" s="62">
        <v>389</v>
      </c>
      <c r="F3352" s="74">
        <f t="shared" si="416"/>
        <v>-10.170095111700952</v>
      </c>
      <c r="G3352" s="74">
        <f t="shared" si="417"/>
        <v>-1033.6578190665782</v>
      </c>
      <c r="H3352" s="74">
        <f t="shared" si="418"/>
        <v>10512.398332860475</v>
      </c>
      <c r="I3352" s="75">
        <f t="shared" si="419"/>
        <v>103.43083458104361</v>
      </c>
      <c r="P3352" s="75">
        <f t="shared" si="420"/>
        <v>1068448.486917475</v>
      </c>
      <c r="Q3352" s="74">
        <f t="shared" si="421"/>
        <v>1180.0763703533198</v>
      </c>
      <c r="R3352" s="75">
        <f t="shared" si="422"/>
        <v>58845.759259823215</v>
      </c>
      <c r="S3352" s="75">
        <f t="shared" si="423"/>
        <v>625801.82373138284</v>
      </c>
    </row>
    <row r="3353" spans="1:19">
      <c r="A3353" s="62">
        <v>49</v>
      </c>
      <c r="B3353" s="62">
        <v>0</v>
      </c>
      <c r="F3353" s="74">
        <f t="shared" si="416"/>
        <v>7.8299048882990476</v>
      </c>
      <c r="G3353" s="74">
        <f t="shared" si="417"/>
        <v>-1422.6578190665782</v>
      </c>
      <c r="H3353" s="74">
        <f t="shared" si="418"/>
        <v>-11139.275411886263</v>
      </c>
      <c r="I3353" s="75">
        <f t="shared" si="419"/>
        <v>61.30741055980932</v>
      </c>
      <c r="P3353" s="75">
        <f t="shared" si="420"/>
        <v>2023955.2701512729</v>
      </c>
      <c r="Q3353" s="74">
        <f t="shared" si="421"/>
        <v>1609.4200518902724</v>
      </c>
      <c r="R3353" s="75">
        <f t="shared" si="422"/>
        <v>34880.13160929174</v>
      </c>
      <c r="S3353" s="75">
        <f t="shared" si="423"/>
        <v>2590232.903426487</v>
      </c>
    </row>
    <row r="3354" spans="1:19">
      <c r="A3354" s="62">
        <v>54</v>
      </c>
      <c r="B3354" s="62">
        <v>384</v>
      </c>
      <c r="F3354" s="74">
        <f t="shared" si="416"/>
        <v>12.829904888299048</v>
      </c>
      <c r="G3354" s="74">
        <f t="shared" si="417"/>
        <v>-1038.6578190665782</v>
      </c>
      <c r="H3354" s="74">
        <f t="shared" si="418"/>
        <v>-13325.881030112319</v>
      </c>
      <c r="I3354" s="75">
        <f t="shared" si="419"/>
        <v>164.6064594427998</v>
      </c>
      <c r="P3354" s="75">
        <f t="shared" si="420"/>
        <v>1078810.0651081407</v>
      </c>
      <c r="Q3354" s="74">
        <f t="shared" si="421"/>
        <v>1728.6821856505369</v>
      </c>
      <c r="R3354" s="75">
        <f t="shared" si="422"/>
        <v>93650.91294311313</v>
      </c>
      <c r="S3354" s="75">
        <f t="shared" si="423"/>
        <v>1808170.180405905</v>
      </c>
    </row>
    <row r="3355" spans="1:19">
      <c r="A3355" s="62">
        <v>47</v>
      </c>
      <c r="B3355" s="62">
        <v>94</v>
      </c>
      <c r="F3355" s="74">
        <f t="shared" si="416"/>
        <v>5.8299048882990476</v>
      </c>
      <c r="G3355" s="74">
        <f t="shared" si="417"/>
        <v>-1328.6578190665782</v>
      </c>
      <c r="H3355" s="74">
        <f t="shared" si="418"/>
        <v>-7745.9487142529961</v>
      </c>
      <c r="I3355" s="75">
        <f t="shared" si="419"/>
        <v>33.987791006613129</v>
      </c>
      <c r="P3355" s="75">
        <f t="shared" si="420"/>
        <v>1765331.6001667562</v>
      </c>
      <c r="Q3355" s="74">
        <f t="shared" si="421"/>
        <v>1561.7151983861665</v>
      </c>
      <c r="R3355" s="75">
        <f t="shared" si="422"/>
        <v>19336.954743231872</v>
      </c>
      <c r="S3355" s="75">
        <f t="shared" si="423"/>
        <v>2154187.903573744</v>
      </c>
    </row>
    <row r="3356" spans="1:19">
      <c r="A3356" s="62">
        <v>61</v>
      </c>
      <c r="B3356" s="62">
        <v>1471</v>
      </c>
      <c r="F3356" s="74">
        <f t="shared" si="416"/>
        <v>19.829904888299048</v>
      </c>
      <c r="G3356" s="74">
        <f t="shared" si="417"/>
        <v>48.342180933421787</v>
      </c>
      <c r="H3356" s="74">
        <f t="shared" si="418"/>
        <v>958.62085000269769</v>
      </c>
      <c r="I3356" s="75">
        <f t="shared" si="419"/>
        <v>393.22512787898648</v>
      </c>
      <c r="P3356" s="75">
        <f t="shared" si="420"/>
        <v>2336.9664573996888</v>
      </c>
      <c r="Q3356" s="74">
        <f t="shared" si="421"/>
        <v>1895.6491729149072</v>
      </c>
      <c r="R3356" s="75">
        <f t="shared" si="422"/>
        <v>223720.82081527519</v>
      </c>
      <c r="S3356" s="75">
        <f t="shared" si="423"/>
        <v>180326.9200573148</v>
      </c>
    </row>
    <row r="3357" spans="1:19">
      <c r="A3357" s="62">
        <v>49</v>
      </c>
      <c r="B3357" s="62">
        <v>937</v>
      </c>
      <c r="F3357" s="74">
        <f t="shared" si="416"/>
        <v>7.8299048882990476</v>
      </c>
      <c r="G3357" s="74">
        <f t="shared" si="417"/>
        <v>-485.65781906657821</v>
      </c>
      <c r="H3357" s="74">
        <f t="shared" si="418"/>
        <v>-3802.6545315500553</v>
      </c>
      <c r="I3357" s="75">
        <f t="shared" si="419"/>
        <v>61.30741055980932</v>
      </c>
      <c r="P3357" s="75">
        <f t="shared" si="420"/>
        <v>235863.51722050522</v>
      </c>
      <c r="Q3357" s="74">
        <f t="shared" si="421"/>
        <v>1609.4200518902724</v>
      </c>
      <c r="R3357" s="75">
        <f t="shared" si="422"/>
        <v>34880.13160929174</v>
      </c>
      <c r="S3357" s="75">
        <f t="shared" si="423"/>
        <v>452148.72618411656</v>
      </c>
    </row>
    <row r="3358" spans="1:19">
      <c r="A3358" s="62">
        <v>51</v>
      </c>
      <c r="B3358" s="62">
        <v>500</v>
      </c>
      <c r="F3358" s="74">
        <f t="shared" si="416"/>
        <v>9.8299048882990476</v>
      </c>
      <c r="G3358" s="74">
        <f t="shared" si="417"/>
        <v>-922.65781906657821</v>
      </c>
      <c r="H3358" s="74">
        <f t="shared" si="418"/>
        <v>-9069.6386058698954</v>
      </c>
      <c r="I3358" s="75">
        <f t="shared" si="419"/>
        <v>96.627030113005517</v>
      </c>
      <c r="P3358" s="75">
        <f t="shared" si="420"/>
        <v>851297.45108469459</v>
      </c>
      <c r="Q3358" s="74">
        <f t="shared" si="421"/>
        <v>1657.1249053943782</v>
      </c>
      <c r="R3358" s="75">
        <f t="shared" si="422"/>
        <v>54974.814571048002</v>
      </c>
      <c r="S3358" s="75">
        <f t="shared" si="423"/>
        <v>1338938.0466839487</v>
      </c>
    </row>
    <row r="3359" spans="1:19">
      <c r="A3359" s="62">
        <v>53</v>
      </c>
      <c r="B3359" s="62">
        <v>25</v>
      </c>
      <c r="F3359" s="74">
        <f t="shared" si="416"/>
        <v>11.829904888299048</v>
      </c>
      <c r="G3359" s="74">
        <f t="shared" si="417"/>
        <v>-1397.6578190665782</v>
      </c>
      <c r="H3359" s="74">
        <f t="shared" si="418"/>
        <v>-16534.159065945099</v>
      </c>
      <c r="I3359" s="75">
        <f t="shared" si="419"/>
        <v>139.94664966620169</v>
      </c>
      <c r="P3359" s="75">
        <f t="shared" si="420"/>
        <v>1953447.379197944</v>
      </c>
      <c r="Q3359" s="74">
        <f t="shared" si="421"/>
        <v>1704.829758898484</v>
      </c>
      <c r="R3359" s="75">
        <f t="shared" si="422"/>
        <v>79621.00362850065</v>
      </c>
      <c r="S3359" s="75">
        <f t="shared" si="423"/>
        <v>2821828.0188809386</v>
      </c>
    </row>
    <row r="3360" spans="1:19">
      <c r="A3360" s="62">
        <v>35</v>
      </c>
      <c r="B3360" s="62">
        <v>365</v>
      </c>
      <c r="F3360" s="74">
        <f t="shared" si="416"/>
        <v>-6.1700951117009524</v>
      </c>
      <c r="G3360" s="74">
        <f t="shared" si="417"/>
        <v>-1057.6578190665782</v>
      </c>
      <c r="H3360" s="74">
        <f t="shared" si="418"/>
        <v>6525.8493392749842</v>
      </c>
      <c r="I3360" s="75">
        <f t="shared" si="419"/>
        <v>38.070073687435986</v>
      </c>
      <c r="P3360" s="75">
        <f t="shared" si="420"/>
        <v>1118640.0622326706</v>
      </c>
      <c r="Q3360" s="74">
        <f t="shared" si="421"/>
        <v>1275.4860773615314</v>
      </c>
      <c r="R3360" s="75">
        <f t="shared" si="422"/>
        <v>21659.521556497002</v>
      </c>
      <c r="S3360" s="75">
        <f t="shared" si="423"/>
        <v>828984.89706918865</v>
      </c>
    </row>
    <row r="3361" spans="1:19">
      <c r="A3361" s="62">
        <v>25</v>
      </c>
      <c r="B3361" s="62">
        <v>34</v>
      </c>
      <c r="F3361" s="74">
        <f t="shared" si="416"/>
        <v>-16.170095111700952</v>
      </c>
      <c r="G3361" s="74">
        <f t="shared" si="417"/>
        <v>-1388.6578190665782</v>
      </c>
      <c r="H3361" s="74">
        <f t="shared" si="418"/>
        <v>22454.729011913783</v>
      </c>
      <c r="I3361" s="75">
        <f t="shared" si="419"/>
        <v>261.47197592145505</v>
      </c>
      <c r="P3361" s="75">
        <f t="shared" si="420"/>
        <v>1928370.5384547454</v>
      </c>
      <c r="Q3361" s="74">
        <f t="shared" si="421"/>
        <v>1036.9618098410024</v>
      </c>
      <c r="R3361" s="75">
        <f t="shared" si="422"/>
        <v>148761.41153253548</v>
      </c>
      <c r="S3361" s="75">
        <f t="shared" si="423"/>
        <v>1005932.391999539</v>
      </c>
    </row>
    <row r="3362" spans="1:19">
      <c r="A3362" s="62">
        <v>79</v>
      </c>
      <c r="B3362" s="62">
        <v>429</v>
      </c>
      <c r="F3362" s="74">
        <f t="shared" si="416"/>
        <v>37.829904888299048</v>
      </c>
      <c r="G3362" s="74">
        <f t="shared" si="417"/>
        <v>-993.65781906657821</v>
      </c>
      <c r="H3362" s="74">
        <f t="shared" si="418"/>
        <v>-37589.980786803317</v>
      </c>
      <c r="I3362" s="75">
        <f t="shared" si="419"/>
        <v>1431.1017038577522</v>
      </c>
      <c r="P3362" s="75">
        <f t="shared" si="420"/>
        <v>987355.86139214865</v>
      </c>
      <c r="Q3362" s="74">
        <f t="shared" si="421"/>
        <v>2324.9928544518598</v>
      </c>
      <c r="R3362" s="75">
        <f t="shared" si="422"/>
        <v>814208.51608375739</v>
      </c>
      <c r="S3362" s="75">
        <f t="shared" si="423"/>
        <v>3594788.904132511</v>
      </c>
    </row>
    <row r="3363" spans="1:19">
      <c r="A3363" s="62">
        <v>53</v>
      </c>
      <c r="B3363" s="62">
        <v>6839</v>
      </c>
      <c r="F3363" s="74">
        <f t="shared" si="416"/>
        <v>11.829904888299048</v>
      </c>
      <c r="G3363" s="74">
        <f t="shared" si="417"/>
        <v>5416.3421809334213</v>
      </c>
      <c r="H3363" s="74">
        <f t="shared" si="418"/>
        <v>64074.812842924606</v>
      </c>
      <c r="I3363" s="75">
        <f t="shared" si="419"/>
        <v>139.94664966620169</v>
      </c>
      <c r="P3363" s="75">
        <f t="shared" si="420"/>
        <v>29336762.620958611</v>
      </c>
      <c r="Q3363" s="74">
        <f t="shared" si="421"/>
        <v>1704.829758898484</v>
      </c>
      <c r="R3363" s="75">
        <f t="shared" si="422"/>
        <v>79621.00362850065</v>
      </c>
      <c r="S3363" s="75">
        <f t="shared" si="423"/>
        <v>26359704.064612396</v>
      </c>
    </row>
    <row r="3364" spans="1:19">
      <c r="A3364" s="62">
        <v>21</v>
      </c>
      <c r="B3364" s="62">
        <v>6</v>
      </c>
      <c r="F3364" s="74">
        <f t="shared" si="416"/>
        <v>-20.170095111700952</v>
      </c>
      <c r="G3364" s="74">
        <f t="shared" si="417"/>
        <v>-1416.6578190665782</v>
      </c>
      <c r="H3364" s="74">
        <f t="shared" si="418"/>
        <v>28574.122951307723</v>
      </c>
      <c r="I3364" s="75">
        <f t="shared" si="419"/>
        <v>406.83273681506267</v>
      </c>
      <c r="P3364" s="75">
        <f t="shared" si="420"/>
        <v>2006919.3763224739</v>
      </c>
      <c r="Q3364" s="74">
        <f t="shared" si="421"/>
        <v>941.55210283279075</v>
      </c>
      <c r="R3364" s="75">
        <f t="shared" si="422"/>
        <v>231462.71019282562</v>
      </c>
      <c r="S3364" s="75">
        <f t="shared" si="423"/>
        <v>875257.73711485672</v>
      </c>
    </row>
    <row r="3365" spans="1:19">
      <c r="A3365" s="62">
        <v>33</v>
      </c>
      <c r="B3365" s="62">
        <v>467</v>
      </c>
      <c r="F3365" s="74">
        <f t="shared" si="416"/>
        <v>-8.1700951117009524</v>
      </c>
      <c r="G3365" s="74">
        <f t="shared" si="417"/>
        <v>-955.65781906657821</v>
      </c>
      <c r="H3365" s="74">
        <f t="shared" si="418"/>
        <v>7807.815276014644</v>
      </c>
      <c r="I3365" s="75">
        <f t="shared" si="419"/>
        <v>66.750454134239803</v>
      </c>
      <c r="P3365" s="75">
        <f t="shared" si="420"/>
        <v>913281.86714308872</v>
      </c>
      <c r="Q3365" s="74">
        <f t="shared" si="421"/>
        <v>1227.7812238574256</v>
      </c>
      <c r="R3365" s="75">
        <f t="shared" si="422"/>
        <v>37976.887360311914</v>
      </c>
      <c r="S3365" s="75">
        <f t="shared" si="423"/>
        <v>578788.07057400234</v>
      </c>
    </row>
    <row r="3366" spans="1:19">
      <c r="A3366" s="62">
        <v>40</v>
      </c>
      <c r="B3366" s="62">
        <v>1876</v>
      </c>
      <c r="F3366" s="74">
        <f t="shared" si="416"/>
        <v>-1.1700951117009524</v>
      </c>
      <c r="G3366" s="74">
        <f t="shared" si="417"/>
        <v>453.34218093342179</v>
      </c>
      <c r="H3366" s="74">
        <f t="shared" si="418"/>
        <v>-530.45346983804552</v>
      </c>
      <c r="I3366" s="75">
        <f t="shared" si="419"/>
        <v>1.3691225704264642</v>
      </c>
      <c r="P3366" s="75">
        <f t="shared" si="420"/>
        <v>205519.13301347135</v>
      </c>
      <c r="Q3366" s="74">
        <f t="shared" si="421"/>
        <v>1394.748211121796</v>
      </c>
      <c r="R3366" s="75">
        <f t="shared" si="422"/>
        <v>778.94621563145176</v>
      </c>
      <c r="S3366" s="75">
        <f t="shared" si="423"/>
        <v>231603.28429847147</v>
      </c>
    </row>
    <row r="3367" spans="1:19">
      <c r="A3367" s="62">
        <v>34</v>
      </c>
      <c r="B3367" s="62">
        <v>1847</v>
      </c>
      <c r="F3367" s="74">
        <f t="shared" si="416"/>
        <v>-7.1700951117009524</v>
      </c>
      <c r="G3367" s="74">
        <f t="shared" si="417"/>
        <v>424.34218093342179</v>
      </c>
      <c r="H3367" s="74">
        <f t="shared" si="418"/>
        <v>-3042.5737971992485</v>
      </c>
      <c r="I3367" s="75">
        <f t="shared" si="419"/>
        <v>51.410263910837891</v>
      </c>
      <c r="P3367" s="75">
        <f t="shared" si="420"/>
        <v>180066.28651933288</v>
      </c>
      <c r="Q3367" s="74">
        <f t="shared" si="421"/>
        <v>1251.6336506094785</v>
      </c>
      <c r="R3367" s="75">
        <f t="shared" si="422"/>
        <v>29249.266196442408</v>
      </c>
      <c r="S3367" s="75">
        <f t="shared" si="423"/>
        <v>354461.08998659649</v>
      </c>
    </row>
    <row r="3368" spans="1:19">
      <c r="A3368" s="62">
        <v>52</v>
      </c>
      <c r="B3368" s="62">
        <v>247</v>
      </c>
      <c r="F3368" s="74">
        <f t="shared" si="416"/>
        <v>10.829904888299048</v>
      </c>
      <c r="G3368" s="74">
        <f t="shared" si="417"/>
        <v>-1175.6578190665782</v>
      </c>
      <c r="H3368" s="74">
        <f t="shared" si="418"/>
        <v>-12732.262361676132</v>
      </c>
      <c r="I3368" s="75">
        <f t="shared" si="419"/>
        <v>117.28683988960361</v>
      </c>
      <c r="P3368" s="75">
        <f t="shared" si="420"/>
        <v>1382171.3075323831</v>
      </c>
      <c r="Q3368" s="74">
        <f t="shared" si="421"/>
        <v>1680.9773321464311</v>
      </c>
      <c r="R3368" s="75">
        <f t="shared" si="422"/>
        <v>66728.970837812274</v>
      </c>
      <c r="S3368" s="75">
        <f t="shared" si="423"/>
        <v>2056290.989109796</v>
      </c>
    </row>
    <row r="3369" spans="1:19">
      <c r="A3369" s="62">
        <v>27</v>
      </c>
      <c r="B3369" s="62">
        <v>897</v>
      </c>
      <c r="F3369" s="74">
        <f t="shared" si="416"/>
        <v>-14.170095111700952</v>
      </c>
      <c r="G3369" s="74">
        <f t="shared" si="417"/>
        <v>-525.65781906657821</v>
      </c>
      <c r="H3369" s="74">
        <f t="shared" si="418"/>
        <v>7448.6212923827034</v>
      </c>
      <c r="I3369" s="75">
        <f t="shared" si="419"/>
        <v>200.79159547465122</v>
      </c>
      <c r="P3369" s="75">
        <f t="shared" si="420"/>
        <v>276316.14274583146</v>
      </c>
      <c r="Q3369" s="74">
        <f t="shared" si="421"/>
        <v>1084.6666633451082</v>
      </c>
      <c r="R3369" s="75">
        <f t="shared" si="422"/>
        <v>114238.02134593499</v>
      </c>
      <c r="S3369" s="75">
        <f t="shared" si="423"/>
        <v>35218.776531086172</v>
      </c>
    </row>
    <row r="3370" spans="1:19">
      <c r="A3370" s="62">
        <v>57</v>
      </c>
      <c r="B3370" s="62">
        <v>4664</v>
      </c>
      <c r="F3370" s="74">
        <f t="shared" si="416"/>
        <v>15.829904888299048</v>
      </c>
      <c r="G3370" s="74">
        <f t="shared" si="417"/>
        <v>3241.3421809334218</v>
      </c>
      <c r="H3370" s="74">
        <f t="shared" si="418"/>
        <v>51310.13843460787</v>
      </c>
      <c r="I3370" s="75">
        <f t="shared" si="419"/>
        <v>250.58588877259407</v>
      </c>
      <c r="P3370" s="75">
        <f t="shared" si="420"/>
        <v>10506299.133898232</v>
      </c>
      <c r="Q3370" s="74">
        <f t="shared" si="421"/>
        <v>1800.2394659066956</v>
      </c>
      <c r="R3370" s="75">
        <f t="shared" si="422"/>
        <v>142567.90003049513</v>
      </c>
      <c r="S3370" s="75">
        <f t="shared" si="423"/>
        <v>8201124.3966303663</v>
      </c>
    </row>
    <row r="3371" spans="1:19">
      <c r="A3371" s="62">
        <v>51</v>
      </c>
      <c r="B3371" s="62">
        <v>1291</v>
      </c>
      <c r="F3371" s="74">
        <f t="shared" si="416"/>
        <v>9.8299048882990476</v>
      </c>
      <c r="G3371" s="74">
        <f t="shared" si="417"/>
        <v>-131.65781906657821</v>
      </c>
      <c r="H3371" s="74">
        <f t="shared" si="418"/>
        <v>-1294.1838392253487</v>
      </c>
      <c r="I3371" s="75">
        <f t="shared" si="419"/>
        <v>96.627030113005517</v>
      </c>
      <c r="P3371" s="75">
        <f t="shared" si="420"/>
        <v>17333.781321367846</v>
      </c>
      <c r="Q3371" s="74">
        <f t="shared" si="421"/>
        <v>1657.1249053943782</v>
      </c>
      <c r="R3371" s="75">
        <f t="shared" si="422"/>
        <v>54974.814571048002</v>
      </c>
      <c r="S3371" s="75">
        <f t="shared" si="423"/>
        <v>134047.44635004236</v>
      </c>
    </row>
    <row r="3372" spans="1:19">
      <c r="A3372" s="62">
        <v>31</v>
      </c>
      <c r="B3372" s="62">
        <v>64</v>
      </c>
      <c r="F3372" s="74">
        <f t="shared" si="416"/>
        <v>-10.170095111700952</v>
      </c>
      <c r="G3372" s="74">
        <f t="shared" si="417"/>
        <v>-1358.6578190665782</v>
      </c>
      <c r="H3372" s="74">
        <f t="shared" si="418"/>
        <v>13817.679244163284</v>
      </c>
      <c r="I3372" s="75">
        <f t="shared" si="419"/>
        <v>103.43083458104361</v>
      </c>
      <c r="P3372" s="75">
        <f t="shared" si="420"/>
        <v>1845951.0693107508</v>
      </c>
      <c r="Q3372" s="74">
        <f t="shared" si="421"/>
        <v>1180.0763703533198</v>
      </c>
      <c r="R3372" s="75">
        <f t="shared" si="422"/>
        <v>58845.759259823215</v>
      </c>
      <c r="S3372" s="75">
        <f t="shared" si="423"/>
        <v>1245626.4644610407</v>
      </c>
    </row>
    <row r="3373" spans="1:19">
      <c r="A3373" s="62">
        <v>49</v>
      </c>
      <c r="B3373" s="62">
        <v>-471</v>
      </c>
      <c r="F3373" s="74">
        <f t="shared" si="416"/>
        <v>7.8299048882990476</v>
      </c>
      <c r="G3373" s="74">
        <f t="shared" si="417"/>
        <v>-1893.6578190665782</v>
      </c>
      <c r="H3373" s="74">
        <f t="shared" si="418"/>
        <v>-14827.160614275113</v>
      </c>
      <c r="I3373" s="75">
        <f t="shared" si="419"/>
        <v>61.30741055980932</v>
      </c>
      <c r="P3373" s="75">
        <f t="shared" si="420"/>
        <v>3585939.9357119896</v>
      </c>
      <c r="Q3373" s="74">
        <f t="shared" si="421"/>
        <v>1609.4200518902724</v>
      </c>
      <c r="R3373" s="75">
        <f t="shared" si="422"/>
        <v>34880.13160929174</v>
      </c>
      <c r="S3373" s="75">
        <f t="shared" si="423"/>
        <v>4328147.5923071243</v>
      </c>
    </row>
    <row r="3374" spans="1:19">
      <c r="A3374" s="62">
        <v>32</v>
      </c>
      <c r="B3374" s="62">
        <v>1160</v>
      </c>
      <c r="F3374" s="74">
        <f t="shared" si="416"/>
        <v>-9.1700951117009524</v>
      </c>
      <c r="G3374" s="74">
        <f t="shared" si="417"/>
        <v>-262.65781906657821</v>
      </c>
      <c r="H3374" s="74">
        <f t="shared" si="418"/>
        <v>2408.5971826724622</v>
      </c>
      <c r="I3374" s="75">
        <f t="shared" si="419"/>
        <v>84.090644357641708</v>
      </c>
      <c r="P3374" s="75">
        <f t="shared" si="420"/>
        <v>68989.129916811333</v>
      </c>
      <c r="Q3374" s="74">
        <f t="shared" si="421"/>
        <v>1203.9287971053727</v>
      </c>
      <c r="R3374" s="75">
        <f t="shared" si="422"/>
        <v>47842.385048105512</v>
      </c>
      <c r="S3374" s="75">
        <f t="shared" si="423"/>
        <v>1929.7392151250031</v>
      </c>
    </row>
    <row r="3375" spans="1:19">
      <c r="A3375" s="62">
        <v>28</v>
      </c>
      <c r="B3375" s="62">
        <v>14</v>
      </c>
      <c r="F3375" s="74">
        <f t="shared" si="416"/>
        <v>-13.170095111700952</v>
      </c>
      <c r="G3375" s="74">
        <f t="shared" si="417"/>
        <v>-1408.6578190665782</v>
      </c>
      <c r="H3375" s="74">
        <f t="shared" si="418"/>
        <v>18552.157456948065</v>
      </c>
      <c r="I3375" s="75">
        <f t="shared" si="419"/>
        <v>173.45140525124933</v>
      </c>
      <c r="P3375" s="75">
        <f t="shared" si="420"/>
        <v>1984316.8512174087</v>
      </c>
      <c r="Q3375" s="74">
        <f t="shared" si="421"/>
        <v>1108.5190900971611</v>
      </c>
      <c r="R3375" s="75">
        <f t="shared" si="422"/>
        <v>98683.141038520902</v>
      </c>
      <c r="S3375" s="75">
        <f t="shared" si="423"/>
        <v>1197972.0385871176</v>
      </c>
    </row>
    <row r="3376" spans="1:19">
      <c r="A3376" s="62">
        <v>33</v>
      </c>
      <c r="B3376" s="62">
        <v>26</v>
      </c>
      <c r="F3376" s="74">
        <f t="shared" si="416"/>
        <v>-8.1700951117009524</v>
      </c>
      <c r="G3376" s="74">
        <f t="shared" si="417"/>
        <v>-1396.6578190665782</v>
      </c>
      <c r="H3376" s="74">
        <f t="shared" si="418"/>
        <v>11410.827220274763</v>
      </c>
      <c r="I3376" s="75">
        <f t="shared" si="419"/>
        <v>66.750454134239803</v>
      </c>
      <c r="P3376" s="75">
        <f t="shared" si="420"/>
        <v>1950653.0635598106</v>
      </c>
      <c r="Q3376" s="74">
        <f t="shared" si="421"/>
        <v>1227.7812238574256</v>
      </c>
      <c r="R3376" s="75">
        <f t="shared" si="422"/>
        <v>37976.887360311914</v>
      </c>
      <c r="S3376" s="75">
        <f t="shared" si="423"/>
        <v>1444278.1100162517</v>
      </c>
    </row>
    <row r="3377" spans="1:19">
      <c r="A3377" s="62">
        <v>50</v>
      </c>
      <c r="B3377" s="62">
        <v>452</v>
      </c>
      <c r="F3377" s="74">
        <f t="shared" si="416"/>
        <v>8.8299048882990476</v>
      </c>
      <c r="G3377" s="74">
        <f t="shared" si="417"/>
        <v>-970.65781906657821</v>
      </c>
      <c r="H3377" s="74">
        <f t="shared" si="418"/>
        <v>-8570.8162214416716</v>
      </c>
      <c r="I3377" s="75">
        <f t="shared" si="419"/>
        <v>77.967220336407422</v>
      </c>
      <c r="P3377" s="75">
        <f t="shared" si="420"/>
        <v>942176.60171508614</v>
      </c>
      <c r="Q3377" s="74">
        <f t="shared" si="421"/>
        <v>1633.2724786423253</v>
      </c>
      <c r="R3377" s="75">
        <f t="shared" si="422"/>
        <v>44358.534828207819</v>
      </c>
      <c r="S3377" s="75">
        <f t="shared" si="423"/>
        <v>1395404.6687977829</v>
      </c>
    </row>
    <row r="3378" spans="1:19">
      <c r="A3378" s="62">
        <v>42</v>
      </c>
      <c r="B3378" s="62">
        <v>382</v>
      </c>
      <c r="F3378" s="74">
        <f t="shared" si="416"/>
        <v>0.82990488829904763</v>
      </c>
      <c r="G3378" s="74">
        <f t="shared" si="417"/>
        <v>-1040.6578190665782</v>
      </c>
      <c r="H3378" s="74">
        <f t="shared" si="418"/>
        <v>-863.64701108997906</v>
      </c>
      <c r="I3378" s="75">
        <f t="shared" si="419"/>
        <v>0.68874212362265474</v>
      </c>
      <c r="P3378" s="75">
        <f t="shared" si="420"/>
        <v>1082968.6963844071</v>
      </c>
      <c r="Q3378" s="74">
        <f t="shared" si="421"/>
        <v>1442.4530646259018</v>
      </c>
      <c r="R3378" s="75">
        <f t="shared" si="422"/>
        <v>391.85174675391971</v>
      </c>
      <c r="S3378" s="75">
        <f t="shared" si="423"/>
        <v>1124560.7022744671</v>
      </c>
    </row>
    <row r="3379" spans="1:19">
      <c r="A3379" s="62">
        <v>45</v>
      </c>
      <c r="B3379" s="62">
        <v>2033</v>
      </c>
      <c r="F3379" s="74">
        <f t="shared" si="416"/>
        <v>3.8299048882990476</v>
      </c>
      <c r="G3379" s="74">
        <f t="shared" si="417"/>
        <v>610.34218093342179</v>
      </c>
      <c r="H3379" s="74">
        <f t="shared" si="418"/>
        <v>2337.5525022920137</v>
      </c>
      <c r="I3379" s="75">
        <f t="shared" si="419"/>
        <v>14.668171453416941</v>
      </c>
      <c r="P3379" s="75">
        <f t="shared" si="420"/>
        <v>372517.57782656577</v>
      </c>
      <c r="Q3379" s="74">
        <f t="shared" si="421"/>
        <v>1514.0103448820607</v>
      </c>
      <c r="R3379" s="75">
        <f t="shared" si="422"/>
        <v>8345.2839728684012</v>
      </c>
      <c r="S3379" s="75">
        <f t="shared" si="423"/>
        <v>269350.26211943757</v>
      </c>
    </row>
    <row r="3380" spans="1:19">
      <c r="A3380" s="62">
        <v>34</v>
      </c>
      <c r="B3380" s="62">
        <v>0</v>
      </c>
      <c r="F3380" s="74">
        <f t="shared" si="416"/>
        <v>-7.1700951117009524</v>
      </c>
      <c r="G3380" s="74">
        <f t="shared" si="417"/>
        <v>-1422.6578190665782</v>
      </c>
      <c r="H3380" s="74">
        <f t="shared" si="418"/>
        <v>10200.59187411241</v>
      </c>
      <c r="I3380" s="75">
        <f t="shared" si="419"/>
        <v>51.410263910837891</v>
      </c>
      <c r="P3380" s="75">
        <f t="shared" si="420"/>
        <v>2023955.2701512729</v>
      </c>
      <c r="Q3380" s="74">
        <f t="shared" si="421"/>
        <v>1251.6336506094785</v>
      </c>
      <c r="R3380" s="75">
        <f t="shared" si="422"/>
        <v>29249.266196442408</v>
      </c>
      <c r="S3380" s="75">
        <f t="shared" si="423"/>
        <v>1566586.7953380102</v>
      </c>
    </row>
    <row r="3381" spans="1:19">
      <c r="A3381" s="62">
        <v>56</v>
      </c>
      <c r="B3381" s="62">
        <v>789</v>
      </c>
      <c r="F3381" s="74">
        <f t="shared" si="416"/>
        <v>14.829904888299048</v>
      </c>
      <c r="G3381" s="74">
        <f t="shared" si="417"/>
        <v>-633.65781906657821</v>
      </c>
      <c r="H3381" s="74">
        <f t="shared" si="418"/>
        <v>-9397.0851884843614</v>
      </c>
      <c r="I3381" s="75">
        <f t="shared" si="419"/>
        <v>219.92607899599599</v>
      </c>
      <c r="P3381" s="75">
        <f t="shared" si="420"/>
        <v>401522.23166421236</v>
      </c>
      <c r="Q3381" s="74">
        <f t="shared" si="421"/>
        <v>1776.3870391546427</v>
      </c>
      <c r="R3381" s="75">
        <f t="shared" si="422"/>
        <v>125124.36114411037</v>
      </c>
      <c r="S3381" s="75">
        <f t="shared" si="423"/>
        <v>974933.16509057197</v>
      </c>
    </row>
    <row r="3382" spans="1:19">
      <c r="A3382" s="62">
        <v>33</v>
      </c>
      <c r="B3382" s="62">
        <v>142</v>
      </c>
      <c r="F3382" s="74">
        <f t="shared" si="416"/>
        <v>-8.1700951117009524</v>
      </c>
      <c r="G3382" s="74">
        <f t="shared" si="417"/>
        <v>-1280.6578190665782</v>
      </c>
      <c r="H3382" s="74">
        <f t="shared" si="418"/>
        <v>10463.096187317453</v>
      </c>
      <c r="I3382" s="75">
        <f t="shared" si="419"/>
        <v>66.750454134239803</v>
      </c>
      <c r="P3382" s="75">
        <f t="shared" si="420"/>
        <v>1640084.4495363645</v>
      </c>
      <c r="Q3382" s="74">
        <f t="shared" si="421"/>
        <v>1227.7812238574256</v>
      </c>
      <c r="R3382" s="75">
        <f t="shared" si="422"/>
        <v>37976.887360311914</v>
      </c>
      <c r="S3382" s="75">
        <f t="shared" si="423"/>
        <v>1178920.8660813291</v>
      </c>
    </row>
    <row r="3383" spans="1:19">
      <c r="A3383" s="62">
        <v>34</v>
      </c>
      <c r="B3383" s="62">
        <v>645</v>
      </c>
      <c r="F3383" s="74">
        <f t="shared" si="416"/>
        <v>-7.1700951117009524</v>
      </c>
      <c r="G3383" s="74">
        <f t="shared" si="417"/>
        <v>-777.65781906657821</v>
      </c>
      <c r="H3383" s="74">
        <f t="shared" si="418"/>
        <v>5575.8805270652965</v>
      </c>
      <c r="I3383" s="75">
        <f t="shared" si="419"/>
        <v>51.410263910837891</v>
      </c>
      <c r="P3383" s="75">
        <f t="shared" si="420"/>
        <v>604751.68355538684</v>
      </c>
      <c r="Q3383" s="74">
        <f t="shared" si="421"/>
        <v>1251.6336506094785</v>
      </c>
      <c r="R3383" s="75">
        <f t="shared" si="422"/>
        <v>29249.266196442408</v>
      </c>
      <c r="S3383" s="75">
        <f t="shared" si="423"/>
        <v>368004.38605178287</v>
      </c>
    </row>
    <row r="3384" spans="1:19">
      <c r="A3384" s="62">
        <v>37</v>
      </c>
      <c r="B3384" s="62">
        <v>897</v>
      </c>
      <c r="F3384" s="74">
        <f t="shared" si="416"/>
        <v>-4.1700951117009524</v>
      </c>
      <c r="G3384" s="74">
        <f t="shared" si="417"/>
        <v>-525.65781906657821</v>
      </c>
      <c r="H3384" s="74">
        <f t="shared" si="418"/>
        <v>2192.0431017169217</v>
      </c>
      <c r="I3384" s="75">
        <f t="shared" si="419"/>
        <v>17.389693240632177</v>
      </c>
      <c r="P3384" s="75">
        <f t="shared" si="420"/>
        <v>276316.14274583146</v>
      </c>
      <c r="Q3384" s="74">
        <f t="shared" si="421"/>
        <v>1323.1909308656373</v>
      </c>
      <c r="R3384" s="75">
        <f t="shared" si="422"/>
        <v>9893.6618483784878</v>
      </c>
      <c r="S3384" s="75">
        <f t="shared" si="423"/>
        <v>181638.70955211841</v>
      </c>
    </row>
    <row r="3385" spans="1:19">
      <c r="A3385" s="62">
        <v>37</v>
      </c>
      <c r="B3385" s="62">
        <v>103</v>
      </c>
      <c r="F3385" s="74">
        <f t="shared" si="416"/>
        <v>-4.1700951117009524</v>
      </c>
      <c r="G3385" s="74">
        <f t="shared" si="417"/>
        <v>-1319.6578190665782</v>
      </c>
      <c r="H3385" s="74">
        <f t="shared" si="418"/>
        <v>5503.0986204074779</v>
      </c>
      <c r="I3385" s="75">
        <f t="shared" si="419"/>
        <v>17.389693240632177</v>
      </c>
      <c r="P3385" s="75">
        <f t="shared" si="420"/>
        <v>1741496.7594235577</v>
      </c>
      <c r="Q3385" s="74">
        <f t="shared" si="421"/>
        <v>1323.1909308656373</v>
      </c>
      <c r="R3385" s="75">
        <f t="shared" si="422"/>
        <v>9893.6618483784878</v>
      </c>
      <c r="S3385" s="75">
        <f t="shared" si="423"/>
        <v>1488865.9077667503</v>
      </c>
    </row>
    <row r="3386" spans="1:19">
      <c r="A3386" s="62">
        <v>35</v>
      </c>
      <c r="B3386" s="62">
        <v>847</v>
      </c>
      <c r="F3386" s="74">
        <f t="shared" si="416"/>
        <v>-6.1700951117009524</v>
      </c>
      <c r="G3386" s="74">
        <f t="shared" si="417"/>
        <v>-575.65781906657821</v>
      </c>
      <c r="H3386" s="74">
        <f t="shared" si="418"/>
        <v>3551.8634954351255</v>
      </c>
      <c r="I3386" s="75">
        <f t="shared" si="419"/>
        <v>38.070073687435986</v>
      </c>
      <c r="P3386" s="75">
        <f t="shared" si="420"/>
        <v>331381.92465248931</v>
      </c>
      <c r="Q3386" s="74">
        <f t="shared" si="421"/>
        <v>1275.4860773615314</v>
      </c>
      <c r="R3386" s="75">
        <f t="shared" si="422"/>
        <v>21659.521556497002</v>
      </c>
      <c r="S3386" s="75">
        <f t="shared" si="423"/>
        <v>183600.31849267232</v>
      </c>
    </row>
    <row r="3387" spans="1:19">
      <c r="A3387" s="62">
        <v>38</v>
      </c>
      <c r="B3387" s="62">
        <v>0</v>
      </c>
      <c r="F3387" s="74">
        <f t="shared" si="416"/>
        <v>-3.1700951117009524</v>
      </c>
      <c r="G3387" s="74">
        <f t="shared" si="417"/>
        <v>-1422.6578190665782</v>
      </c>
      <c r="H3387" s="74">
        <f t="shared" si="418"/>
        <v>4509.9605978460977</v>
      </c>
      <c r="I3387" s="75">
        <f t="shared" si="419"/>
        <v>10.049503017230274</v>
      </c>
      <c r="P3387" s="75">
        <f t="shared" si="420"/>
        <v>2023955.2701512729</v>
      </c>
      <c r="Q3387" s="74">
        <f t="shared" si="421"/>
        <v>1347.0433576176902</v>
      </c>
      <c r="R3387" s="75">
        <f t="shared" si="422"/>
        <v>5717.5467802053772</v>
      </c>
      <c r="S3387" s="75">
        <f t="shared" si="423"/>
        <v>1814525.8073019404</v>
      </c>
    </row>
    <row r="3388" spans="1:19">
      <c r="A3388" s="62">
        <v>32</v>
      </c>
      <c r="B3388" s="62">
        <v>517</v>
      </c>
      <c r="F3388" s="74">
        <f t="shared" si="416"/>
        <v>-9.1700951117009524</v>
      </c>
      <c r="G3388" s="74">
        <f t="shared" si="417"/>
        <v>-905.65781906657821</v>
      </c>
      <c r="H3388" s="74">
        <f t="shared" si="418"/>
        <v>8304.9683394961739</v>
      </c>
      <c r="I3388" s="75">
        <f t="shared" si="419"/>
        <v>84.090644357641708</v>
      </c>
      <c r="P3388" s="75">
        <f t="shared" si="420"/>
        <v>820216.08523643087</v>
      </c>
      <c r="Q3388" s="74">
        <f t="shared" si="421"/>
        <v>1203.9287971053727</v>
      </c>
      <c r="R3388" s="75">
        <f t="shared" si="422"/>
        <v>47842.385048105512</v>
      </c>
      <c r="S3388" s="75">
        <f t="shared" si="423"/>
        <v>471871.17229263432</v>
      </c>
    </row>
    <row r="3389" spans="1:19">
      <c r="A3389" s="62">
        <v>52</v>
      </c>
      <c r="B3389" s="62">
        <v>1308</v>
      </c>
      <c r="F3389" s="74">
        <f t="shared" si="416"/>
        <v>10.829904888299048</v>
      </c>
      <c r="G3389" s="74">
        <f t="shared" si="417"/>
        <v>-114.65781906657821</v>
      </c>
      <c r="H3389" s="74">
        <f t="shared" si="418"/>
        <v>-1241.7332751908432</v>
      </c>
      <c r="I3389" s="75">
        <f t="shared" si="419"/>
        <v>117.28683988960361</v>
      </c>
      <c r="P3389" s="75">
        <f t="shared" si="420"/>
        <v>13146.415473104187</v>
      </c>
      <c r="Q3389" s="74">
        <f t="shared" si="421"/>
        <v>1680.9773321464311</v>
      </c>
      <c r="R3389" s="75">
        <f t="shared" si="422"/>
        <v>66728.970837812274</v>
      </c>
      <c r="S3389" s="75">
        <f t="shared" si="423"/>
        <v>139112.09029506918</v>
      </c>
    </row>
    <row r="3390" spans="1:19">
      <c r="A3390" s="62">
        <v>49</v>
      </c>
      <c r="B3390" s="62">
        <v>66</v>
      </c>
      <c r="F3390" s="74">
        <f t="shared" si="416"/>
        <v>7.8299048882990476</v>
      </c>
      <c r="G3390" s="74">
        <f t="shared" si="417"/>
        <v>-1356.6578190665782</v>
      </c>
      <c r="H3390" s="74">
        <f t="shared" si="418"/>
        <v>-10622.501689258526</v>
      </c>
      <c r="I3390" s="75">
        <f t="shared" si="419"/>
        <v>61.30741055980932</v>
      </c>
      <c r="P3390" s="75">
        <f t="shared" si="420"/>
        <v>1840520.4380344844</v>
      </c>
      <c r="Q3390" s="74">
        <f t="shared" si="421"/>
        <v>1609.4200518902724</v>
      </c>
      <c r="R3390" s="75">
        <f t="shared" si="422"/>
        <v>34880.13160929174</v>
      </c>
      <c r="S3390" s="75">
        <f t="shared" si="423"/>
        <v>2382145.4565769709</v>
      </c>
    </row>
    <row r="3391" spans="1:19">
      <c r="A3391" s="62">
        <v>46</v>
      </c>
      <c r="B3391" s="62">
        <v>361</v>
      </c>
      <c r="F3391" s="74">
        <f t="shared" si="416"/>
        <v>4.8299048882990476</v>
      </c>
      <c r="G3391" s="74">
        <f t="shared" si="417"/>
        <v>-1061.6578190665782</v>
      </c>
      <c r="H3391" s="74">
        <f t="shared" si="418"/>
        <v>-5127.706290010572</v>
      </c>
      <c r="I3391" s="75">
        <f t="shared" si="419"/>
        <v>23.327981230015034</v>
      </c>
      <c r="P3391" s="75">
        <f t="shared" si="420"/>
        <v>1127117.3247852032</v>
      </c>
      <c r="Q3391" s="74">
        <f t="shared" si="421"/>
        <v>1537.8627716341136</v>
      </c>
      <c r="R3391" s="75">
        <f t="shared" si="422"/>
        <v>13272.181096088088</v>
      </c>
      <c r="S3391" s="75">
        <f t="shared" si="423"/>
        <v>1385005.9832583279</v>
      </c>
    </row>
    <row r="3392" spans="1:19">
      <c r="A3392" s="62">
        <v>42</v>
      </c>
      <c r="B3392" s="62">
        <v>66</v>
      </c>
      <c r="F3392" s="74">
        <f t="shared" si="416"/>
        <v>0.82990488829904763</v>
      </c>
      <c r="G3392" s="74">
        <f t="shared" si="417"/>
        <v>-1356.6578190665782</v>
      </c>
      <c r="H3392" s="74">
        <f t="shared" si="418"/>
        <v>-1125.8969557924781</v>
      </c>
      <c r="I3392" s="75">
        <f t="shared" si="419"/>
        <v>0.68874212362265474</v>
      </c>
      <c r="P3392" s="75">
        <f t="shared" si="420"/>
        <v>1840520.4380344844</v>
      </c>
      <c r="Q3392" s="74">
        <f t="shared" si="421"/>
        <v>1442.4530646259018</v>
      </c>
      <c r="R3392" s="75">
        <f t="shared" si="422"/>
        <v>391.85174675391971</v>
      </c>
      <c r="S3392" s="75">
        <f t="shared" si="423"/>
        <v>1894623.0391180369</v>
      </c>
    </row>
    <row r="3393" spans="1:19">
      <c r="A3393" s="62">
        <v>36</v>
      </c>
      <c r="B3393" s="62">
        <v>70</v>
      </c>
      <c r="F3393" s="74">
        <f t="shared" si="416"/>
        <v>-5.1700951117009524</v>
      </c>
      <c r="G3393" s="74">
        <f t="shared" si="417"/>
        <v>-1352.6578190665782</v>
      </c>
      <c r="H3393" s="74">
        <f t="shared" si="418"/>
        <v>6993.3695781601873</v>
      </c>
      <c r="I3393" s="75">
        <f t="shared" si="419"/>
        <v>26.729883464034081</v>
      </c>
      <c r="P3393" s="75">
        <f t="shared" si="420"/>
        <v>1829683.1754819518</v>
      </c>
      <c r="Q3393" s="74">
        <f t="shared" si="421"/>
        <v>1299.3385041135843</v>
      </c>
      <c r="R3393" s="75">
        <f t="shared" si="422"/>
        <v>15207.653440475697</v>
      </c>
      <c r="S3393" s="75">
        <f t="shared" si="423"/>
        <v>1511273.1576962252</v>
      </c>
    </row>
    <row r="3394" spans="1:19">
      <c r="A3394" s="62">
        <v>32</v>
      </c>
      <c r="B3394" s="62">
        <v>180</v>
      </c>
      <c r="F3394" s="74">
        <f t="shared" si="416"/>
        <v>-9.1700951117009524</v>
      </c>
      <c r="G3394" s="74">
        <f t="shared" si="417"/>
        <v>-1242.6578190665782</v>
      </c>
      <c r="H3394" s="74">
        <f t="shared" si="418"/>
        <v>11395.290392139395</v>
      </c>
      <c r="I3394" s="75">
        <f t="shared" si="419"/>
        <v>84.090644357641708</v>
      </c>
      <c r="P3394" s="75">
        <f t="shared" si="420"/>
        <v>1544198.4552873047</v>
      </c>
      <c r="Q3394" s="74">
        <f t="shared" si="421"/>
        <v>1203.9287971053727</v>
      </c>
      <c r="R3394" s="75">
        <f t="shared" si="422"/>
        <v>47842.385048105512</v>
      </c>
      <c r="S3394" s="75">
        <f t="shared" si="423"/>
        <v>1048430.1815416556</v>
      </c>
    </row>
    <row r="3395" spans="1:19">
      <c r="A3395" s="62">
        <v>49</v>
      </c>
      <c r="B3395" s="62">
        <v>279</v>
      </c>
      <c r="F3395" s="74">
        <f t="shared" ref="F3395:F3458" si="424">$A3395-$D$2</f>
        <v>7.8299048882990476</v>
      </c>
      <c r="G3395" s="74">
        <f t="shared" ref="G3395:G3458" si="425">$B3395-$E$2</f>
        <v>-1143.6578190665782</v>
      </c>
      <c r="H3395" s="74">
        <f t="shared" ref="H3395:H3458" si="426">$F3395*$G3395</f>
        <v>-8954.7319480508286</v>
      </c>
      <c r="I3395" s="75">
        <f t="shared" ref="I3395:I3458" si="427">$F3395^2</f>
        <v>61.30741055980932</v>
      </c>
      <c r="P3395" s="75">
        <f t="shared" ref="P3395:P3458" si="428">$G3395^2</f>
        <v>1307953.2071121221</v>
      </c>
      <c r="Q3395" s="74">
        <f t="shared" ref="Q3395:Q3458" si="429">$N$2+$M$2*$A3395</f>
        <v>1609.4200518902724</v>
      </c>
      <c r="R3395" s="75">
        <f t="shared" ref="R3395:R3458" si="430">($Q3395-$E$2)^2</f>
        <v>34880.13160929174</v>
      </c>
      <c r="S3395" s="75">
        <f t="shared" ref="S3395:S3458" si="431">($B3395-$Q3395)^2</f>
        <v>1770017.5144717151</v>
      </c>
    </row>
    <row r="3396" spans="1:19">
      <c r="A3396" s="62">
        <v>46</v>
      </c>
      <c r="B3396" s="62">
        <v>4</v>
      </c>
      <c r="F3396" s="74">
        <f t="shared" si="424"/>
        <v>4.8299048882990476</v>
      </c>
      <c r="G3396" s="74">
        <f t="shared" si="425"/>
        <v>-1418.6578190665782</v>
      </c>
      <c r="H3396" s="74">
        <f t="shared" si="426"/>
        <v>-6851.9823351333316</v>
      </c>
      <c r="I3396" s="75">
        <f t="shared" si="427"/>
        <v>23.327981230015034</v>
      </c>
      <c r="P3396" s="75">
        <f t="shared" si="428"/>
        <v>2012590.0075987403</v>
      </c>
      <c r="Q3396" s="74">
        <f t="shared" si="429"/>
        <v>1537.8627716341136</v>
      </c>
      <c r="R3396" s="75">
        <f t="shared" si="430"/>
        <v>13272.181096088088</v>
      </c>
      <c r="S3396" s="75">
        <f t="shared" si="431"/>
        <v>2352735.002205085</v>
      </c>
    </row>
    <row r="3397" spans="1:19">
      <c r="A3397" s="62">
        <v>40</v>
      </c>
      <c r="B3397" s="62">
        <v>1416</v>
      </c>
      <c r="F3397" s="74">
        <f t="shared" si="424"/>
        <v>-1.1700951117009524</v>
      </c>
      <c r="G3397" s="74">
        <f t="shared" si="425"/>
        <v>-6.6578190665782131</v>
      </c>
      <c r="H3397" s="74">
        <f t="shared" si="426"/>
        <v>7.790281544392565</v>
      </c>
      <c r="I3397" s="75">
        <f t="shared" si="427"/>
        <v>1.3691225704264642</v>
      </c>
      <c r="P3397" s="75">
        <f t="shared" si="428"/>
        <v>44.326554723292389</v>
      </c>
      <c r="Q3397" s="74">
        <f t="shared" si="429"/>
        <v>1394.748211121796</v>
      </c>
      <c r="R3397" s="75">
        <f t="shared" si="430"/>
        <v>778.94621563145176</v>
      </c>
      <c r="S3397" s="75">
        <f t="shared" si="431"/>
        <v>451.63853052375629</v>
      </c>
    </row>
    <row r="3398" spans="1:19">
      <c r="A3398" s="62">
        <v>36</v>
      </c>
      <c r="B3398" s="62">
        <v>465</v>
      </c>
      <c r="F3398" s="74">
        <f t="shared" si="424"/>
        <v>-5.1700951117009524</v>
      </c>
      <c r="G3398" s="74">
        <f t="shared" si="425"/>
        <v>-957.65781906657821</v>
      </c>
      <c r="H3398" s="74">
        <f t="shared" si="426"/>
        <v>4951.1820090383108</v>
      </c>
      <c r="I3398" s="75">
        <f t="shared" si="427"/>
        <v>26.729883464034081</v>
      </c>
      <c r="P3398" s="75">
        <f t="shared" si="428"/>
        <v>917108.49841935502</v>
      </c>
      <c r="Q3398" s="74">
        <f t="shared" si="429"/>
        <v>1299.3385041135843</v>
      </c>
      <c r="R3398" s="75">
        <f t="shared" si="430"/>
        <v>15207.653440475697</v>
      </c>
      <c r="S3398" s="75">
        <f t="shared" si="431"/>
        <v>696120.73944649356</v>
      </c>
    </row>
    <row r="3399" spans="1:19">
      <c r="A3399" s="62">
        <v>36</v>
      </c>
      <c r="B3399" s="62">
        <v>998</v>
      </c>
      <c r="F3399" s="74">
        <f t="shared" si="424"/>
        <v>-5.1700951117009524</v>
      </c>
      <c r="G3399" s="74">
        <f t="shared" si="425"/>
        <v>-424.65781906657821</v>
      </c>
      <c r="H3399" s="74">
        <f t="shared" si="426"/>
        <v>2195.5213145017037</v>
      </c>
      <c r="I3399" s="75">
        <f t="shared" si="427"/>
        <v>26.729883464034081</v>
      </c>
      <c r="P3399" s="75">
        <f t="shared" si="428"/>
        <v>180334.26329438269</v>
      </c>
      <c r="Q3399" s="74">
        <f t="shared" si="429"/>
        <v>1299.3385041135843</v>
      </c>
      <c r="R3399" s="75">
        <f t="shared" si="430"/>
        <v>15207.653440475697</v>
      </c>
      <c r="S3399" s="75">
        <f t="shared" si="431"/>
        <v>90804.894061412691</v>
      </c>
    </row>
    <row r="3400" spans="1:19">
      <c r="A3400" s="62">
        <v>34</v>
      </c>
      <c r="B3400" s="62">
        <v>550</v>
      </c>
      <c r="F3400" s="74">
        <f t="shared" si="424"/>
        <v>-7.1700951117009524</v>
      </c>
      <c r="G3400" s="74">
        <f t="shared" si="425"/>
        <v>-872.65781906657821</v>
      </c>
      <c r="H3400" s="74">
        <f t="shared" si="426"/>
        <v>6257.0395626768868</v>
      </c>
      <c r="I3400" s="75">
        <f t="shared" si="427"/>
        <v>51.410263910837891</v>
      </c>
      <c r="P3400" s="75">
        <f t="shared" si="428"/>
        <v>761531.66917803674</v>
      </c>
      <c r="Q3400" s="74">
        <f t="shared" si="429"/>
        <v>1251.6336506094785</v>
      </c>
      <c r="R3400" s="75">
        <f t="shared" si="430"/>
        <v>29249.266196442408</v>
      </c>
      <c r="S3400" s="75">
        <f t="shared" si="431"/>
        <v>492289.77966758382</v>
      </c>
    </row>
    <row r="3401" spans="1:19">
      <c r="A3401" s="62">
        <v>46</v>
      </c>
      <c r="B3401" s="62">
        <v>1285</v>
      </c>
      <c r="F3401" s="74">
        <f t="shared" si="424"/>
        <v>4.8299048882990476</v>
      </c>
      <c r="G3401" s="74">
        <f t="shared" si="425"/>
        <v>-137.65781906657821</v>
      </c>
      <c r="H3401" s="74">
        <f t="shared" si="426"/>
        <v>-664.8741732222519</v>
      </c>
      <c r="I3401" s="75">
        <f t="shared" si="427"/>
        <v>23.327981230015034</v>
      </c>
      <c r="P3401" s="75">
        <f t="shared" si="428"/>
        <v>18949.675150166786</v>
      </c>
      <c r="Q3401" s="74">
        <f t="shared" si="429"/>
        <v>1537.8627716341136</v>
      </c>
      <c r="R3401" s="75">
        <f t="shared" si="430"/>
        <v>13272.181096088088</v>
      </c>
      <c r="S3401" s="75">
        <f t="shared" si="431"/>
        <v>63939.581278485908</v>
      </c>
    </row>
    <row r="3402" spans="1:19">
      <c r="A3402" s="62">
        <v>32</v>
      </c>
      <c r="B3402" s="62">
        <v>4908</v>
      </c>
      <c r="F3402" s="74">
        <f t="shared" si="424"/>
        <v>-9.1700951117009524</v>
      </c>
      <c r="G3402" s="74">
        <f t="shared" si="425"/>
        <v>3485.3421809334218</v>
      </c>
      <c r="H3402" s="74">
        <f t="shared" si="426"/>
        <v>-31960.919295982709</v>
      </c>
      <c r="I3402" s="75">
        <f t="shared" si="427"/>
        <v>84.090644357641708</v>
      </c>
      <c r="P3402" s="75">
        <f t="shared" si="428"/>
        <v>12147610.118193742</v>
      </c>
      <c r="Q3402" s="74">
        <f t="shared" si="429"/>
        <v>1203.9287971053727</v>
      </c>
      <c r="R3402" s="75">
        <f t="shared" si="430"/>
        <v>47842.385048105512</v>
      </c>
      <c r="S3402" s="75">
        <f t="shared" si="431"/>
        <v>13720143.47611325</v>
      </c>
    </row>
    <row r="3403" spans="1:19">
      <c r="A3403" s="62">
        <v>32</v>
      </c>
      <c r="B3403" s="62">
        <v>336</v>
      </c>
      <c r="F3403" s="74">
        <f t="shared" si="424"/>
        <v>-9.1700951117009524</v>
      </c>
      <c r="G3403" s="74">
        <f t="shared" si="425"/>
        <v>-1086.6578190665782</v>
      </c>
      <c r="H3403" s="74">
        <f t="shared" si="426"/>
        <v>9964.7555547140473</v>
      </c>
      <c r="I3403" s="75">
        <f t="shared" si="427"/>
        <v>84.090644357641708</v>
      </c>
      <c r="P3403" s="75">
        <f t="shared" si="428"/>
        <v>1180825.2157385321</v>
      </c>
      <c r="Q3403" s="74">
        <f t="shared" si="429"/>
        <v>1203.9287971053727</v>
      </c>
      <c r="R3403" s="75">
        <f t="shared" si="430"/>
        <v>47842.385048105512</v>
      </c>
      <c r="S3403" s="75">
        <f t="shared" si="431"/>
        <v>753300.39684477926</v>
      </c>
    </row>
    <row r="3404" spans="1:19">
      <c r="A3404" s="62">
        <v>32</v>
      </c>
      <c r="B3404" s="62">
        <v>131</v>
      </c>
      <c r="F3404" s="74">
        <f t="shared" si="424"/>
        <v>-9.1700951117009524</v>
      </c>
      <c r="G3404" s="74">
        <f t="shared" si="425"/>
        <v>-1291.6578190665782</v>
      </c>
      <c r="H3404" s="74">
        <f t="shared" si="426"/>
        <v>11844.625052612742</v>
      </c>
      <c r="I3404" s="75">
        <f t="shared" si="427"/>
        <v>84.090644357641708</v>
      </c>
      <c r="P3404" s="75">
        <f t="shared" si="428"/>
        <v>1668379.9215558292</v>
      </c>
      <c r="Q3404" s="74">
        <f t="shared" si="429"/>
        <v>1203.9287971053727</v>
      </c>
      <c r="R3404" s="75">
        <f t="shared" si="430"/>
        <v>47842.385048105512</v>
      </c>
      <c r="S3404" s="75">
        <f t="shared" si="431"/>
        <v>1151176.2036579822</v>
      </c>
    </row>
    <row r="3405" spans="1:19">
      <c r="A3405" s="62">
        <v>43</v>
      </c>
      <c r="B3405" s="62">
        <v>348</v>
      </c>
      <c r="F3405" s="74">
        <f t="shared" si="424"/>
        <v>1.8299048882990476</v>
      </c>
      <c r="G3405" s="74">
        <f t="shared" si="425"/>
        <v>-1074.6578190665782</v>
      </c>
      <c r="H3405" s="74">
        <f t="shared" si="426"/>
        <v>-1966.521596358725</v>
      </c>
      <c r="I3405" s="75">
        <f t="shared" si="427"/>
        <v>3.34855190022075</v>
      </c>
      <c r="P3405" s="75">
        <f t="shared" si="428"/>
        <v>1154889.4280809343</v>
      </c>
      <c r="Q3405" s="74">
        <f t="shared" si="429"/>
        <v>1466.3054913779549</v>
      </c>
      <c r="R3405" s="75">
        <f t="shared" si="430"/>
        <v>1905.119298201321</v>
      </c>
      <c r="S3405" s="75">
        <f t="shared" si="431"/>
        <v>1250607.1720460893</v>
      </c>
    </row>
    <row r="3406" spans="1:19">
      <c r="A3406" s="62">
        <v>25</v>
      </c>
      <c r="B3406" s="62">
        <v>453</v>
      </c>
      <c r="F3406" s="74">
        <f t="shared" si="424"/>
        <v>-16.170095111700952</v>
      </c>
      <c r="G3406" s="74">
        <f t="shared" si="425"/>
        <v>-969.65781906657821</v>
      </c>
      <c r="H3406" s="74">
        <f t="shared" si="426"/>
        <v>15679.459160111082</v>
      </c>
      <c r="I3406" s="75">
        <f t="shared" si="427"/>
        <v>261.47197592145505</v>
      </c>
      <c r="P3406" s="75">
        <f t="shared" si="428"/>
        <v>940236.28607695294</v>
      </c>
      <c r="Q3406" s="74">
        <f t="shared" si="429"/>
        <v>1036.9618098410024</v>
      </c>
      <c r="R3406" s="75">
        <f t="shared" si="430"/>
        <v>148761.41153253548</v>
      </c>
      <c r="S3406" s="75">
        <f t="shared" si="431"/>
        <v>341011.39535277901</v>
      </c>
    </row>
    <row r="3407" spans="1:19">
      <c r="A3407" s="62">
        <v>55</v>
      </c>
      <c r="B3407" s="62">
        <v>1102</v>
      </c>
      <c r="F3407" s="74">
        <f t="shared" si="424"/>
        <v>13.829904888299048</v>
      </c>
      <c r="G3407" s="74">
        <f t="shared" si="425"/>
        <v>-320.65781906657821</v>
      </c>
      <c r="H3407" s="74">
        <f t="shared" si="426"/>
        <v>-4434.6671393801817</v>
      </c>
      <c r="I3407" s="75">
        <f t="shared" si="427"/>
        <v>191.26626921939788</v>
      </c>
      <c r="P3407" s="75">
        <f t="shared" si="428"/>
        <v>102821.43692853441</v>
      </c>
      <c r="Q3407" s="74">
        <f t="shared" si="429"/>
        <v>1752.5346124025898</v>
      </c>
      <c r="R3407" s="75">
        <f t="shared" si="430"/>
        <v>108818.6987816497</v>
      </c>
      <c r="S3407" s="75">
        <f t="shared" si="431"/>
        <v>423195.28193378774</v>
      </c>
    </row>
    <row r="3408" spans="1:19">
      <c r="A3408" s="62">
        <v>24</v>
      </c>
      <c r="B3408" s="62">
        <v>926</v>
      </c>
      <c r="F3408" s="74">
        <f t="shared" si="424"/>
        <v>-17.170095111700952</v>
      </c>
      <c r="G3408" s="74">
        <f t="shared" si="425"/>
        <v>-496.65781906657821</v>
      </c>
      <c r="H3408" s="74">
        <f t="shared" si="426"/>
        <v>8527.6619913431114</v>
      </c>
      <c r="I3408" s="75">
        <f t="shared" si="427"/>
        <v>294.81216614485692</v>
      </c>
      <c r="P3408" s="75">
        <f t="shared" si="428"/>
        <v>246668.98923996993</v>
      </c>
      <c r="Q3408" s="74">
        <f t="shared" si="429"/>
        <v>1013.1093830889496</v>
      </c>
      <c r="R3408" s="75">
        <f t="shared" si="430"/>
        <v>167729.92141172176</v>
      </c>
      <c r="S3408" s="75">
        <f t="shared" si="431"/>
        <v>7588.0446221373759</v>
      </c>
    </row>
    <row r="3409" spans="1:19">
      <c r="A3409" s="62">
        <v>40</v>
      </c>
      <c r="B3409" s="62">
        <v>502</v>
      </c>
      <c r="F3409" s="74">
        <f t="shared" si="424"/>
        <v>-1.1700951117009524</v>
      </c>
      <c r="G3409" s="74">
        <f t="shared" si="425"/>
        <v>-920.65781906657821</v>
      </c>
      <c r="H3409" s="74">
        <f t="shared" si="426"/>
        <v>1077.2572136390631</v>
      </c>
      <c r="I3409" s="75">
        <f t="shared" si="427"/>
        <v>1.3691225704264642</v>
      </c>
      <c r="P3409" s="75">
        <f t="shared" si="428"/>
        <v>847610.81980842829</v>
      </c>
      <c r="Q3409" s="74">
        <f t="shared" si="429"/>
        <v>1394.748211121796</v>
      </c>
      <c r="R3409" s="75">
        <f t="shared" si="430"/>
        <v>778.94621563145176</v>
      </c>
      <c r="S3409" s="75">
        <f t="shared" si="431"/>
        <v>796999.36846116674</v>
      </c>
    </row>
    <row r="3410" spans="1:19">
      <c r="A3410" s="62">
        <v>38</v>
      </c>
      <c r="B3410" s="62">
        <v>8669</v>
      </c>
      <c r="F3410" s="74">
        <f t="shared" si="424"/>
        <v>-3.1700951117009524</v>
      </c>
      <c r="G3410" s="74">
        <f t="shared" si="425"/>
        <v>7246.3421809334213</v>
      </c>
      <c r="H3410" s="74">
        <f t="shared" si="426"/>
        <v>-22971.593925489458</v>
      </c>
      <c r="I3410" s="75">
        <f t="shared" si="427"/>
        <v>10.049503017230274</v>
      </c>
      <c r="P3410" s="75">
        <f t="shared" si="428"/>
        <v>52509475.003174931</v>
      </c>
      <c r="Q3410" s="74">
        <f t="shared" si="429"/>
        <v>1347.0433576176902</v>
      </c>
      <c r="R3410" s="75">
        <f t="shared" si="430"/>
        <v>5717.5467802053772</v>
      </c>
      <c r="S3410" s="75">
        <f t="shared" si="431"/>
        <v>53611049.072926432</v>
      </c>
    </row>
    <row r="3411" spans="1:19">
      <c r="A3411" s="62">
        <v>48</v>
      </c>
      <c r="B3411" s="62">
        <v>316</v>
      </c>
      <c r="F3411" s="74">
        <f t="shared" si="424"/>
        <v>6.8299048882990476</v>
      </c>
      <c r="G3411" s="74">
        <f t="shared" si="425"/>
        <v>-1106.6578190665782</v>
      </c>
      <c r="H3411" s="74">
        <f t="shared" si="426"/>
        <v>-7558.3676481171851</v>
      </c>
      <c r="I3411" s="75">
        <f t="shared" si="427"/>
        <v>46.647600783211224</v>
      </c>
      <c r="P3411" s="75">
        <f t="shared" si="428"/>
        <v>1224691.5285011954</v>
      </c>
      <c r="Q3411" s="74">
        <f t="shared" si="429"/>
        <v>1585.5676251382195</v>
      </c>
      <c r="R3411" s="75">
        <f t="shared" si="430"/>
        <v>26539.604914299758</v>
      </c>
      <c r="S3411" s="75">
        <f t="shared" si="431"/>
        <v>1611801.9547990984</v>
      </c>
    </row>
    <row r="3412" spans="1:19">
      <c r="A3412" s="62">
        <v>36</v>
      </c>
      <c r="B3412" s="62">
        <v>9324</v>
      </c>
      <c r="F3412" s="74">
        <f t="shared" si="424"/>
        <v>-5.1700951117009524</v>
      </c>
      <c r="G3412" s="74">
        <f t="shared" si="425"/>
        <v>7901.3421809334213</v>
      </c>
      <c r="H3412" s="74">
        <f t="shared" si="426"/>
        <v>-40850.690585520424</v>
      </c>
      <c r="I3412" s="75">
        <f t="shared" si="427"/>
        <v>26.729883464034081</v>
      </c>
      <c r="P3412" s="75">
        <f t="shared" si="428"/>
        <v>62431208.260197714</v>
      </c>
      <c r="Q3412" s="74">
        <f t="shared" si="429"/>
        <v>1299.3385041135843</v>
      </c>
      <c r="R3412" s="75">
        <f t="shared" si="430"/>
        <v>15207.653440475697</v>
      </c>
      <c r="S3412" s="75">
        <f t="shared" si="431"/>
        <v>64395192.123562008</v>
      </c>
    </row>
    <row r="3413" spans="1:19">
      <c r="A3413" s="62">
        <v>57</v>
      </c>
      <c r="B3413" s="62">
        <v>0</v>
      </c>
      <c r="F3413" s="74">
        <f t="shared" si="424"/>
        <v>15.829904888299048</v>
      </c>
      <c r="G3413" s="74">
        <f t="shared" si="425"/>
        <v>-1422.6578190665782</v>
      </c>
      <c r="H3413" s="74">
        <f t="shared" si="426"/>
        <v>-22520.537964418887</v>
      </c>
      <c r="I3413" s="75">
        <f t="shared" si="427"/>
        <v>250.58588877259407</v>
      </c>
      <c r="P3413" s="75">
        <f t="shared" si="428"/>
        <v>2023955.2701512729</v>
      </c>
      <c r="Q3413" s="74">
        <f t="shared" si="429"/>
        <v>1800.2394659066956</v>
      </c>
      <c r="R3413" s="75">
        <f t="shared" si="430"/>
        <v>142567.90003049513</v>
      </c>
      <c r="S3413" s="75">
        <f t="shared" si="431"/>
        <v>3240862.1346080247</v>
      </c>
    </row>
    <row r="3414" spans="1:19">
      <c r="A3414" s="62">
        <v>45</v>
      </c>
      <c r="B3414" s="62">
        <v>72</v>
      </c>
      <c r="F3414" s="74">
        <f t="shared" si="424"/>
        <v>3.8299048882990476</v>
      </c>
      <c r="G3414" s="74">
        <f t="shared" si="425"/>
        <v>-1350.6578190665782</v>
      </c>
      <c r="H3414" s="74">
        <f t="shared" si="426"/>
        <v>-5172.8909836624189</v>
      </c>
      <c r="I3414" s="75">
        <f t="shared" si="427"/>
        <v>14.668171453416941</v>
      </c>
      <c r="P3414" s="75">
        <f t="shared" si="428"/>
        <v>1824276.5442056856</v>
      </c>
      <c r="Q3414" s="74">
        <f t="shared" si="429"/>
        <v>1514.0103448820607</v>
      </c>
      <c r="R3414" s="75">
        <f t="shared" si="430"/>
        <v>8345.2839728684012</v>
      </c>
      <c r="S3414" s="75">
        <f t="shared" si="431"/>
        <v>2079393.8347468798</v>
      </c>
    </row>
    <row r="3415" spans="1:19">
      <c r="A3415" s="62">
        <v>33</v>
      </c>
      <c r="B3415" s="62">
        <v>61</v>
      </c>
      <c r="F3415" s="74">
        <f t="shared" si="424"/>
        <v>-8.1700951117009524</v>
      </c>
      <c r="G3415" s="74">
        <f t="shared" si="425"/>
        <v>-1361.6578190665782</v>
      </c>
      <c r="H3415" s="74">
        <f t="shared" si="426"/>
        <v>11124.873891365231</v>
      </c>
      <c r="I3415" s="75">
        <f t="shared" si="427"/>
        <v>66.750454134239803</v>
      </c>
      <c r="P3415" s="75">
        <f t="shared" si="428"/>
        <v>1854112.0162251503</v>
      </c>
      <c r="Q3415" s="74">
        <f t="shared" si="429"/>
        <v>1227.7812238574256</v>
      </c>
      <c r="R3415" s="75">
        <f t="shared" si="430"/>
        <v>37976.887360311914</v>
      </c>
      <c r="S3415" s="75">
        <f t="shared" si="431"/>
        <v>1361378.4243462321</v>
      </c>
    </row>
    <row r="3416" spans="1:19">
      <c r="A3416" s="62">
        <v>38</v>
      </c>
      <c r="B3416" s="62">
        <v>173</v>
      </c>
      <c r="F3416" s="74">
        <f t="shared" si="424"/>
        <v>-3.1700951117009524</v>
      </c>
      <c r="G3416" s="74">
        <f t="shared" si="425"/>
        <v>-1249.6578190665782</v>
      </c>
      <c r="H3416" s="74">
        <f t="shared" si="426"/>
        <v>3961.5341435218329</v>
      </c>
      <c r="I3416" s="75">
        <f t="shared" si="427"/>
        <v>10.049503017230274</v>
      </c>
      <c r="P3416" s="75">
        <f t="shared" si="428"/>
        <v>1561644.6647542368</v>
      </c>
      <c r="Q3416" s="74">
        <f t="shared" si="429"/>
        <v>1347.0433576176902</v>
      </c>
      <c r="R3416" s="75">
        <f t="shared" si="430"/>
        <v>5717.5467802053772</v>
      </c>
      <c r="S3416" s="75">
        <f t="shared" si="431"/>
        <v>1378377.8055662196</v>
      </c>
    </row>
    <row r="3417" spans="1:19">
      <c r="A3417" s="62">
        <v>26</v>
      </c>
      <c r="B3417" s="62">
        <v>-162</v>
      </c>
      <c r="F3417" s="74">
        <f t="shared" si="424"/>
        <v>-15.170095111700952</v>
      </c>
      <c r="G3417" s="74">
        <f t="shared" si="425"/>
        <v>-1584.6578190665782</v>
      </c>
      <c r="H3417" s="74">
        <f t="shared" si="426"/>
        <v>24039.409834740589</v>
      </c>
      <c r="I3417" s="75">
        <f t="shared" si="427"/>
        <v>230.13178569805314</v>
      </c>
      <c r="P3417" s="75">
        <f t="shared" si="428"/>
        <v>2511140.403528844</v>
      </c>
      <c r="Q3417" s="74">
        <f t="shared" si="429"/>
        <v>1060.8142365930553</v>
      </c>
      <c r="R3417" s="75">
        <f t="shared" si="430"/>
        <v>130930.77817727318</v>
      </c>
      <c r="S3417" s="75">
        <f t="shared" si="431"/>
        <v>1495274.6572146565</v>
      </c>
    </row>
    <row r="3418" spans="1:19">
      <c r="A3418" s="62">
        <v>30</v>
      </c>
      <c r="B3418" s="62">
        <v>47</v>
      </c>
      <c r="F3418" s="74">
        <f t="shared" si="424"/>
        <v>-11.170095111700952</v>
      </c>
      <c r="G3418" s="74">
        <f t="shared" si="425"/>
        <v>-1375.6578190665782</v>
      </c>
      <c r="H3418" s="74">
        <f t="shared" si="426"/>
        <v>15366.228680128779</v>
      </c>
      <c r="I3418" s="75">
        <f t="shared" si="427"/>
        <v>124.77102480444552</v>
      </c>
      <c r="P3418" s="75">
        <f t="shared" si="428"/>
        <v>1892434.4351590145</v>
      </c>
      <c r="Q3418" s="74">
        <f t="shared" si="429"/>
        <v>1156.2239436012669</v>
      </c>
      <c r="R3418" s="75">
        <f t="shared" si="430"/>
        <v>70987.009995465007</v>
      </c>
      <c r="S3418" s="75">
        <f t="shared" si="431"/>
        <v>1230377.7570583466</v>
      </c>
    </row>
    <row r="3419" spans="1:19">
      <c r="A3419" s="62">
        <v>55</v>
      </c>
      <c r="B3419" s="62">
        <v>1983</v>
      </c>
      <c r="F3419" s="74">
        <f t="shared" si="424"/>
        <v>13.829904888299048</v>
      </c>
      <c r="G3419" s="74">
        <f t="shared" si="425"/>
        <v>560.34218093342179</v>
      </c>
      <c r="H3419" s="74">
        <f t="shared" si="426"/>
        <v>7749.4790672112795</v>
      </c>
      <c r="I3419" s="75">
        <f t="shared" si="427"/>
        <v>191.26626921939788</v>
      </c>
      <c r="P3419" s="75">
        <f t="shared" si="428"/>
        <v>313983.35973322362</v>
      </c>
      <c r="Q3419" s="74">
        <f t="shared" si="429"/>
        <v>1752.5346124025898</v>
      </c>
      <c r="R3419" s="75">
        <f t="shared" si="430"/>
        <v>108818.6987816497</v>
      </c>
      <c r="S3419" s="75">
        <f t="shared" si="431"/>
        <v>53114.294880424517</v>
      </c>
    </row>
    <row r="3420" spans="1:19">
      <c r="A3420" s="62">
        <v>34</v>
      </c>
      <c r="B3420" s="62">
        <v>326</v>
      </c>
      <c r="F3420" s="74">
        <f t="shared" si="424"/>
        <v>-7.1700951117009524</v>
      </c>
      <c r="G3420" s="74">
        <f t="shared" si="425"/>
        <v>-1096.6578190665782</v>
      </c>
      <c r="H3420" s="74">
        <f t="shared" si="426"/>
        <v>7863.1408676978999</v>
      </c>
      <c r="I3420" s="75">
        <f t="shared" si="427"/>
        <v>51.410263910837891</v>
      </c>
      <c r="P3420" s="75">
        <f t="shared" si="428"/>
        <v>1202658.3721198638</v>
      </c>
      <c r="Q3420" s="74">
        <f t="shared" si="429"/>
        <v>1251.6336506094785</v>
      </c>
      <c r="R3420" s="75">
        <f t="shared" si="430"/>
        <v>29249.266196442408</v>
      </c>
      <c r="S3420" s="75">
        <f t="shared" si="431"/>
        <v>856797.6551406302</v>
      </c>
    </row>
    <row r="3421" spans="1:19">
      <c r="A3421" s="62">
        <v>60</v>
      </c>
      <c r="B3421" s="62">
        <v>2552</v>
      </c>
      <c r="F3421" s="74">
        <f t="shared" si="424"/>
        <v>18.829904888299048</v>
      </c>
      <c r="G3421" s="74">
        <f t="shared" si="425"/>
        <v>1129.3421809334218</v>
      </c>
      <c r="H3421" s="74">
        <f t="shared" si="426"/>
        <v>21265.405853320546</v>
      </c>
      <c r="I3421" s="75">
        <f t="shared" si="427"/>
        <v>354.56531810238835</v>
      </c>
      <c r="P3421" s="75">
        <f t="shared" si="428"/>
        <v>1275413.7616354576</v>
      </c>
      <c r="Q3421" s="74">
        <f t="shared" si="429"/>
        <v>1871.7967461628543</v>
      </c>
      <c r="R3421" s="75">
        <f t="shared" si="430"/>
        <v>201725.77583319403</v>
      </c>
      <c r="S3421" s="75">
        <f t="shared" si="431"/>
        <v>462676.46653064043</v>
      </c>
    </row>
    <row r="3422" spans="1:19">
      <c r="A3422" s="62">
        <v>36</v>
      </c>
      <c r="B3422" s="62">
        <v>1283</v>
      </c>
      <c r="F3422" s="74">
        <f t="shared" si="424"/>
        <v>-5.1700951117009524</v>
      </c>
      <c r="G3422" s="74">
        <f t="shared" si="425"/>
        <v>-139.65781906657821</v>
      </c>
      <c r="H3422" s="74">
        <f t="shared" si="426"/>
        <v>722.04420766693204</v>
      </c>
      <c r="I3422" s="75">
        <f t="shared" si="427"/>
        <v>26.729883464034081</v>
      </c>
      <c r="P3422" s="75">
        <f t="shared" si="428"/>
        <v>19504.306426433097</v>
      </c>
      <c r="Q3422" s="74">
        <f t="shared" si="429"/>
        <v>1299.3385041135843</v>
      </c>
      <c r="R3422" s="75">
        <f t="shared" si="430"/>
        <v>15207.653440475697</v>
      </c>
      <c r="S3422" s="75">
        <f t="shared" si="431"/>
        <v>266.94671666961273</v>
      </c>
    </row>
    <row r="3423" spans="1:19">
      <c r="A3423" s="62">
        <v>65</v>
      </c>
      <c r="B3423" s="62">
        <v>2179</v>
      </c>
      <c r="F3423" s="74">
        <f t="shared" si="424"/>
        <v>23.829904888299048</v>
      </c>
      <c r="G3423" s="74">
        <f t="shared" si="425"/>
        <v>756.34218093342179</v>
      </c>
      <c r="H3423" s="74">
        <f t="shared" si="426"/>
        <v>18023.562234652112</v>
      </c>
      <c r="I3423" s="75">
        <f t="shared" si="427"/>
        <v>567.86436698537887</v>
      </c>
      <c r="P3423" s="75">
        <f t="shared" si="428"/>
        <v>572053.49465912499</v>
      </c>
      <c r="Q3423" s="74">
        <f t="shared" si="429"/>
        <v>1991.0588799231189</v>
      </c>
      <c r="R3423" s="75">
        <f t="shared" si="430"/>
        <v>323079.76598284085</v>
      </c>
      <c r="S3423" s="75">
        <f t="shared" si="431"/>
        <v>35321.864615752653</v>
      </c>
    </row>
    <row r="3424" spans="1:19">
      <c r="A3424" s="62">
        <v>39</v>
      </c>
      <c r="B3424" s="62">
        <v>1047</v>
      </c>
      <c r="F3424" s="74">
        <f t="shared" si="424"/>
        <v>-2.1700951117009524</v>
      </c>
      <c r="G3424" s="74">
        <f t="shared" si="425"/>
        <v>-375.65781906657821</v>
      </c>
      <c r="H3424" s="74">
        <f t="shared" si="426"/>
        <v>815.21319682862224</v>
      </c>
      <c r="I3424" s="75">
        <f t="shared" si="427"/>
        <v>4.709312793828369</v>
      </c>
      <c r="P3424" s="75">
        <f t="shared" si="428"/>
        <v>141118.79702585802</v>
      </c>
      <c r="Q3424" s="74">
        <f t="shared" si="429"/>
        <v>1370.8957843697431</v>
      </c>
      <c r="R3424" s="75">
        <f t="shared" si="430"/>
        <v>2679.3082359563655</v>
      </c>
      <c r="S3424" s="75">
        <f t="shared" si="431"/>
        <v>104908.47913249111</v>
      </c>
    </row>
    <row r="3425" spans="1:19">
      <c r="A3425" s="62">
        <v>52</v>
      </c>
      <c r="B3425" s="62">
        <v>36</v>
      </c>
      <c r="F3425" s="74">
        <f t="shared" si="424"/>
        <v>10.829904888299048</v>
      </c>
      <c r="G3425" s="74">
        <f t="shared" si="425"/>
        <v>-1386.6578190665782</v>
      </c>
      <c r="H3425" s="74">
        <f t="shared" si="426"/>
        <v>-15017.372293107232</v>
      </c>
      <c r="I3425" s="75">
        <f t="shared" si="427"/>
        <v>117.28683988960361</v>
      </c>
      <c r="P3425" s="75">
        <f t="shared" si="428"/>
        <v>1922819.9071784792</v>
      </c>
      <c r="Q3425" s="74">
        <f t="shared" si="429"/>
        <v>1680.9773321464311</v>
      </c>
      <c r="R3425" s="75">
        <f t="shared" si="430"/>
        <v>66728.970837812274</v>
      </c>
      <c r="S3425" s="75">
        <f t="shared" si="431"/>
        <v>2705950.4232755899</v>
      </c>
    </row>
    <row r="3426" spans="1:19">
      <c r="A3426" s="62">
        <v>55</v>
      </c>
      <c r="B3426" s="62">
        <v>-308</v>
      </c>
      <c r="F3426" s="74">
        <f t="shared" si="424"/>
        <v>13.829904888299048</v>
      </c>
      <c r="G3426" s="74">
        <f t="shared" si="425"/>
        <v>-1730.6578190665782</v>
      </c>
      <c r="H3426" s="74">
        <f t="shared" si="426"/>
        <v>-23934.833031881837</v>
      </c>
      <c r="I3426" s="75">
        <f t="shared" si="427"/>
        <v>191.26626921939788</v>
      </c>
      <c r="P3426" s="75">
        <f t="shared" si="428"/>
        <v>2995176.4866962852</v>
      </c>
      <c r="Q3426" s="74">
        <f t="shared" si="429"/>
        <v>1752.5346124025898</v>
      </c>
      <c r="R3426" s="75">
        <f t="shared" si="430"/>
        <v>108818.6987816497</v>
      </c>
      <c r="S3426" s="75">
        <f t="shared" si="431"/>
        <v>4245802.8889090922</v>
      </c>
    </row>
    <row r="3427" spans="1:19">
      <c r="A3427" s="62">
        <v>26</v>
      </c>
      <c r="B3427" s="62">
        <v>1177</v>
      </c>
      <c r="F3427" s="74">
        <f t="shared" si="424"/>
        <v>-15.170095111700952</v>
      </c>
      <c r="G3427" s="74">
        <f t="shared" si="425"/>
        <v>-245.65781906657821</v>
      </c>
      <c r="H3427" s="74">
        <f t="shared" si="426"/>
        <v>3726.6524801730152</v>
      </c>
      <c r="I3427" s="75">
        <f t="shared" si="427"/>
        <v>230.13178569805314</v>
      </c>
      <c r="P3427" s="75">
        <f t="shared" si="428"/>
        <v>60347.76406854768</v>
      </c>
      <c r="Q3427" s="74">
        <f t="shared" si="429"/>
        <v>1060.8142365930553</v>
      </c>
      <c r="R3427" s="75">
        <f t="shared" si="430"/>
        <v>130930.77817727318</v>
      </c>
      <c r="S3427" s="75">
        <f t="shared" si="431"/>
        <v>13499.131618454534</v>
      </c>
    </row>
    <row r="3428" spans="1:19">
      <c r="A3428" s="62">
        <v>40</v>
      </c>
      <c r="B3428" s="62">
        <v>2077</v>
      </c>
      <c r="F3428" s="74">
        <f t="shared" si="424"/>
        <v>-1.1700951117009524</v>
      </c>
      <c r="G3428" s="74">
        <f t="shared" si="425"/>
        <v>654.34218093342179</v>
      </c>
      <c r="H3428" s="74">
        <f t="shared" si="426"/>
        <v>-765.64258728993696</v>
      </c>
      <c r="I3428" s="75">
        <f t="shared" si="427"/>
        <v>1.3691225704264642</v>
      </c>
      <c r="P3428" s="75">
        <f t="shared" si="428"/>
        <v>428163.68974870688</v>
      </c>
      <c r="Q3428" s="74">
        <f t="shared" si="429"/>
        <v>1394.748211121796</v>
      </c>
      <c r="R3428" s="75">
        <f t="shared" si="430"/>
        <v>778.94621563145176</v>
      </c>
      <c r="S3428" s="75">
        <f t="shared" si="431"/>
        <v>465467.50342750945</v>
      </c>
    </row>
    <row r="3429" spans="1:19">
      <c r="A3429" s="62">
        <v>52</v>
      </c>
      <c r="B3429" s="62">
        <v>0</v>
      </c>
      <c r="F3429" s="74">
        <f t="shared" si="424"/>
        <v>10.829904888299048</v>
      </c>
      <c r="G3429" s="74">
        <f t="shared" si="425"/>
        <v>-1422.6578190665782</v>
      </c>
      <c r="H3429" s="74">
        <f t="shared" si="426"/>
        <v>-15407.248869085997</v>
      </c>
      <c r="I3429" s="75">
        <f t="shared" si="427"/>
        <v>117.28683988960361</v>
      </c>
      <c r="P3429" s="75">
        <f t="shared" si="428"/>
        <v>2023955.2701512729</v>
      </c>
      <c r="Q3429" s="74">
        <f t="shared" si="429"/>
        <v>1680.9773321464311</v>
      </c>
      <c r="R3429" s="75">
        <f t="shared" si="430"/>
        <v>66728.970837812274</v>
      </c>
      <c r="S3429" s="75">
        <f t="shared" si="431"/>
        <v>2825684.791190133</v>
      </c>
    </row>
    <row r="3430" spans="1:19">
      <c r="A3430" s="62">
        <v>29</v>
      </c>
      <c r="B3430" s="62">
        <v>1</v>
      </c>
      <c r="F3430" s="74">
        <f t="shared" si="424"/>
        <v>-12.170095111700952</v>
      </c>
      <c r="G3430" s="74">
        <f t="shared" si="425"/>
        <v>-1421.6578190665782</v>
      </c>
      <c r="H3430" s="74">
        <f t="shared" si="426"/>
        <v>17301.710874333599</v>
      </c>
      <c r="I3430" s="75">
        <f t="shared" si="427"/>
        <v>148.11121502784741</v>
      </c>
      <c r="P3430" s="75">
        <f t="shared" si="428"/>
        <v>2021110.9545131396</v>
      </c>
      <c r="Q3430" s="74">
        <f t="shared" si="429"/>
        <v>1132.371516849214</v>
      </c>
      <c r="R3430" s="75">
        <f t="shared" si="430"/>
        <v>84266.137255030902</v>
      </c>
      <c r="S3430" s="75">
        <f t="shared" si="431"/>
        <v>1280001.5091376912</v>
      </c>
    </row>
    <row r="3431" spans="1:19">
      <c r="A3431" s="62">
        <v>41</v>
      </c>
      <c r="B3431" s="62">
        <v>7735</v>
      </c>
      <c r="F3431" s="74">
        <f t="shared" si="424"/>
        <v>-0.17009511170095237</v>
      </c>
      <c r="G3431" s="74">
        <f t="shared" si="425"/>
        <v>6312.3421809334213</v>
      </c>
      <c r="H3431" s="74">
        <f t="shared" si="426"/>
        <v>-1073.6985483605035</v>
      </c>
      <c r="I3431" s="75">
        <f t="shared" si="427"/>
        <v>2.8932347024559466E-2</v>
      </c>
      <c r="P3431" s="75">
        <f t="shared" si="428"/>
        <v>39845663.809191301</v>
      </c>
      <c r="Q3431" s="74">
        <f t="shared" si="429"/>
        <v>1418.6006378738489</v>
      </c>
      <c r="R3431" s="75">
        <f t="shared" si="430"/>
        <v>16.460719230636599</v>
      </c>
      <c r="S3431" s="75">
        <f t="shared" si="431"/>
        <v>39896900.901867643</v>
      </c>
    </row>
    <row r="3432" spans="1:19">
      <c r="A3432" s="62">
        <v>30</v>
      </c>
      <c r="B3432" s="62">
        <v>1922</v>
      </c>
      <c r="F3432" s="74">
        <f t="shared" si="424"/>
        <v>-11.170095111700952</v>
      </c>
      <c r="G3432" s="74">
        <f t="shared" si="425"/>
        <v>499.34218093342179</v>
      </c>
      <c r="H3432" s="74">
        <f t="shared" si="426"/>
        <v>-5577.699654310507</v>
      </c>
      <c r="I3432" s="75">
        <f t="shared" si="427"/>
        <v>124.77102480444552</v>
      </c>
      <c r="P3432" s="75">
        <f t="shared" si="428"/>
        <v>249342.61365934613</v>
      </c>
      <c r="Q3432" s="74">
        <f t="shared" si="429"/>
        <v>1156.2239436012669</v>
      </c>
      <c r="R3432" s="75">
        <f t="shared" si="430"/>
        <v>70987.009995465007</v>
      </c>
      <c r="S3432" s="75">
        <f t="shared" si="431"/>
        <v>586412.96855359559</v>
      </c>
    </row>
    <row r="3433" spans="1:19">
      <c r="A3433" s="62">
        <v>28</v>
      </c>
      <c r="B3433" s="62">
        <v>153</v>
      </c>
      <c r="F3433" s="74">
        <f t="shared" si="424"/>
        <v>-13.170095111700952</v>
      </c>
      <c r="G3433" s="74">
        <f t="shared" si="425"/>
        <v>-1269.6578190665782</v>
      </c>
      <c r="H3433" s="74">
        <f t="shared" si="426"/>
        <v>16721.514236421634</v>
      </c>
      <c r="I3433" s="75">
        <f t="shared" si="427"/>
        <v>173.45140525124933</v>
      </c>
      <c r="P3433" s="75">
        <f t="shared" si="428"/>
        <v>1612030.9775168998</v>
      </c>
      <c r="Q3433" s="74">
        <f t="shared" si="429"/>
        <v>1108.5190900971611</v>
      </c>
      <c r="R3433" s="75">
        <f t="shared" si="430"/>
        <v>98683.141038520902</v>
      </c>
      <c r="S3433" s="75">
        <f t="shared" si="431"/>
        <v>913016.7315401067</v>
      </c>
    </row>
    <row r="3434" spans="1:19">
      <c r="A3434" s="62">
        <v>26</v>
      </c>
      <c r="B3434" s="62">
        <v>2770</v>
      </c>
      <c r="F3434" s="74">
        <f t="shared" si="424"/>
        <v>-15.170095111700952</v>
      </c>
      <c r="G3434" s="74">
        <f t="shared" si="425"/>
        <v>1347.3421809334218</v>
      </c>
      <c r="H3434" s="74">
        <f t="shared" si="426"/>
        <v>-20439.309032766603</v>
      </c>
      <c r="I3434" s="75">
        <f t="shared" si="427"/>
        <v>230.13178569805314</v>
      </c>
      <c r="P3434" s="75">
        <f t="shared" si="428"/>
        <v>1815330.9525224294</v>
      </c>
      <c r="Q3434" s="74">
        <f t="shared" si="429"/>
        <v>1060.8142365930553</v>
      </c>
      <c r="R3434" s="75">
        <f t="shared" si="430"/>
        <v>130930.77817727318</v>
      </c>
      <c r="S3434" s="75">
        <f t="shared" si="431"/>
        <v>2921315.9738329803</v>
      </c>
    </row>
    <row r="3435" spans="1:19">
      <c r="A3435" s="62">
        <v>58</v>
      </c>
      <c r="B3435" s="62">
        <v>139</v>
      </c>
      <c r="F3435" s="74">
        <f t="shared" si="424"/>
        <v>16.829904888299048</v>
      </c>
      <c r="G3435" s="74">
        <f t="shared" si="425"/>
        <v>-1283.6578190665782</v>
      </c>
      <c r="H3435" s="74">
        <f t="shared" si="426"/>
        <v>-21603.839004011897</v>
      </c>
      <c r="I3435" s="75">
        <f t="shared" si="427"/>
        <v>283.24569854919218</v>
      </c>
      <c r="P3435" s="75">
        <f t="shared" si="428"/>
        <v>1647777.396450764</v>
      </c>
      <c r="Q3435" s="74">
        <f t="shared" si="429"/>
        <v>1824.0918926587485</v>
      </c>
      <c r="R3435" s="75">
        <f t="shared" si="430"/>
        <v>161149.315440804</v>
      </c>
      <c r="S3435" s="75">
        <f t="shared" si="431"/>
        <v>2839534.6867042431</v>
      </c>
    </row>
    <row r="3436" spans="1:19">
      <c r="A3436" s="62">
        <v>29</v>
      </c>
      <c r="B3436" s="62">
        <v>21</v>
      </c>
      <c r="F3436" s="74">
        <f t="shared" si="424"/>
        <v>-12.170095111700952</v>
      </c>
      <c r="G3436" s="74">
        <f t="shared" si="425"/>
        <v>-1401.6578190665782</v>
      </c>
      <c r="H3436" s="74">
        <f t="shared" si="426"/>
        <v>17058.308972099581</v>
      </c>
      <c r="I3436" s="75">
        <f t="shared" si="427"/>
        <v>148.11121502784741</v>
      </c>
      <c r="P3436" s="75">
        <f t="shared" si="428"/>
        <v>1964644.6417504766</v>
      </c>
      <c r="Q3436" s="74">
        <f t="shared" si="429"/>
        <v>1132.371516849214</v>
      </c>
      <c r="R3436" s="75">
        <f t="shared" si="430"/>
        <v>84266.137255030902</v>
      </c>
      <c r="S3436" s="75">
        <f t="shared" si="431"/>
        <v>1235146.6484637228</v>
      </c>
    </row>
    <row r="3437" spans="1:19">
      <c r="A3437" s="62">
        <v>48</v>
      </c>
      <c r="B3437" s="62">
        <v>178</v>
      </c>
      <c r="F3437" s="74">
        <f t="shared" si="424"/>
        <v>6.8299048882990476</v>
      </c>
      <c r="G3437" s="74">
        <f t="shared" si="425"/>
        <v>-1244.6578190665782</v>
      </c>
      <c r="H3437" s="74">
        <f t="shared" si="426"/>
        <v>-8500.8945227024542</v>
      </c>
      <c r="I3437" s="75">
        <f t="shared" si="427"/>
        <v>46.647600783211224</v>
      </c>
      <c r="P3437" s="75">
        <f t="shared" si="428"/>
        <v>1549173.0865635709</v>
      </c>
      <c r="Q3437" s="74">
        <f t="shared" si="429"/>
        <v>1585.5676251382195</v>
      </c>
      <c r="R3437" s="75">
        <f t="shared" si="430"/>
        <v>26539.604914299758</v>
      </c>
      <c r="S3437" s="75">
        <f t="shared" si="431"/>
        <v>1981246.619337247</v>
      </c>
    </row>
    <row r="3438" spans="1:19">
      <c r="A3438" s="62">
        <v>35</v>
      </c>
      <c r="B3438" s="62">
        <v>444</v>
      </c>
      <c r="F3438" s="74">
        <f t="shared" si="424"/>
        <v>-6.1700951117009524</v>
      </c>
      <c r="G3438" s="74">
        <f t="shared" si="425"/>
        <v>-978.65781906657821</v>
      </c>
      <c r="H3438" s="74">
        <f t="shared" si="426"/>
        <v>6038.4118254506093</v>
      </c>
      <c r="I3438" s="75">
        <f t="shared" si="427"/>
        <v>38.070073687435986</v>
      </c>
      <c r="P3438" s="75">
        <f t="shared" si="428"/>
        <v>957771.12682015134</v>
      </c>
      <c r="Q3438" s="74">
        <f t="shared" si="429"/>
        <v>1275.4860773615314</v>
      </c>
      <c r="R3438" s="75">
        <f t="shared" si="430"/>
        <v>21659.521556497002</v>
      </c>
      <c r="S3438" s="75">
        <f t="shared" si="431"/>
        <v>691369.09684606665</v>
      </c>
    </row>
    <row r="3439" spans="1:19">
      <c r="A3439" s="62">
        <v>26</v>
      </c>
      <c r="B3439" s="62">
        <v>209</v>
      </c>
      <c r="F3439" s="74">
        <f t="shared" si="424"/>
        <v>-15.170095111700952</v>
      </c>
      <c r="G3439" s="74">
        <f t="shared" si="425"/>
        <v>-1213.6578190665782</v>
      </c>
      <c r="H3439" s="74">
        <f t="shared" si="426"/>
        <v>18411.304548299537</v>
      </c>
      <c r="I3439" s="75">
        <f t="shared" si="427"/>
        <v>230.13178569805314</v>
      </c>
      <c r="P3439" s="75">
        <f t="shared" si="428"/>
        <v>1472965.3017814432</v>
      </c>
      <c r="Q3439" s="74">
        <f t="shared" si="429"/>
        <v>1060.8142365930553</v>
      </c>
      <c r="R3439" s="75">
        <f t="shared" si="430"/>
        <v>130930.77817727318</v>
      </c>
      <c r="S3439" s="75">
        <f t="shared" si="431"/>
        <v>725587.4936626096</v>
      </c>
    </row>
    <row r="3440" spans="1:19">
      <c r="A3440" s="62">
        <v>49</v>
      </c>
      <c r="B3440" s="62">
        <v>3096</v>
      </c>
      <c r="F3440" s="74">
        <f t="shared" si="424"/>
        <v>7.8299048882990476</v>
      </c>
      <c r="G3440" s="74">
        <f t="shared" si="425"/>
        <v>1673.3421809334218</v>
      </c>
      <c r="H3440" s="74">
        <f t="shared" si="426"/>
        <v>13102.11012228759</v>
      </c>
      <c r="I3440" s="75">
        <f t="shared" si="427"/>
        <v>61.30741055980932</v>
      </c>
      <c r="P3440" s="75">
        <f t="shared" si="428"/>
        <v>2800074.0544910203</v>
      </c>
      <c r="Q3440" s="74">
        <f t="shared" si="429"/>
        <v>1609.4200518902724</v>
      </c>
      <c r="R3440" s="75">
        <f t="shared" si="430"/>
        <v>34880.13160929174</v>
      </c>
      <c r="S3440" s="75">
        <f t="shared" si="431"/>
        <v>2209919.9421219206</v>
      </c>
    </row>
    <row r="3441" spans="1:19">
      <c r="A3441" s="62">
        <v>34</v>
      </c>
      <c r="B3441" s="62">
        <v>5320</v>
      </c>
      <c r="F3441" s="74">
        <f t="shared" si="424"/>
        <v>-7.1700951117009524</v>
      </c>
      <c r="G3441" s="74">
        <f t="shared" si="425"/>
        <v>3897.3421809334218</v>
      </c>
      <c r="H3441" s="74">
        <f t="shared" si="426"/>
        <v>-27944.314120136656</v>
      </c>
      <c r="I3441" s="75">
        <f t="shared" si="427"/>
        <v>51.410263910837891</v>
      </c>
      <c r="P3441" s="75">
        <f t="shared" si="428"/>
        <v>15189276.075282881</v>
      </c>
      <c r="Q3441" s="74">
        <f t="shared" si="429"/>
        <v>1251.6336506094785</v>
      </c>
      <c r="R3441" s="75">
        <f t="shared" si="430"/>
        <v>29249.266196442408</v>
      </c>
      <c r="S3441" s="75">
        <f t="shared" si="431"/>
        <v>16551604.752853159</v>
      </c>
    </row>
    <row r="3442" spans="1:19">
      <c r="A3442" s="62">
        <v>32</v>
      </c>
      <c r="B3442" s="62">
        <v>4885</v>
      </c>
      <c r="F3442" s="74">
        <f t="shared" si="424"/>
        <v>-9.1700951117009524</v>
      </c>
      <c r="G3442" s="74">
        <f t="shared" si="425"/>
        <v>3462.3421809334218</v>
      </c>
      <c r="H3442" s="74">
        <f t="shared" si="426"/>
        <v>-31750.007108413585</v>
      </c>
      <c r="I3442" s="75">
        <f t="shared" si="427"/>
        <v>84.090644357641708</v>
      </c>
      <c r="P3442" s="75">
        <f t="shared" si="428"/>
        <v>11987813.377870804</v>
      </c>
      <c r="Q3442" s="74">
        <f t="shared" si="429"/>
        <v>1203.9287971053727</v>
      </c>
      <c r="R3442" s="75">
        <f t="shared" si="430"/>
        <v>47842.385048105512</v>
      </c>
      <c r="S3442" s="75">
        <f t="shared" si="431"/>
        <v>13550285.200780097</v>
      </c>
    </row>
    <row r="3443" spans="1:19">
      <c r="A3443" s="62">
        <v>31</v>
      </c>
      <c r="B3443" s="62">
        <v>0</v>
      </c>
      <c r="F3443" s="74">
        <f t="shared" si="424"/>
        <v>-10.170095111700952</v>
      </c>
      <c r="G3443" s="74">
        <f t="shared" si="425"/>
        <v>-1422.6578190665782</v>
      </c>
      <c r="H3443" s="74">
        <f t="shared" si="426"/>
        <v>14468.565331312146</v>
      </c>
      <c r="I3443" s="75">
        <f t="shared" si="427"/>
        <v>103.43083458104361</v>
      </c>
      <c r="P3443" s="75">
        <f t="shared" si="428"/>
        <v>2023955.2701512729</v>
      </c>
      <c r="Q3443" s="74">
        <f t="shared" si="429"/>
        <v>1180.0763703533198</v>
      </c>
      <c r="R3443" s="75">
        <f t="shared" si="430"/>
        <v>58845.759259823215</v>
      </c>
      <c r="S3443" s="75">
        <f t="shared" si="431"/>
        <v>1392580.2398662656</v>
      </c>
    </row>
    <row r="3444" spans="1:19">
      <c r="A3444" s="62">
        <v>48</v>
      </c>
      <c r="B3444" s="62">
        <v>5462</v>
      </c>
      <c r="F3444" s="74">
        <f t="shared" si="424"/>
        <v>6.8299048882990476</v>
      </c>
      <c r="G3444" s="74">
        <f t="shared" si="425"/>
        <v>4039.3421809334218</v>
      </c>
      <c r="H3444" s="74">
        <f t="shared" si="426"/>
        <v>27588.322907069713</v>
      </c>
      <c r="I3444" s="75">
        <f t="shared" si="427"/>
        <v>46.647600783211224</v>
      </c>
      <c r="P3444" s="75">
        <f t="shared" si="428"/>
        <v>16316285.254667973</v>
      </c>
      <c r="Q3444" s="74">
        <f t="shared" si="429"/>
        <v>1585.5676251382195</v>
      </c>
      <c r="R3444" s="75">
        <f t="shared" si="430"/>
        <v>26539.604914299758</v>
      </c>
      <c r="S3444" s="75">
        <f t="shared" si="431"/>
        <v>15026727.956876546</v>
      </c>
    </row>
    <row r="3445" spans="1:19">
      <c r="A3445" s="62">
        <v>40</v>
      </c>
      <c r="B3445" s="62">
        <v>6767</v>
      </c>
      <c r="F3445" s="74">
        <f t="shared" si="424"/>
        <v>-1.1700951117009524</v>
      </c>
      <c r="G3445" s="74">
        <f t="shared" si="425"/>
        <v>5344.3421809334213</v>
      </c>
      <c r="H3445" s="74">
        <f t="shared" si="426"/>
        <v>-6253.3886611674034</v>
      </c>
      <c r="I3445" s="75">
        <f t="shared" si="427"/>
        <v>1.3691225704264642</v>
      </c>
      <c r="P3445" s="75">
        <f t="shared" si="428"/>
        <v>28561993.3469042</v>
      </c>
      <c r="Q3445" s="74">
        <f t="shared" si="429"/>
        <v>1394.748211121796</v>
      </c>
      <c r="R3445" s="75">
        <f t="shared" si="430"/>
        <v>778.94621563145176</v>
      </c>
      <c r="S3445" s="75">
        <f t="shared" si="431"/>
        <v>28861089.283105064</v>
      </c>
    </row>
    <row r="3446" spans="1:19">
      <c r="A3446" s="62">
        <v>42</v>
      </c>
      <c r="B3446" s="62">
        <v>2974</v>
      </c>
      <c r="F3446" s="74">
        <f t="shared" si="424"/>
        <v>0.82990488829904763</v>
      </c>
      <c r="G3446" s="74">
        <f t="shared" si="425"/>
        <v>1551.3421809334218</v>
      </c>
      <c r="H3446" s="74">
        <f t="shared" si="426"/>
        <v>1287.4664593811524</v>
      </c>
      <c r="I3446" s="75">
        <f t="shared" si="427"/>
        <v>0.68874212362265474</v>
      </c>
      <c r="P3446" s="75">
        <f t="shared" si="428"/>
        <v>2406662.5623432654</v>
      </c>
      <c r="Q3446" s="74">
        <f t="shared" si="429"/>
        <v>1442.4530646259018</v>
      </c>
      <c r="R3446" s="75">
        <f t="shared" si="430"/>
        <v>391.85174675391971</v>
      </c>
      <c r="S3446" s="75">
        <f t="shared" si="431"/>
        <v>2345636.0152537921</v>
      </c>
    </row>
    <row r="3447" spans="1:19">
      <c r="A3447" s="62">
        <v>48</v>
      </c>
      <c r="B3447" s="62">
        <v>427</v>
      </c>
      <c r="F3447" s="74">
        <f t="shared" si="424"/>
        <v>6.8299048882990476</v>
      </c>
      <c r="G3447" s="74">
        <f t="shared" si="425"/>
        <v>-995.65781906657821</v>
      </c>
      <c r="H3447" s="74">
        <f t="shared" si="426"/>
        <v>-6800.2482055159917</v>
      </c>
      <c r="I3447" s="75">
        <f t="shared" si="427"/>
        <v>46.647600783211224</v>
      </c>
      <c r="P3447" s="75">
        <f t="shared" si="428"/>
        <v>991334.49266841495</v>
      </c>
      <c r="Q3447" s="74">
        <f t="shared" si="429"/>
        <v>1585.5676251382195</v>
      </c>
      <c r="R3447" s="75">
        <f t="shared" si="430"/>
        <v>26539.604914299758</v>
      </c>
      <c r="S3447" s="75">
        <f t="shared" si="431"/>
        <v>1342278.9420184137</v>
      </c>
    </row>
    <row r="3448" spans="1:19">
      <c r="A3448" s="62">
        <v>38</v>
      </c>
      <c r="B3448" s="62">
        <v>8876</v>
      </c>
      <c r="F3448" s="74">
        <f t="shared" si="424"/>
        <v>-3.1700951117009524</v>
      </c>
      <c r="G3448" s="74">
        <f t="shared" si="425"/>
        <v>7453.3421809334213</v>
      </c>
      <c r="H3448" s="74">
        <f t="shared" si="426"/>
        <v>-23627.803613611555</v>
      </c>
      <c r="I3448" s="75">
        <f t="shared" si="427"/>
        <v>10.049503017230274</v>
      </c>
      <c r="P3448" s="75">
        <f t="shared" si="428"/>
        <v>55552309.666081369</v>
      </c>
      <c r="Q3448" s="74">
        <f t="shared" si="429"/>
        <v>1347.0433576176902</v>
      </c>
      <c r="R3448" s="75">
        <f t="shared" si="430"/>
        <v>5717.5467802053772</v>
      </c>
      <c r="S3448" s="75">
        <f t="shared" si="431"/>
        <v>56685188.122872703</v>
      </c>
    </row>
    <row r="3449" spans="1:19">
      <c r="A3449" s="62">
        <v>53</v>
      </c>
      <c r="B3449" s="62">
        <v>146</v>
      </c>
      <c r="F3449" s="74">
        <f t="shared" si="424"/>
        <v>11.829904888299048</v>
      </c>
      <c r="G3449" s="74">
        <f t="shared" si="425"/>
        <v>-1276.6578190665782</v>
      </c>
      <c r="H3449" s="74">
        <f t="shared" si="426"/>
        <v>-15102.740574460915</v>
      </c>
      <c r="I3449" s="75">
        <f t="shared" si="427"/>
        <v>139.94664966620169</v>
      </c>
      <c r="P3449" s="75">
        <f t="shared" si="428"/>
        <v>1629855.1869838319</v>
      </c>
      <c r="Q3449" s="74">
        <f t="shared" si="429"/>
        <v>1704.829758898484</v>
      </c>
      <c r="R3449" s="75">
        <f t="shared" si="430"/>
        <v>79621.00362850065</v>
      </c>
      <c r="S3449" s="75">
        <f t="shared" si="431"/>
        <v>2429950.2172275055</v>
      </c>
    </row>
    <row r="3450" spans="1:19">
      <c r="A3450" s="62">
        <v>59</v>
      </c>
      <c r="B3450" s="62">
        <v>319</v>
      </c>
      <c r="F3450" s="74">
        <f t="shared" si="424"/>
        <v>17.829904888299048</v>
      </c>
      <c r="G3450" s="74">
        <f t="shared" si="425"/>
        <v>-1103.6578190665782</v>
      </c>
      <c r="H3450" s="74">
        <f t="shared" si="426"/>
        <v>-19678.11394318465</v>
      </c>
      <c r="I3450" s="75">
        <f t="shared" si="427"/>
        <v>317.90550832579027</v>
      </c>
      <c r="P3450" s="75">
        <f t="shared" si="428"/>
        <v>1218060.5815867959</v>
      </c>
      <c r="Q3450" s="74">
        <f t="shared" si="429"/>
        <v>1847.9443194108014</v>
      </c>
      <c r="R3450" s="75">
        <f t="shared" si="430"/>
        <v>180868.60737503698</v>
      </c>
      <c r="S3450" s="75">
        <f t="shared" si="431"/>
        <v>2337670.731858559</v>
      </c>
    </row>
    <row r="3451" spans="1:19">
      <c r="A3451" s="62">
        <v>28</v>
      </c>
      <c r="B3451" s="62">
        <v>304</v>
      </c>
      <c r="F3451" s="74">
        <f t="shared" si="424"/>
        <v>-13.170095111700952</v>
      </c>
      <c r="G3451" s="74">
        <f t="shared" si="425"/>
        <v>-1118.6578190665782</v>
      </c>
      <c r="H3451" s="74">
        <f t="shared" si="426"/>
        <v>14732.829874554791</v>
      </c>
      <c r="I3451" s="75">
        <f t="shared" si="427"/>
        <v>173.45140525124933</v>
      </c>
      <c r="P3451" s="75">
        <f t="shared" si="428"/>
        <v>1251395.3161587932</v>
      </c>
      <c r="Q3451" s="74">
        <f t="shared" si="429"/>
        <v>1108.5190900971611</v>
      </c>
      <c r="R3451" s="75">
        <f t="shared" si="430"/>
        <v>98683.141038520902</v>
      </c>
      <c r="S3451" s="75">
        <f t="shared" si="431"/>
        <v>647250.966330764</v>
      </c>
    </row>
    <row r="3452" spans="1:19">
      <c r="A3452" s="62">
        <v>41</v>
      </c>
      <c r="B3452" s="62">
        <v>389</v>
      </c>
      <c r="F3452" s="74">
        <f t="shared" si="424"/>
        <v>-0.17009511170095237</v>
      </c>
      <c r="G3452" s="74">
        <f t="shared" si="425"/>
        <v>-1033.6578190665782</v>
      </c>
      <c r="H3452" s="74">
        <f t="shared" si="426"/>
        <v>175.82014219469244</v>
      </c>
      <c r="I3452" s="75">
        <f t="shared" si="427"/>
        <v>2.8932347024559466E-2</v>
      </c>
      <c r="P3452" s="75">
        <f t="shared" si="428"/>
        <v>1068448.486917475</v>
      </c>
      <c r="Q3452" s="74">
        <f t="shared" si="429"/>
        <v>1418.6006378738489</v>
      </c>
      <c r="R3452" s="75">
        <f t="shared" si="430"/>
        <v>16.460719230636599</v>
      </c>
      <c r="S3452" s="75">
        <f t="shared" si="431"/>
        <v>1060077.4735102365</v>
      </c>
    </row>
    <row r="3453" spans="1:19">
      <c r="A3453" s="62">
        <v>50</v>
      </c>
      <c r="B3453" s="62">
        <v>766</v>
      </c>
      <c r="F3453" s="74">
        <f t="shared" si="424"/>
        <v>8.8299048882990476</v>
      </c>
      <c r="G3453" s="74">
        <f t="shared" si="425"/>
        <v>-656.65781906657821</v>
      </c>
      <c r="H3453" s="74">
        <f t="shared" si="426"/>
        <v>-5798.2260865157705</v>
      </c>
      <c r="I3453" s="75">
        <f t="shared" si="427"/>
        <v>77.967220336407422</v>
      </c>
      <c r="P3453" s="75">
        <f t="shared" si="428"/>
        <v>431199.49134127499</v>
      </c>
      <c r="Q3453" s="74">
        <f t="shared" si="429"/>
        <v>1633.2724786423253</v>
      </c>
      <c r="R3453" s="75">
        <f t="shared" si="430"/>
        <v>44358.534828207819</v>
      </c>
      <c r="S3453" s="75">
        <f t="shared" si="431"/>
        <v>752161.55221040256</v>
      </c>
    </row>
    <row r="3454" spans="1:19">
      <c r="A3454" s="62">
        <v>31</v>
      </c>
      <c r="B3454" s="62">
        <v>0</v>
      </c>
      <c r="F3454" s="74">
        <f t="shared" si="424"/>
        <v>-10.170095111700952</v>
      </c>
      <c r="G3454" s="74">
        <f t="shared" si="425"/>
        <v>-1422.6578190665782</v>
      </c>
      <c r="H3454" s="74">
        <f t="shared" si="426"/>
        <v>14468.565331312146</v>
      </c>
      <c r="I3454" s="75">
        <f t="shared" si="427"/>
        <v>103.43083458104361</v>
      </c>
      <c r="P3454" s="75">
        <f t="shared" si="428"/>
        <v>2023955.2701512729</v>
      </c>
      <c r="Q3454" s="74">
        <f t="shared" si="429"/>
        <v>1180.0763703533198</v>
      </c>
      <c r="R3454" s="75">
        <f t="shared" si="430"/>
        <v>58845.759259823215</v>
      </c>
      <c r="S3454" s="75">
        <f t="shared" si="431"/>
        <v>1392580.2398662656</v>
      </c>
    </row>
    <row r="3455" spans="1:19">
      <c r="A3455" s="62">
        <v>30</v>
      </c>
      <c r="B3455" s="62">
        <v>3107</v>
      </c>
      <c r="F3455" s="74">
        <f t="shared" si="424"/>
        <v>-11.170095111700952</v>
      </c>
      <c r="G3455" s="74">
        <f t="shared" si="425"/>
        <v>1684.3421809334218</v>
      </c>
      <c r="H3455" s="74">
        <f t="shared" si="426"/>
        <v>-18814.262361676138</v>
      </c>
      <c r="I3455" s="75">
        <f t="shared" si="427"/>
        <v>124.77102480444552</v>
      </c>
      <c r="P3455" s="75">
        <f t="shared" si="428"/>
        <v>2837008.5824715556</v>
      </c>
      <c r="Q3455" s="74">
        <f t="shared" si="429"/>
        <v>1156.2239436012669</v>
      </c>
      <c r="R3455" s="75">
        <f t="shared" si="430"/>
        <v>70987.009995465007</v>
      </c>
      <c r="S3455" s="75">
        <f t="shared" si="431"/>
        <v>3805527.2222185931</v>
      </c>
    </row>
    <row r="3456" spans="1:19">
      <c r="A3456" s="62">
        <v>59</v>
      </c>
      <c r="B3456" s="62">
        <v>174</v>
      </c>
      <c r="F3456" s="74">
        <f t="shared" si="424"/>
        <v>17.829904888299048</v>
      </c>
      <c r="G3456" s="74">
        <f t="shared" si="425"/>
        <v>-1248.6578190665782</v>
      </c>
      <c r="H3456" s="74">
        <f t="shared" si="426"/>
        <v>-22263.45015198801</v>
      </c>
      <c r="I3456" s="75">
        <f t="shared" si="427"/>
        <v>317.90550832579027</v>
      </c>
      <c r="P3456" s="75">
        <f t="shared" si="428"/>
        <v>1559146.3491161035</v>
      </c>
      <c r="Q3456" s="74">
        <f t="shared" si="429"/>
        <v>1847.9443194108014</v>
      </c>
      <c r="R3456" s="75">
        <f t="shared" si="430"/>
        <v>180868.60737503698</v>
      </c>
      <c r="S3456" s="75">
        <f t="shared" si="431"/>
        <v>2802089.5844876911</v>
      </c>
    </row>
    <row r="3457" spans="1:19">
      <c r="A3457" s="62">
        <v>33</v>
      </c>
      <c r="B3457" s="62">
        <v>-305</v>
      </c>
      <c r="F3457" s="74">
        <f t="shared" si="424"/>
        <v>-8.1700951117009524</v>
      </c>
      <c r="G3457" s="74">
        <f t="shared" si="425"/>
        <v>-1727.6578190665782</v>
      </c>
      <c r="H3457" s="74">
        <f t="shared" si="426"/>
        <v>14115.128702247779</v>
      </c>
      <c r="I3457" s="75">
        <f t="shared" si="427"/>
        <v>66.750454134239803</v>
      </c>
      <c r="P3457" s="75">
        <f t="shared" si="428"/>
        <v>2984801.5397818857</v>
      </c>
      <c r="Q3457" s="74">
        <f t="shared" si="429"/>
        <v>1227.7812238574256</v>
      </c>
      <c r="R3457" s="75">
        <f t="shared" si="430"/>
        <v>37976.887360311914</v>
      </c>
      <c r="S3457" s="75">
        <f t="shared" si="431"/>
        <v>2349418.2802098677</v>
      </c>
    </row>
    <row r="3458" spans="1:19">
      <c r="A3458" s="62">
        <v>35</v>
      </c>
      <c r="B3458" s="62">
        <v>670</v>
      </c>
      <c r="F3458" s="74">
        <f t="shared" si="424"/>
        <v>-6.1700951117009524</v>
      </c>
      <c r="G3458" s="74">
        <f t="shared" si="425"/>
        <v>-752.65781906657821</v>
      </c>
      <c r="H3458" s="74">
        <f t="shared" si="426"/>
        <v>4643.9703302061944</v>
      </c>
      <c r="I3458" s="75">
        <f t="shared" si="427"/>
        <v>38.070073687435986</v>
      </c>
      <c r="P3458" s="75">
        <f t="shared" si="428"/>
        <v>566493.79260205803</v>
      </c>
      <c r="Q3458" s="74">
        <f t="shared" si="429"/>
        <v>1275.4860773615314</v>
      </c>
      <c r="R3458" s="75">
        <f t="shared" si="430"/>
        <v>21659.521556497002</v>
      </c>
      <c r="S3458" s="75">
        <f t="shared" si="431"/>
        <v>366613.38987865445</v>
      </c>
    </row>
    <row r="3459" spans="1:19">
      <c r="A3459" s="62">
        <v>30</v>
      </c>
      <c r="B3459" s="62">
        <v>6164</v>
      </c>
      <c r="F3459" s="74">
        <f t="shared" ref="F3459:F3522" si="432">$A3459-$D$2</f>
        <v>-11.170095111700952</v>
      </c>
      <c r="G3459" s="74">
        <f t="shared" ref="G3459:G3522" si="433">$B3459-$E$2</f>
        <v>4741.3421809334213</v>
      </c>
      <c r="H3459" s="74">
        <f t="shared" ref="H3459:H3522" si="434">$F3459*$G3459</f>
        <v>-52961.24311814594</v>
      </c>
      <c r="I3459" s="75">
        <f t="shared" ref="I3459:I3522" si="435">$F3459^2</f>
        <v>124.77102480444552</v>
      </c>
      <c r="P3459" s="75">
        <f t="shared" ref="P3459:P3522" si="436">$G3459^2</f>
        <v>22480325.676698491</v>
      </c>
      <c r="Q3459" s="74">
        <f t="shared" ref="Q3459:Q3522" si="437">$N$2+$M$2*$A3459</f>
        <v>1156.2239436012669</v>
      </c>
      <c r="R3459" s="75">
        <f t="shared" ref="R3459:R3522" si="438">($Q3459-$E$2)^2</f>
        <v>70987.009995465007</v>
      </c>
      <c r="S3459" s="75">
        <f t="shared" ref="S3459:S3522" si="439">($B3459-$Q3459)^2</f>
        <v>25077821.031040449</v>
      </c>
    </row>
    <row r="3460" spans="1:19">
      <c r="A3460" s="62">
        <v>71</v>
      </c>
      <c r="B3460" s="62">
        <v>2850</v>
      </c>
      <c r="F3460" s="74">
        <f t="shared" si="432"/>
        <v>29.829904888299048</v>
      </c>
      <c r="G3460" s="74">
        <f t="shared" si="433"/>
        <v>1427.3421809334218</v>
      </c>
      <c r="H3460" s="74">
        <f t="shared" si="434"/>
        <v>42577.481500301299</v>
      </c>
      <c r="I3460" s="75">
        <f t="shared" si="435"/>
        <v>889.82322564496747</v>
      </c>
      <c r="P3460" s="75">
        <f t="shared" si="436"/>
        <v>2037305.7014717769</v>
      </c>
      <c r="Q3460" s="74">
        <f t="shared" si="437"/>
        <v>2134.1734404354365</v>
      </c>
      <c r="R3460" s="75">
        <f t="shared" si="438"/>
        <v>506254.47945191257</v>
      </c>
      <c r="S3460" s="75">
        <f t="shared" si="439"/>
        <v>512407.66337803955</v>
      </c>
    </row>
    <row r="3461" spans="1:19">
      <c r="A3461" s="62">
        <v>30</v>
      </c>
      <c r="B3461" s="62">
        <v>79</v>
      </c>
      <c r="F3461" s="74">
        <f t="shared" si="432"/>
        <v>-11.170095111700952</v>
      </c>
      <c r="G3461" s="74">
        <f t="shared" si="433"/>
        <v>-1343.6578190665782</v>
      </c>
      <c r="H3461" s="74">
        <f t="shared" si="434"/>
        <v>15008.785636554348</v>
      </c>
      <c r="I3461" s="75">
        <f t="shared" si="435"/>
        <v>124.77102480444552</v>
      </c>
      <c r="P3461" s="75">
        <f t="shared" si="436"/>
        <v>1805416.3347387535</v>
      </c>
      <c r="Q3461" s="74">
        <f t="shared" si="437"/>
        <v>1156.2239436012669</v>
      </c>
      <c r="R3461" s="75">
        <f t="shared" si="438"/>
        <v>70987.009995465007</v>
      </c>
      <c r="S3461" s="75">
        <f t="shared" si="439"/>
        <v>1160411.4246678655</v>
      </c>
    </row>
    <row r="3462" spans="1:19">
      <c r="A3462" s="62">
        <v>24</v>
      </c>
      <c r="B3462" s="62">
        <v>110</v>
      </c>
      <c r="F3462" s="74">
        <f t="shared" si="432"/>
        <v>-17.170095111700952</v>
      </c>
      <c r="G3462" s="74">
        <f t="shared" si="433"/>
        <v>-1312.6578190665782</v>
      </c>
      <c r="H3462" s="74">
        <f t="shared" si="434"/>
        <v>22538.459602491086</v>
      </c>
      <c r="I3462" s="75">
        <f t="shared" si="435"/>
        <v>294.81216614485692</v>
      </c>
      <c r="P3462" s="75">
        <f t="shared" si="436"/>
        <v>1723070.5499566256</v>
      </c>
      <c r="Q3462" s="74">
        <f t="shared" si="437"/>
        <v>1013.1093830889496</v>
      </c>
      <c r="R3462" s="75">
        <f t="shared" si="438"/>
        <v>167729.92141172176</v>
      </c>
      <c r="S3462" s="75">
        <f t="shared" si="439"/>
        <v>815606.55782330316</v>
      </c>
    </row>
    <row r="3463" spans="1:19">
      <c r="A3463" s="62">
        <v>34</v>
      </c>
      <c r="B3463" s="62">
        <v>5039</v>
      </c>
      <c r="F3463" s="74">
        <f t="shared" si="432"/>
        <v>-7.1700951117009524</v>
      </c>
      <c r="G3463" s="74">
        <f t="shared" si="433"/>
        <v>3616.3421809334218</v>
      </c>
      <c r="H3463" s="74">
        <f t="shared" si="434"/>
        <v>-25929.517393748687</v>
      </c>
      <c r="I3463" s="75">
        <f t="shared" si="435"/>
        <v>51.410263910837891</v>
      </c>
      <c r="P3463" s="75">
        <f t="shared" si="436"/>
        <v>13077930.769598298</v>
      </c>
      <c r="Q3463" s="74">
        <f t="shared" si="437"/>
        <v>1251.6336506094785</v>
      </c>
      <c r="R3463" s="75">
        <f t="shared" si="438"/>
        <v>29249.266196442408</v>
      </c>
      <c r="S3463" s="75">
        <f t="shared" si="439"/>
        <v>14344143.864495685</v>
      </c>
    </row>
    <row r="3464" spans="1:19">
      <c r="A3464" s="62">
        <v>34</v>
      </c>
      <c r="B3464" s="62">
        <v>360</v>
      </c>
      <c r="F3464" s="74">
        <f t="shared" si="432"/>
        <v>-7.1700951117009524</v>
      </c>
      <c r="G3464" s="74">
        <f t="shared" si="433"/>
        <v>-1062.6578190665782</v>
      </c>
      <c r="H3464" s="74">
        <f t="shared" si="434"/>
        <v>7619.3576339000674</v>
      </c>
      <c r="I3464" s="75">
        <f t="shared" si="435"/>
        <v>51.410263910837891</v>
      </c>
      <c r="P3464" s="75">
        <f t="shared" si="436"/>
        <v>1129241.6404233365</v>
      </c>
      <c r="Q3464" s="74">
        <f t="shared" si="437"/>
        <v>1251.6336506094785</v>
      </c>
      <c r="R3464" s="75">
        <f t="shared" si="438"/>
        <v>29249.266196442408</v>
      </c>
      <c r="S3464" s="75">
        <f t="shared" si="439"/>
        <v>795010.56689918565</v>
      </c>
    </row>
    <row r="3465" spans="1:19">
      <c r="A3465" s="62">
        <v>52</v>
      </c>
      <c r="B3465" s="62">
        <v>199</v>
      </c>
      <c r="F3465" s="74">
        <f t="shared" si="432"/>
        <v>10.829904888299048</v>
      </c>
      <c r="G3465" s="74">
        <f t="shared" si="433"/>
        <v>-1223.6578190665782</v>
      </c>
      <c r="H3465" s="74">
        <f t="shared" si="434"/>
        <v>-13252.097796314487</v>
      </c>
      <c r="I3465" s="75">
        <f t="shared" si="435"/>
        <v>117.28683988960361</v>
      </c>
      <c r="P3465" s="75">
        <f t="shared" si="436"/>
        <v>1497338.4581627746</v>
      </c>
      <c r="Q3465" s="74">
        <f t="shared" si="437"/>
        <v>1680.9773321464311</v>
      </c>
      <c r="R3465" s="75">
        <f t="shared" si="438"/>
        <v>66728.970837812274</v>
      </c>
      <c r="S3465" s="75">
        <f t="shared" si="439"/>
        <v>2196256.8129958534</v>
      </c>
    </row>
    <row r="3466" spans="1:19">
      <c r="A3466" s="62">
        <v>33</v>
      </c>
      <c r="B3466" s="62">
        <v>238</v>
      </c>
      <c r="F3466" s="74">
        <f t="shared" si="432"/>
        <v>-8.1700951117009524</v>
      </c>
      <c r="G3466" s="74">
        <f t="shared" si="433"/>
        <v>-1184.6578190665782</v>
      </c>
      <c r="H3466" s="74">
        <f t="shared" si="434"/>
        <v>9678.7670565941626</v>
      </c>
      <c r="I3466" s="75">
        <f t="shared" si="435"/>
        <v>66.750454134239803</v>
      </c>
      <c r="P3466" s="75">
        <f t="shared" si="436"/>
        <v>1403414.1482755817</v>
      </c>
      <c r="Q3466" s="74">
        <f t="shared" si="437"/>
        <v>1227.7812238574256</v>
      </c>
      <c r="R3466" s="75">
        <f t="shared" si="438"/>
        <v>37976.887360311914</v>
      </c>
      <c r="S3466" s="75">
        <f t="shared" si="439"/>
        <v>979666.87110070325</v>
      </c>
    </row>
    <row r="3467" spans="1:19">
      <c r="A3467" s="62">
        <v>38</v>
      </c>
      <c r="B3467" s="62">
        <v>5092</v>
      </c>
      <c r="F3467" s="74">
        <f t="shared" si="432"/>
        <v>-3.1700951117009524</v>
      </c>
      <c r="G3467" s="74">
        <f t="shared" si="433"/>
        <v>3669.3421809334218</v>
      </c>
      <c r="H3467" s="74">
        <f t="shared" si="434"/>
        <v>-11632.163710935152</v>
      </c>
      <c r="I3467" s="75">
        <f t="shared" si="435"/>
        <v>10.049503017230274</v>
      </c>
      <c r="P3467" s="75">
        <f t="shared" si="436"/>
        <v>13464072.04077724</v>
      </c>
      <c r="Q3467" s="74">
        <f t="shared" si="437"/>
        <v>1347.0433576176902</v>
      </c>
      <c r="R3467" s="75">
        <f t="shared" si="438"/>
        <v>5717.5467802053772</v>
      </c>
      <c r="S3467" s="75">
        <f t="shared" si="439"/>
        <v>14024700.253323384</v>
      </c>
    </row>
    <row r="3468" spans="1:19">
      <c r="A3468" s="62">
        <v>41</v>
      </c>
      <c r="B3468" s="62">
        <v>1088</v>
      </c>
      <c r="F3468" s="74">
        <f t="shared" si="432"/>
        <v>-0.17009511170095237</v>
      </c>
      <c r="G3468" s="74">
        <f t="shared" si="433"/>
        <v>-334.65781906657821</v>
      </c>
      <c r="H3468" s="74">
        <f t="shared" si="434"/>
        <v>56.923659115726728</v>
      </c>
      <c r="I3468" s="75">
        <f t="shared" si="435"/>
        <v>2.8932347024559466E-2</v>
      </c>
      <c r="P3468" s="75">
        <f t="shared" si="436"/>
        <v>111995.8558623986</v>
      </c>
      <c r="Q3468" s="74">
        <f t="shared" si="437"/>
        <v>1418.6006378738489</v>
      </c>
      <c r="R3468" s="75">
        <f t="shared" si="438"/>
        <v>16.460719230636599</v>
      </c>
      <c r="S3468" s="75">
        <f t="shared" si="439"/>
        <v>109296.78176259577</v>
      </c>
    </row>
    <row r="3469" spans="1:19">
      <c r="A3469" s="62">
        <v>42</v>
      </c>
      <c r="B3469" s="62">
        <v>221</v>
      </c>
      <c r="F3469" s="74">
        <f t="shared" si="432"/>
        <v>0.82990488829904763</v>
      </c>
      <c r="G3469" s="74">
        <f t="shared" si="433"/>
        <v>-1201.6578190665782</v>
      </c>
      <c r="H3469" s="74">
        <f t="shared" si="434"/>
        <v>-997.26169810612578</v>
      </c>
      <c r="I3469" s="75">
        <f t="shared" si="435"/>
        <v>0.68874212362265474</v>
      </c>
      <c r="P3469" s="75">
        <f t="shared" si="436"/>
        <v>1443981.5141238451</v>
      </c>
      <c r="Q3469" s="74">
        <f t="shared" si="437"/>
        <v>1442.4530646259018</v>
      </c>
      <c r="R3469" s="75">
        <f t="shared" si="438"/>
        <v>391.85174675391971</v>
      </c>
      <c r="S3469" s="75">
        <f t="shared" si="439"/>
        <v>1491947.5890840073</v>
      </c>
    </row>
    <row r="3470" spans="1:19">
      <c r="A3470" s="62">
        <v>38</v>
      </c>
      <c r="B3470" s="62">
        <v>889</v>
      </c>
      <c r="F3470" s="74">
        <f t="shared" si="432"/>
        <v>-3.1700951117009524</v>
      </c>
      <c r="G3470" s="74">
        <f t="shared" si="433"/>
        <v>-533.65781906657821</v>
      </c>
      <c r="H3470" s="74">
        <f t="shared" si="434"/>
        <v>1691.7460435439509</v>
      </c>
      <c r="I3470" s="75">
        <f t="shared" si="435"/>
        <v>10.049503017230274</v>
      </c>
      <c r="P3470" s="75">
        <f t="shared" si="436"/>
        <v>284790.66785089672</v>
      </c>
      <c r="Q3470" s="74">
        <f t="shared" si="437"/>
        <v>1347.0433576176902</v>
      </c>
      <c r="R3470" s="75">
        <f t="shared" si="438"/>
        <v>5717.5467802053772</v>
      </c>
      <c r="S3470" s="75">
        <f t="shared" si="439"/>
        <v>209803.71745768719</v>
      </c>
    </row>
    <row r="3471" spans="1:19">
      <c r="A3471" s="62">
        <v>48</v>
      </c>
      <c r="B3471" s="62">
        <v>750</v>
      </c>
      <c r="F3471" s="74">
        <f t="shared" si="432"/>
        <v>6.8299048882990476</v>
      </c>
      <c r="G3471" s="74">
        <f t="shared" si="433"/>
        <v>-672.65781906657821</v>
      </c>
      <c r="H3471" s="74">
        <f t="shared" si="434"/>
        <v>-4594.1889265953987</v>
      </c>
      <c r="I3471" s="75">
        <f t="shared" si="435"/>
        <v>46.647600783211224</v>
      </c>
      <c r="P3471" s="75">
        <f t="shared" si="436"/>
        <v>452468.54155140545</v>
      </c>
      <c r="Q3471" s="74">
        <f t="shared" si="437"/>
        <v>1585.5676251382195</v>
      </c>
      <c r="R3471" s="75">
        <f t="shared" si="438"/>
        <v>26539.604914299758</v>
      </c>
      <c r="S3471" s="75">
        <f t="shared" si="439"/>
        <v>698173.256179124</v>
      </c>
    </row>
    <row r="3472" spans="1:19">
      <c r="A3472" s="62">
        <v>34</v>
      </c>
      <c r="B3472" s="62">
        <v>0</v>
      </c>
      <c r="F3472" s="74">
        <f t="shared" si="432"/>
        <v>-7.1700951117009524</v>
      </c>
      <c r="G3472" s="74">
        <f t="shared" si="433"/>
        <v>-1422.6578190665782</v>
      </c>
      <c r="H3472" s="74">
        <f t="shared" si="434"/>
        <v>10200.59187411241</v>
      </c>
      <c r="I3472" s="75">
        <f t="shared" si="435"/>
        <v>51.410263910837891</v>
      </c>
      <c r="P3472" s="75">
        <f t="shared" si="436"/>
        <v>2023955.2701512729</v>
      </c>
      <c r="Q3472" s="74">
        <f t="shared" si="437"/>
        <v>1251.6336506094785</v>
      </c>
      <c r="R3472" s="75">
        <f t="shared" si="438"/>
        <v>29249.266196442408</v>
      </c>
      <c r="S3472" s="75">
        <f t="shared" si="439"/>
        <v>1566586.7953380102</v>
      </c>
    </row>
    <row r="3473" spans="1:19">
      <c r="A3473" s="62">
        <v>46</v>
      </c>
      <c r="B3473" s="62">
        <v>1291</v>
      </c>
      <c r="F3473" s="74">
        <f t="shared" si="432"/>
        <v>4.8299048882990476</v>
      </c>
      <c r="G3473" s="74">
        <f t="shared" si="433"/>
        <v>-131.65781906657821</v>
      </c>
      <c r="H3473" s="74">
        <f t="shared" si="434"/>
        <v>-635.89474389245765</v>
      </c>
      <c r="I3473" s="75">
        <f t="shared" si="435"/>
        <v>23.327981230015034</v>
      </c>
      <c r="P3473" s="75">
        <f t="shared" si="436"/>
        <v>17333.781321367846</v>
      </c>
      <c r="Q3473" s="74">
        <f t="shared" si="437"/>
        <v>1537.8627716341136</v>
      </c>
      <c r="R3473" s="75">
        <f t="shared" si="438"/>
        <v>13272.181096088088</v>
      </c>
      <c r="S3473" s="75">
        <f t="shared" si="439"/>
        <v>60941.228018876544</v>
      </c>
    </row>
    <row r="3474" spans="1:19">
      <c r="A3474" s="62">
        <v>33</v>
      </c>
      <c r="B3474" s="62">
        <v>1844</v>
      </c>
      <c r="F3474" s="74">
        <f t="shared" si="432"/>
        <v>-8.1700951117009524</v>
      </c>
      <c r="G3474" s="74">
        <f t="shared" si="433"/>
        <v>421.34218093342179</v>
      </c>
      <c r="H3474" s="74">
        <f t="shared" si="434"/>
        <v>-3442.4056927975676</v>
      </c>
      <c r="I3474" s="75">
        <f t="shared" si="435"/>
        <v>66.750454134239803</v>
      </c>
      <c r="P3474" s="75">
        <f t="shared" si="436"/>
        <v>177529.23343373236</v>
      </c>
      <c r="Q3474" s="74">
        <f t="shared" si="437"/>
        <v>1227.7812238574256</v>
      </c>
      <c r="R3474" s="75">
        <f t="shared" si="438"/>
        <v>37976.887360311914</v>
      </c>
      <c r="S3474" s="75">
        <f t="shared" si="439"/>
        <v>379725.58007065218</v>
      </c>
    </row>
    <row r="3475" spans="1:19">
      <c r="A3475" s="62">
        <v>40</v>
      </c>
      <c r="B3475" s="62">
        <v>89</v>
      </c>
      <c r="F3475" s="74">
        <f t="shared" si="432"/>
        <v>-1.1700951117009524</v>
      </c>
      <c r="G3475" s="74">
        <f t="shared" si="433"/>
        <v>-1333.6578190665782</v>
      </c>
      <c r="H3475" s="74">
        <f t="shared" si="434"/>
        <v>1560.5064947715564</v>
      </c>
      <c r="I3475" s="75">
        <f t="shared" si="435"/>
        <v>1.3691225704264642</v>
      </c>
      <c r="P3475" s="75">
        <f t="shared" si="436"/>
        <v>1778643.1783574219</v>
      </c>
      <c r="Q3475" s="74">
        <f t="shared" si="437"/>
        <v>1394.748211121796</v>
      </c>
      <c r="R3475" s="75">
        <f t="shared" si="438"/>
        <v>778.94621563145176</v>
      </c>
      <c r="S3475" s="75">
        <f t="shared" si="439"/>
        <v>1704978.3908477703</v>
      </c>
    </row>
    <row r="3476" spans="1:19">
      <c r="A3476" s="62">
        <v>36</v>
      </c>
      <c r="B3476" s="62">
        <v>4280</v>
      </c>
      <c r="F3476" s="74">
        <f t="shared" si="432"/>
        <v>-5.1700951117009524</v>
      </c>
      <c r="G3476" s="74">
        <f t="shared" si="433"/>
        <v>2857.3421809334218</v>
      </c>
      <c r="H3476" s="74">
        <f t="shared" si="434"/>
        <v>-14772.730842100822</v>
      </c>
      <c r="I3476" s="75">
        <f t="shared" si="435"/>
        <v>26.729883464034081</v>
      </c>
      <c r="P3476" s="75">
        <f t="shared" si="436"/>
        <v>8164404.3389413636</v>
      </c>
      <c r="Q3476" s="74">
        <f t="shared" si="437"/>
        <v>1299.3385041135843</v>
      </c>
      <c r="R3476" s="75">
        <f t="shared" si="438"/>
        <v>15207.653440475697</v>
      </c>
      <c r="S3476" s="75">
        <f t="shared" si="439"/>
        <v>8884342.9530598447</v>
      </c>
    </row>
    <row r="3477" spans="1:19">
      <c r="A3477" s="62">
        <v>32</v>
      </c>
      <c r="B3477" s="62">
        <v>0</v>
      </c>
      <c r="F3477" s="74">
        <f t="shared" si="432"/>
        <v>-9.1700951117009524</v>
      </c>
      <c r="G3477" s="74">
        <f t="shared" si="433"/>
        <v>-1422.6578190665782</v>
      </c>
      <c r="H3477" s="74">
        <f t="shared" si="434"/>
        <v>13045.907512245567</v>
      </c>
      <c r="I3477" s="75">
        <f t="shared" si="435"/>
        <v>84.090644357641708</v>
      </c>
      <c r="P3477" s="75">
        <f t="shared" si="436"/>
        <v>2023955.2701512729</v>
      </c>
      <c r="Q3477" s="74">
        <f t="shared" si="437"/>
        <v>1203.9287971053727</v>
      </c>
      <c r="R3477" s="75">
        <f t="shared" si="438"/>
        <v>47842.385048105512</v>
      </c>
      <c r="S3477" s="75">
        <f t="shared" si="439"/>
        <v>1449444.5484995898</v>
      </c>
    </row>
    <row r="3478" spans="1:19">
      <c r="A3478" s="62">
        <v>33</v>
      </c>
      <c r="B3478" s="62">
        <v>625</v>
      </c>
      <c r="F3478" s="74">
        <f t="shared" si="432"/>
        <v>-8.1700951117009524</v>
      </c>
      <c r="G3478" s="74">
        <f t="shared" si="433"/>
        <v>-797.65781906657821</v>
      </c>
      <c r="H3478" s="74">
        <f t="shared" si="434"/>
        <v>6516.9402483658932</v>
      </c>
      <c r="I3478" s="75">
        <f t="shared" si="435"/>
        <v>66.750454134239803</v>
      </c>
      <c r="P3478" s="75">
        <f t="shared" si="436"/>
        <v>636257.99631805008</v>
      </c>
      <c r="Q3478" s="74">
        <f t="shared" si="437"/>
        <v>1227.7812238574256</v>
      </c>
      <c r="R3478" s="75">
        <f t="shared" si="438"/>
        <v>37976.887360311914</v>
      </c>
      <c r="S3478" s="75">
        <f t="shared" si="439"/>
        <v>363345.20383505587</v>
      </c>
    </row>
    <row r="3479" spans="1:19">
      <c r="A3479" s="62">
        <v>55</v>
      </c>
      <c r="B3479" s="62">
        <v>574</v>
      </c>
      <c r="F3479" s="74">
        <f t="shared" si="432"/>
        <v>13.829904888299048</v>
      </c>
      <c r="G3479" s="74">
        <f t="shared" si="433"/>
        <v>-848.65781906657821</v>
      </c>
      <c r="H3479" s="74">
        <f t="shared" si="434"/>
        <v>-11736.856920402079</v>
      </c>
      <c r="I3479" s="75">
        <f t="shared" si="435"/>
        <v>191.26626921939788</v>
      </c>
      <c r="P3479" s="75">
        <f t="shared" si="436"/>
        <v>720220.09386284102</v>
      </c>
      <c r="Q3479" s="74">
        <f t="shared" si="437"/>
        <v>1752.5346124025898</v>
      </c>
      <c r="R3479" s="75">
        <f t="shared" si="438"/>
        <v>108818.6987816497</v>
      </c>
      <c r="S3479" s="75">
        <f t="shared" si="439"/>
        <v>1388943.8326309226</v>
      </c>
    </row>
    <row r="3480" spans="1:19">
      <c r="A3480" s="62">
        <v>58</v>
      </c>
      <c r="B3480" s="62">
        <v>320</v>
      </c>
      <c r="F3480" s="74">
        <f t="shared" si="432"/>
        <v>16.829904888299048</v>
      </c>
      <c r="G3480" s="74">
        <f t="shared" si="433"/>
        <v>-1102.6578190665782</v>
      </c>
      <c r="H3480" s="74">
        <f t="shared" si="434"/>
        <v>-18557.626219229773</v>
      </c>
      <c r="I3480" s="75">
        <f t="shared" si="435"/>
        <v>283.24569854919218</v>
      </c>
      <c r="P3480" s="75">
        <f t="shared" si="436"/>
        <v>1215854.2659486628</v>
      </c>
      <c r="Q3480" s="74">
        <f t="shared" si="437"/>
        <v>1824.0918926587485</v>
      </c>
      <c r="R3480" s="75">
        <f t="shared" si="438"/>
        <v>161149.315440804</v>
      </c>
      <c r="S3480" s="75">
        <f t="shared" si="439"/>
        <v>2262292.4215617762</v>
      </c>
    </row>
    <row r="3481" spans="1:19">
      <c r="A3481" s="62">
        <v>25</v>
      </c>
      <c r="B3481" s="62">
        <v>468</v>
      </c>
      <c r="F3481" s="74">
        <f t="shared" si="432"/>
        <v>-16.170095111700952</v>
      </c>
      <c r="G3481" s="74">
        <f t="shared" si="433"/>
        <v>-954.65781906657821</v>
      </c>
      <c r="H3481" s="74">
        <f t="shared" si="434"/>
        <v>15436.907733435568</v>
      </c>
      <c r="I3481" s="75">
        <f t="shared" si="435"/>
        <v>261.47197592145505</v>
      </c>
      <c r="P3481" s="75">
        <f t="shared" si="436"/>
        <v>911371.55150495563</v>
      </c>
      <c r="Q3481" s="74">
        <f t="shared" si="437"/>
        <v>1036.9618098410024</v>
      </c>
      <c r="R3481" s="75">
        <f t="shared" si="438"/>
        <v>148761.41153253548</v>
      </c>
      <c r="S3481" s="75">
        <f t="shared" si="439"/>
        <v>323717.54105754895</v>
      </c>
    </row>
    <row r="3482" spans="1:19">
      <c r="A3482" s="62">
        <v>47</v>
      </c>
      <c r="B3482" s="62">
        <v>440</v>
      </c>
      <c r="F3482" s="74">
        <f t="shared" si="432"/>
        <v>5.8299048882990476</v>
      </c>
      <c r="G3482" s="74">
        <f t="shared" si="433"/>
        <v>-982.65781906657821</v>
      </c>
      <c r="H3482" s="74">
        <f t="shared" si="434"/>
        <v>-5728.8016229015257</v>
      </c>
      <c r="I3482" s="75">
        <f t="shared" si="435"/>
        <v>33.987791006613129</v>
      </c>
      <c r="P3482" s="75">
        <f t="shared" si="436"/>
        <v>965616.38937268395</v>
      </c>
      <c r="Q3482" s="74">
        <f t="shared" si="437"/>
        <v>1561.7151983861665</v>
      </c>
      <c r="R3482" s="75">
        <f t="shared" si="438"/>
        <v>19336.954743231872</v>
      </c>
      <c r="S3482" s="75">
        <f t="shared" si="439"/>
        <v>1258244.986290517</v>
      </c>
    </row>
    <row r="3483" spans="1:19">
      <c r="A3483" s="62">
        <v>40</v>
      </c>
      <c r="B3483" s="62">
        <v>0</v>
      </c>
      <c r="F3483" s="74">
        <f t="shared" si="432"/>
        <v>-1.1700951117009524</v>
      </c>
      <c r="G3483" s="74">
        <f t="shared" si="433"/>
        <v>-1422.6578190665782</v>
      </c>
      <c r="H3483" s="74">
        <f t="shared" si="434"/>
        <v>1664.644959712941</v>
      </c>
      <c r="I3483" s="75">
        <f t="shared" si="435"/>
        <v>1.3691225704264642</v>
      </c>
      <c r="P3483" s="75">
        <f t="shared" si="436"/>
        <v>2023955.2701512729</v>
      </c>
      <c r="Q3483" s="74">
        <f t="shared" si="437"/>
        <v>1394.748211121796</v>
      </c>
      <c r="R3483" s="75">
        <f t="shared" si="438"/>
        <v>778.94621563145176</v>
      </c>
      <c r="S3483" s="75">
        <f t="shared" si="439"/>
        <v>1945322.57242745</v>
      </c>
    </row>
    <row r="3484" spans="1:19">
      <c r="A3484" s="62">
        <v>59</v>
      </c>
      <c r="B3484" s="62">
        <v>5706</v>
      </c>
      <c r="F3484" s="74">
        <f t="shared" si="432"/>
        <v>17.829904888299048</v>
      </c>
      <c r="G3484" s="74">
        <f t="shared" si="433"/>
        <v>4283.3421809334213</v>
      </c>
      <c r="H3484" s="74">
        <f t="shared" si="434"/>
        <v>76371.58369008232</v>
      </c>
      <c r="I3484" s="75">
        <f t="shared" si="435"/>
        <v>317.90550832579027</v>
      </c>
      <c r="P3484" s="75">
        <f t="shared" si="436"/>
        <v>18347020.238963477</v>
      </c>
      <c r="Q3484" s="74">
        <f t="shared" si="437"/>
        <v>1847.9443194108014</v>
      </c>
      <c r="R3484" s="75">
        <f t="shared" si="438"/>
        <v>180868.60737503698</v>
      </c>
      <c r="S3484" s="75">
        <f t="shared" si="439"/>
        <v>14884593.634526582</v>
      </c>
    </row>
    <row r="3485" spans="1:19">
      <c r="A3485" s="62">
        <v>40</v>
      </c>
      <c r="B3485" s="62">
        <v>7780</v>
      </c>
      <c r="F3485" s="74">
        <f t="shared" si="432"/>
        <v>-1.1700951117009524</v>
      </c>
      <c r="G3485" s="74">
        <f t="shared" si="433"/>
        <v>6357.3421809334213</v>
      </c>
      <c r="H3485" s="74">
        <f t="shared" si="434"/>
        <v>-7438.6950093204678</v>
      </c>
      <c r="I3485" s="75">
        <f t="shared" si="435"/>
        <v>1.3691225704264642</v>
      </c>
      <c r="P3485" s="75">
        <f t="shared" si="436"/>
        <v>40415799.605475307</v>
      </c>
      <c r="Q3485" s="74">
        <f t="shared" si="437"/>
        <v>1394.748211121796</v>
      </c>
      <c r="R3485" s="75">
        <f t="shared" si="438"/>
        <v>778.94621563145176</v>
      </c>
      <c r="S3485" s="75">
        <f t="shared" si="439"/>
        <v>40771440.407372303</v>
      </c>
    </row>
    <row r="3486" spans="1:19">
      <c r="A3486" s="62">
        <v>30</v>
      </c>
      <c r="B3486" s="62">
        <v>-559</v>
      </c>
      <c r="F3486" s="74">
        <f t="shared" si="432"/>
        <v>-11.170095111700952</v>
      </c>
      <c r="G3486" s="74">
        <f t="shared" si="433"/>
        <v>-1981.6578190665782</v>
      </c>
      <c r="H3486" s="74">
        <f t="shared" si="434"/>
        <v>22135.306317819555</v>
      </c>
      <c r="I3486" s="75">
        <f t="shared" si="435"/>
        <v>124.77102480444552</v>
      </c>
      <c r="P3486" s="75">
        <f t="shared" si="436"/>
        <v>3926967.7118677073</v>
      </c>
      <c r="Q3486" s="74">
        <f t="shared" si="437"/>
        <v>1156.2239436012669</v>
      </c>
      <c r="R3486" s="75">
        <f t="shared" si="438"/>
        <v>70987.009995465007</v>
      </c>
      <c r="S3486" s="75">
        <f t="shared" si="439"/>
        <v>2941993.1767030819</v>
      </c>
    </row>
    <row r="3487" spans="1:19">
      <c r="A3487" s="62">
        <v>25</v>
      </c>
      <c r="B3487" s="62">
        <v>16874</v>
      </c>
      <c r="F3487" s="74">
        <f t="shared" si="432"/>
        <v>-16.170095111700952</v>
      </c>
      <c r="G3487" s="74">
        <f t="shared" si="433"/>
        <v>15451.342180933421</v>
      </c>
      <c r="H3487" s="74">
        <f t="shared" si="434"/>
        <v>-249849.67266913026</v>
      </c>
      <c r="I3487" s="75">
        <f t="shared" si="435"/>
        <v>261.47197592145505</v>
      </c>
      <c r="P3487" s="75">
        <f t="shared" si="436"/>
        <v>238743975.19229236</v>
      </c>
      <c r="Q3487" s="74">
        <f t="shared" si="437"/>
        <v>1036.9618098410024</v>
      </c>
      <c r="R3487" s="75">
        <f t="shared" si="438"/>
        <v>148761.41153253548</v>
      </c>
      <c r="S3487" s="75">
        <f t="shared" si="439"/>
        <v>250811778.63655457</v>
      </c>
    </row>
    <row r="3488" spans="1:19">
      <c r="A3488" s="62">
        <v>58</v>
      </c>
      <c r="B3488" s="62">
        <v>1987</v>
      </c>
      <c r="F3488" s="74">
        <f t="shared" si="432"/>
        <v>16.829904888299048</v>
      </c>
      <c r="G3488" s="74">
        <f t="shared" si="433"/>
        <v>564.34218093342179</v>
      </c>
      <c r="H3488" s="74">
        <f t="shared" si="434"/>
        <v>9497.8252295647417</v>
      </c>
      <c r="I3488" s="75">
        <f t="shared" si="435"/>
        <v>283.24569854919218</v>
      </c>
      <c r="P3488" s="75">
        <f t="shared" si="436"/>
        <v>318482.09718069097</v>
      </c>
      <c r="Q3488" s="74">
        <f t="shared" si="437"/>
        <v>1824.0918926587485</v>
      </c>
      <c r="R3488" s="75">
        <f t="shared" si="438"/>
        <v>161149.315440804</v>
      </c>
      <c r="S3488" s="75">
        <f t="shared" si="439"/>
        <v>26539.051437508715</v>
      </c>
    </row>
    <row r="3489" spans="1:19">
      <c r="A3489" s="62">
        <v>39</v>
      </c>
      <c r="B3489" s="62">
        <v>98</v>
      </c>
      <c r="F3489" s="74">
        <f t="shared" si="432"/>
        <v>-2.1700951117009524</v>
      </c>
      <c r="G3489" s="74">
        <f t="shared" si="433"/>
        <v>-1324.6578190665782</v>
      </c>
      <c r="H3489" s="74">
        <f t="shared" si="434"/>
        <v>2874.633457832826</v>
      </c>
      <c r="I3489" s="75">
        <f t="shared" si="435"/>
        <v>4.709312793828369</v>
      </c>
      <c r="P3489" s="75">
        <f t="shared" si="436"/>
        <v>1754718.3376142234</v>
      </c>
      <c r="Q3489" s="74">
        <f t="shared" si="437"/>
        <v>1370.8957843697431</v>
      </c>
      <c r="R3489" s="75">
        <f t="shared" si="438"/>
        <v>2679.3082359563655</v>
      </c>
      <c r="S3489" s="75">
        <f t="shared" si="439"/>
        <v>1620263.6778662635</v>
      </c>
    </row>
    <row r="3490" spans="1:19">
      <c r="A3490" s="62">
        <v>40</v>
      </c>
      <c r="B3490" s="62">
        <v>642</v>
      </c>
      <c r="F3490" s="74">
        <f t="shared" si="432"/>
        <v>-1.1700951117009524</v>
      </c>
      <c r="G3490" s="74">
        <f t="shared" si="433"/>
        <v>-780.65781906657821</v>
      </c>
      <c r="H3490" s="74">
        <f t="shared" si="434"/>
        <v>913.44389800092972</v>
      </c>
      <c r="I3490" s="75">
        <f t="shared" si="435"/>
        <v>1.3691225704264642</v>
      </c>
      <c r="P3490" s="75">
        <f t="shared" si="436"/>
        <v>609426.63046978635</v>
      </c>
      <c r="Q3490" s="74">
        <f t="shared" si="437"/>
        <v>1394.748211121796</v>
      </c>
      <c r="R3490" s="75">
        <f t="shared" si="438"/>
        <v>778.94621563145176</v>
      </c>
      <c r="S3490" s="75">
        <f t="shared" si="439"/>
        <v>566629.86934706394</v>
      </c>
    </row>
    <row r="3491" spans="1:19">
      <c r="A3491" s="62">
        <v>38</v>
      </c>
      <c r="B3491" s="62">
        <v>526</v>
      </c>
      <c r="F3491" s="74">
        <f t="shared" si="432"/>
        <v>-3.1700951117009524</v>
      </c>
      <c r="G3491" s="74">
        <f t="shared" si="433"/>
        <v>-896.65781906657821</v>
      </c>
      <c r="H3491" s="74">
        <f t="shared" si="434"/>
        <v>2842.4905690913965</v>
      </c>
      <c r="I3491" s="75">
        <f t="shared" si="435"/>
        <v>10.049503017230274</v>
      </c>
      <c r="P3491" s="75">
        <f t="shared" si="436"/>
        <v>803995.24449323246</v>
      </c>
      <c r="Q3491" s="74">
        <f t="shared" si="437"/>
        <v>1347.0433576176902</v>
      </c>
      <c r="R3491" s="75">
        <f t="shared" si="438"/>
        <v>5717.5467802053772</v>
      </c>
      <c r="S3491" s="75">
        <f t="shared" si="439"/>
        <v>674112.19508813031</v>
      </c>
    </row>
    <row r="3492" spans="1:19">
      <c r="A3492" s="62">
        <v>66</v>
      </c>
      <c r="B3492" s="62">
        <v>6483</v>
      </c>
      <c r="F3492" s="74">
        <f t="shared" si="432"/>
        <v>24.829904888299048</v>
      </c>
      <c r="G3492" s="74">
        <f t="shared" si="433"/>
        <v>5060.3421809334213</v>
      </c>
      <c r="H3492" s="74">
        <f t="shared" si="434"/>
        <v>125647.81505482462</v>
      </c>
      <c r="I3492" s="75">
        <f t="shared" si="435"/>
        <v>616.52417676197695</v>
      </c>
      <c r="P3492" s="75">
        <f t="shared" si="436"/>
        <v>25607062.988134015</v>
      </c>
      <c r="Q3492" s="74">
        <f t="shared" si="437"/>
        <v>2014.9113066751718</v>
      </c>
      <c r="R3492" s="75">
        <f t="shared" si="438"/>
        <v>350764.19358454249</v>
      </c>
      <c r="S3492" s="75">
        <f t="shared" si="439"/>
        <v>19963816.571417172</v>
      </c>
    </row>
    <row r="3493" spans="1:19">
      <c r="A3493" s="62">
        <v>47</v>
      </c>
      <c r="B3493" s="62">
        <v>2306</v>
      </c>
      <c r="F3493" s="74">
        <f t="shared" si="432"/>
        <v>5.8299048882990476</v>
      </c>
      <c r="G3493" s="74">
        <f t="shared" si="433"/>
        <v>883.34218093342179</v>
      </c>
      <c r="H3493" s="74">
        <f t="shared" si="434"/>
        <v>5149.8008986644973</v>
      </c>
      <c r="I3493" s="75">
        <f t="shared" si="435"/>
        <v>33.987791006613129</v>
      </c>
      <c r="P3493" s="75">
        <f t="shared" si="436"/>
        <v>780293.40861621406</v>
      </c>
      <c r="Q3493" s="74">
        <f t="shared" si="437"/>
        <v>1561.7151983861665</v>
      </c>
      <c r="R3493" s="75">
        <f t="shared" si="438"/>
        <v>19336.954743231872</v>
      </c>
      <c r="S3493" s="75">
        <f t="shared" si="439"/>
        <v>553959.86591334338</v>
      </c>
    </row>
    <row r="3494" spans="1:19">
      <c r="A3494" s="62">
        <v>37</v>
      </c>
      <c r="B3494" s="62">
        <v>954</v>
      </c>
      <c r="F3494" s="74">
        <f t="shared" si="432"/>
        <v>-4.1700951117009524</v>
      </c>
      <c r="G3494" s="74">
        <f t="shared" si="433"/>
        <v>-468.65781906657821</v>
      </c>
      <c r="H3494" s="74">
        <f t="shared" si="434"/>
        <v>1954.3476803499673</v>
      </c>
      <c r="I3494" s="75">
        <f t="shared" si="435"/>
        <v>17.389693240632177</v>
      </c>
      <c r="P3494" s="75">
        <f t="shared" si="436"/>
        <v>219640.15137224155</v>
      </c>
      <c r="Q3494" s="74">
        <f t="shared" si="437"/>
        <v>1323.1909308656373</v>
      </c>
      <c r="R3494" s="75">
        <f t="shared" si="438"/>
        <v>9893.6618483784878</v>
      </c>
      <c r="S3494" s="75">
        <f t="shared" si="439"/>
        <v>136301.94343343575</v>
      </c>
    </row>
    <row r="3495" spans="1:19">
      <c r="A3495" s="62">
        <v>36</v>
      </c>
      <c r="B3495" s="62">
        <v>-679</v>
      </c>
      <c r="F3495" s="74">
        <f t="shared" si="432"/>
        <v>-5.1700951117009524</v>
      </c>
      <c r="G3495" s="74">
        <f t="shared" si="433"/>
        <v>-2101.6578190665782</v>
      </c>
      <c r="H3495" s="74">
        <f t="shared" si="434"/>
        <v>10865.770816824201</v>
      </c>
      <c r="I3495" s="75">
        <f t="shared" si="435"/>
        <v>26.729883464034081</v>
      </c>
      <c r="P3495" s="75">
        <f t="shared" si="436"/>
        <v>4416965.5884436863</v>
      </c>
      <c r="Q3495" s="74">
        <f t="shared" si="437"/>
        <v>1299.3385041135843</v>
      </c>
      <c r="R3495" s="75">
        <f t="shared" si="438"/>
        <v>15207.653440475697</v>
      </c>
      <c r="S3495" s="75">
        <f t="shared" si="439"/>
        <v>3913823.2368583744</v>
      </c>
    </row>
    <row r="3496" spans="1:19">
      <c r="A3496" s="62">
        <v>50</v>
      </c>
      <c r="B3496" s="62">
        <v>-1</v>
      </c>
      <c r="F3496" s="74">
        <f t="shared" si="432"/>
        <v>8.8299048882990476</v>
      </c>
      <c r="G3496" s="74">
        <f t="shared" si="433"/>
        <v>-1423.6578190665782</v>
      </c>
      <c r="H3496" s="74">
        <f t="shared" si="434"/>
        <v>-12570.76313584114</v>
      </c>
      <c r="I3496" s="75">
        <f t="shared" si="435"/>
        <v>77.967220336407422</v>
      </c>
      <c r="P3496" s="75">
        <f t="shared" si="436"/>
        <v>2026801.585789406</v>
      </c>
      <c r="Q3496" s="74">
        <f t="shared" si="437"/>
        <v>1633.2724786423253</v>
      </c>
      <c r="R3496" s="75">
        <f t="shared" si="438"/>
        <v>44358.534828207819</v>
      </c>
      <c r="S3496" s="75">
        <f t="shared" si="439"/>
        <v>2670846.5344477296</v>
      </c>
    </row>
    <row r="3497" spans="1:19">
      <c r="A3497" s="62">
        <v>76</v>
      </c>
      <c r="B3497" s="62">
        <v>2590</v>
      </c>
      <c r="F3497" s="74">
        <f t="shared" si="432"/>
        <v>34.829904888299048</v>
      </c>
      <c r="G3497" s="74">
        <f t="shared" si="433"/>
        <v>1167.3421809334218</v>
      </c>
      <c r="H3497" s="74">
        <f t="shared" si="434"/>
        <v>40658.417134010662</v>
      </c>
      <c r="I3497" s="75">
        <f t="shared" si="435"/>
        <v>1213.1222745279579</v>
      </c>
      <c r="P3497" s="75">
        <f t="shared" si="436"/>
        <v>1362687.7673863976</v>
      </c>
      <c r="Q3497" s="74">
        <f t="shared" si="437"/>
        <v>2253.4355741957006</v>
      </c>
      <c r="R3497" s="75">
        <f t="shared" si="438"/>
        <v>690191.67841738404</v>
      </c>
      <c r="S3497" s="75">
        <f t="shared" si="439"/>
        <v>113275.61271697775</v>
      </c>
    </row>
    <row r="3498" spans="1:19">
      <c r="A3498" s="62">
        <v>58</v>
      </c>
      <c r="B3498" s="62">
        <v>331</v>
      </c>
      <c r="F3498" s="74">
        <f t="shared" si="432"/>
        <v>16.829904888299048</v>
      </c>
      <c r="G3498" s="74">
        <f t="shared" si="433"/>
        <v>-1091.6578190665782</v>
      </c>
      <c r="H3498" s="74">
        <f t="shared" si="434"/>
        <v>-18372.497265458482</v>
      </c>
      <c r="I3498" s="75">
        <f t="shared" si="435"/>
        <v>283.24569854919218</v>
      </c>
      <c r="P3498" s="75">
        <f t="shared" si="436"/>
        <v>1191716.7939291981</v>
      </c>
      <c r="Q3498" s="74">
        <f t="shared" si="437"/>
        <v>1824.0918926587485</v>
      </c>
      <c r="R3498" s="75">
        <f t="shared" si="438"/>
        <v>161149.315440804</v>
      </c>
      <c r="S3498" s="75">
        <f t="shared" si="439"/>
        <v>2229323.3999232836</v>
      </c>
    </row>
    <row r="3499" spans="1:19">
      <c r="A3499" s="62">
        <v>42</v>
      </c>
      <c r="B3499" s="62">
        <v>4209</v>
      </c>
      <c r="F3499" s="74">
        <f t="shared" si="432"/>
        <v>0.82990488829904763</v>
      </c>
      <c r="G3499" s="74">
        <f t="shared" si="433"/>
        <v>2786.3421809334218</v>
      </c>
      <c r="H3499" s="74">
        <f t="shared" si="434"/>
        <v>2312.398996430476</v>
      </c>
      <c r="I3499" s="75">
        <f t="shared" si="435"/>
        <v>0.68874212362265474</v>
      </c>
      <c r="P3499" s="75">
        <f t="shared" si="436"/>
        <v>7763702.7492488176</v>
      </c>
      <c r="Q3499" s="74">
        <f t="shared" si="437"/>
        <v>1442.4530646259018</v>
      </c>
      <c r="R3499" s="75">
        <f t="shared" si="438"/>
        <v>391.85174675391971</v>
      </c>
      <c r="S3499" s="75">
        <f t="shared" si="439"/>
        <v>7653781.9456278151</v>
      </c>
    </row>
    <row r="3500" spans="1:19">
      <c r="A3500" s="62">
        <v>58</v>
      </c>
      <c r="B3500" s="62">
        <v>462</v>
      </c>
      <c r="F3500" s="74">
        <f t="shared" si="432"/>
        <v>16.829904888299048</v>
      </c>
      <c r="G3500" s="74">
        <f t="shared" si="433"/>
        <v>-960.65781906657821</v>
      </c>
      <c r="H3500" s="74">
        <f t="shared" si="434"/>
        <v>-16167.779725091306</v>
      </c>
      <c r="I3500" s="75">
        <f t="shared" si="435"/>
        <v>283.24569854919218</v>
      </c>
      <c r="P3500" s="75">
        <f t="shared" si="436"/>
        <v>922863.44533375453</v>
      </c>
      <c r="Q3500" s="74">
        <f t="shared" si="437"/>
        <v>1824.0918926587485</v>
      </c>
      <c r="R3500" s="75">
        <f t="shared" si="438"/>
        <v>161149.315440804</v>
      </c>
      <c r="S3500" s="75">
        <f t="shared" si="439"/>
        <v>1855294.3240466916</v>
      </c>
    </row>
    <row r="3501" spans="1:19">
      <c r="A3501" s="62">
        <v>28</v>
      </c>
      <c r="B3501" s="62">
        <v>0</v>
      </c>
      <c r="F3501" s="74">
        <f t="shared" si="432"/>
        <v>-13.170095111700952</v>
      </c>
      <c r="G3501" s="74">
        <f t="shared" si="433"/>
        <v>-1422.6578190665782</v>
      </c>
      <c r="H3501" s="74">
        <f t="shared" si="434"/>
        <v>18736.53878851188</v>
      </c>
      <c r="I3501" s="75">
        <f t="shared" si="435"/>
        <v>173.45140525124933</v>
      </c>
      <c r="P3501" s="75">
        <f t="shared" si="436"/>
        <v>2023955.2701512729</v>
      </c>
      <c r="Q3501" s="74">
        <f t="shared" si="437"/>
        <v>1108.5190900971611</v>
      </c>
      <c r="R3501" s="75">
        <f t="shared" si="438"/>
        <v>98683.141038520902</v>
      </c>
      <c r="S3501" s="75">
        <f t="shared" si="439"/>
        <v>1228814.5731098379</v>
      </c>
    </row>
    <row r="3502" spans="1:19">
      <c r="A3502" s="62">
        <v>41</v>
      </c>
      <c r="B3502" s="62">
        <v>0</v>
      </c>
      <c r="F3502" s="74">
        <f t="shared" si="432"/>
        <v>-0.17009511170095237</v>
      </c>
      <c r="G3502" s="74">
        <f t="shared" si="433"/>
        <v>-1422.6578190665782</v>
      </c>
      <c r="H3502" s="74">
        <f t="shared" si="434"/>
        <v>241.98714064636292</v>
      </c>
      <c r="I3502" s="75">
        <f t="shared" si="435"/>
        <v>2.8932347024559466E-2</v>
      </c>
      <c r="P3502" s="75">
        <f t="shared" si="436"/>
        <v>2023955.2701512729</v>
      </c>
      <c r="Q3502" s="74">
        <f t="shared" si="437"/>
        <v>1418.6006378738489</v>
      </c>
      <c r="R3502" s="75">
        <f t="shared" si="438"/>
        <v>16.460719230636599</v>
      </c>
      <c r="S3502" s="75">
        <f t="shared" si="439"/>
        <v>2012427.769776091</v>
      </c>
    </row>
    <row r="3503" spans="1:19">
      <c r="A3503" s="62">
        <v>30</v>
      </c>
      <c r="B3503" s="62">
        <v>151</v>
      </c>
      <c r="F3503" s="74">
        <f t="shared" si="432"/>
        <v>-11.170095111700952</v>
      </c>
      <c r="G3503" s="74">
        <f t="shared" si="433"/>
        <v>-1271.6578190665782</v>
      </c>
      <c r="H3503" s="74">
        <f t="shared" si="434"/>
        <v>14204.53878851188</v>
      </c>
      <c r="I3503" s="75">
        <f t="shared" si="435"/>
        <v>124.77102480444552</v>
      </c>
      <c r="P3503" s="75">
        <f t="shared" si="436"/>
        <v>1617113.6087931662</v>
      </c>
      <c r="Q3503" s="74">
        <f t="shared" si="437"/>
        <v>1156.2239436012669</v>
      </c>
      <c r="R3503" s="75">
        <f t="shared" si="438"/>
        <v>70987.009995465007</v>
      </c>
      <c r="S3503" s="75">
        <f t="shared" si="439"/>
        <v>1010475.1767892831</v>
      </c>
    </row>
    <row r="3504" spans="1:19">
      <c r="A3504" s="62">
        <v>32</v>
      </c>
      <c r="B3504" s="62">
        <v>883</v>
      </c>
      <c r="F3504" s="74">
        <f t="shared" si="432"/>
        <v>-9.1700951117009524</v>
      </c>
      <c r="G3504" s="74">
        <f t="shared" si="433"/>
        <v>-539.65781906657821</v>
      </c>
      <c r="H3504" s="74">
        <f t="shared" si="434"/>
        <v>4948.7135286136263</v>
      </c>
      <c r="I3504" s="75">
        <f t="shared" si="435"/>
        <v>84.090644357641708</v>
      </c>
      <c r="P3504" s="75">
        <f t="shared" si="436"/>
        <v>291230.56167969567</v>
      </c>
      <c r="Q3504" s="74">
        <f t="shared" si="437"/>
        <v>1203.9287971053727</v>
      </c>
      <c r="R3504" s="75">
        <f t="shared" si="438"/>
        <v>47842.385048105512</v>
      </c>
      <c r="S3504" s="75">
        <f t="shared" si="439"/>
        <v>102995.29281150149</v>
      </c>
    </row>
    <row r="3505" spans="1:19">
      <c r="A3505" s="62">
        <v>27</v>
      </c>
      <c r="B3505" s="62">
        <v>266</v>
      </c>
      <c r="F3505" s="74">
        <f t="shared" si="432"/>
        <v>-14.170095111700952</v>
      </c>
      <c r="G3505" s="74">
        <f t="shared" si="433"/>
        <v>-1156.6578190665782</v>
      </c>
      <c r="H3505" s="74">
        <f t="shared" si="434"/>
        <v>16389.951307866006</v>
      </c>
      <c r="I3505" s="75">
        <f t="shared" si="435"/>
        <v>200.79159547465122</v>
      </c>
      <c r="P3505" s="75">
        <f t="shared" si="436"/>
        <v>1337857.3104078532</v>
      </c>
      <c r="Q3505" s="74">
        <f t="shared" si="437"/>
        <v>1084.6666633451082</v>
      </c>
      <c r="R3505" s="75">
        <f t="shared" si="438"/>
        <v>114238.02134593499</v>
      </c>
      <c r="S3505" s="75">
        <f t="shared" si="439"/>
        <v>670215.10567261267</v>
      </c>
    </row>
    <row r="3506" spans="1:19">
      <c r="A3506" s="62">
        <v>48</v>
      </c>
      <c r="B3506" s="62">
        <v>0</v>
      </c>
      <c r="F3506" s="74">
        <f t="shared" si="432"/>
        <v>6.8299048882990476</v>
      </c>
      <c r="G3506" s="74">
        <f t="shared" si="433"/>
        <v>-1422.6578190665782</v>
      </c>
      <c r="H3506" s="74">
        <f t="shared" si="434"/>
        <v>-9716.6175928196844</v>
      </c>
      <c r="I3506" s="75">
        <f t="shared" si="435"/>
        <v>46.647600783211224</v>
      </c>
      <c r="P3506" s="75">
        <f t="shared" si="436"/>
        <v>2023955.2701512729</v>
      </c>
      <c r="Q3506" s="74">
        <f t="shared" si="437"/>
        <v>1585.5676251382195</v>
      </c>
      <c r="R3506" s="75">
        <f t="shared" si="438"/>
        <v>26539.604914299758</v>
      </c>
      <c r="S3506" s="75">
        <f t="shared" si="439"/>
        <v>2514024.6938864533</v>
      </c>
    </row>
    <row r="3507" spans="1:19">
      <c r="A3507" s="62">
        <v>36</v>
      </c>
      <c r="B3507" s="62">
        <v>491</v>
      </c>
      <c r="F3507" s="74">
        <f t="shared" si="432"/>
        <v>-5.1700951117009524</v>
      </c>
      <c r="G3507" s="74">
        <f t="shared" si="433"/>
        <v>-931.65781906657821</v>
      </c>
      <c r="H3507" s="74">
        <f t="shared" si="434"/>
        <v>4816.7595361340864</v>
      </c>
      <c r="I3507" s="75">
        <f t="shared" si="435"/>
        <v>26.729883464034081</v>
      </c>
      <c r="P3507" s="75">
        <f t="shared" si="436"/>
        <v>867986.291827893</v>
      </c>
      <c r="Q3507" s="74">
        <f t="shared" si="437"/>
        <v>1299.3385041135843</v>
      </c>
      <c r="R3507" s="75">
        <f t="shared" si="438"/>
        <v>15207.653440475697</v>
      </c>
      <c r="S3507" s="75">
        <f t="shared" si="439"/>
        <v>653411.13723258721</v>
      </c>
    </row>
    <row r="3508" spans="1:19">
      <c r="A3508" s="62">
        <v>54</v>
      </c>
      <c r="B3508" s="62">
        <v>3</v>
      </c>
      <c r="F3508" s="74">
        <f t="shared" si="432"/>
        <v>12.829904888299048</v>
      </c>
      <c r="G3508" s="74">
        <f t="shared" si="433"/>
        <v>-1419.6578190665782</v>
      </c>
      <c r="H3508" s="74">
        <f t="shared" si="434"/>
        <v>-18214.074792554256</v>
      </c>
      <c r="I3508" s="75">
        <f t="shared" si="435"/>
        <v>164.6064594427998</v>
      </c>
      <c r="P3508" s="75">
        <f t="shared" si="436"/>
        <v>2015428.3232368734</v>
      </c>
      <c r="Q3508" s="74">
        <f t="shared" si="437"/>
        <v>1728.6821856505369</v>
      </c>
      <c r="R3508" s="75">
        <f t="shared" si="438"/>
        <v>93650.91294311313</v>
      </c>
      <c r="S3508" s="75">
        <f t="shared" si="439"/>
        <v>2977979.005871614</v>
      </c>
    </row>
    <row r="3509" spans="1:19">
      <c r="A3509" s="62">
        <v>36</v>
      </c>
      <c r="B3509" s="62">
        <v>198</v>
      </c>
      <c r="F3509" s="74">
        <f t="shared" si="432"/>
        <v>-5.1700951117009524</v>
      </c>
      <c r="G3509" s="74">
        <f t="shared" si="433"/>
        <v>-1224.6578190665782</v>
      </c>
      <c r="H3509" s="74">
        <f t="shared" si="434"/>
        <v>6331.5974038624654</v>
      </c>
      <c r="I3509" s="75">
        <f t="shared" si="435"/>
        <v>26.729883464034081</v>
      </c>
      <c r="P3509" s="75">
        <f t="shared" si="436"/>
        <v>1499786.7738009079</v>
      </c>
      <c r="Q3509" s="74">
        <f t="shared" si="437"/>
        <v>1299.3385041135843</v>
      </c>
      <c r="R3509" s="75">
        <f t="shared" si="438"/>
        <v>15207.653440475697</v>
      </c>
      <c r="S3509" s="75">
        <f t="shared" si="439"/>
        <v>1212946.5006431476</v>
      </c>
    </row>
    <row r="3510" spans="1:19">
      <c r="A3510" s="62">
        <v>52</v>
      </c>
      <c r="B3510" s="62">
        <v>14363</v>
      </c>
      <c r="F3510" s="74">
        <f t="shared" si="432"/>
        <v>10.829904888299048</v>
      </c>
      <c r="G3510" s="74">
        <f t="shared" si="433"/>
        <v>12940.342180933421</v>
      </c>
      <c r="H3510" s="74">
        <f t="shared" si="434"/>
        <v>140142.67504155322</v>
      </c>
      <c r="I3510" s="75">
        <f t="shared" si="435"/>
        <v>117.28683988960361</v>
      </c>
      <c r="P3510" s="75">
        <f t="shared" si="436"/>
        <v>167452455.75964475</v>
      </c>
      <c r="Q3510" s="74">
        <f t="shared" si="437"/>
        <v>1680.9773321464311</v>
      </c>
      <c r="R3510" s="75">
        <f t="shared" si="438"/>
        <v>66728.970837812274</v>
      </c>
      <c r="S3510" s="75">
        <f t="shared" si="439"/>
        <v>160833698.94795176</v>
      </c>
    </row>
    <row r="3511" spans="1:19">
      <c r="A3511" s="62">
        <v>34</v>
      </c>
      <c r="B3511" s="62">
        <v>0</v>
      </c>
      <c r="F3511" s="74">
        <f t="shared" si="432"/>
        <v>-7.1700951117009524</v>
      </c>
      <c r="G3511" s="74">
        <f t="shared" si="433"/>
        <v>-1422.6578190665782</v>
      </c>
      <c r="H3511" s="74">
        <f t="shared" si="434"/>
        <v>10200.59187411241</v>
      </c>
      <c r="I3511" s="75">
        <f t="shared" si="435"/>
        <v>51.410263910837891</v>
      </c>
      <c r="P3511" s="75">
        <f t="shared" si="436"/>
        <v>2023955.2701512729</v>
      </c>
      <c r="Q3511" s="74">
        <f t="shared" si="437"/>
        <v>1251.6336506094785</v>
      </c>
      <c r="R3511" s="75">
        <f t="shared" si="438"/>
        <v>29249.266196442408</v>
      </c>
      <c r="S3511" s="75">
        <f t="shared" si="439"/>
        <v>1566586.7953380102</v>
      </c>
    </row>
    <row r="3512" spans="1:19">
      <c r="A3512" s="62">
        <v>43</v>
      </c>
      <c r="B3512" s="62">
        <v>136</v>
      </c>
      <c r="F3512" s="74">
        <f t="shared" si="432"/>
        <v>1.8299048882990476</v>
      </c>
      <c r="G3512" s="74">
        <f t="shared" si="433"/>
        <v>-1286.6578190665782</v>
      </c>
      <c r="H3512" s="74">
        <f t="shared" si="434"/>
        <v>-2354.4614326781229</v>
      </c>
      <c r="I3512" s="75">
        <f t="shared" si="435"/>
        <v>3.34855190022075</v>
      </c>
      <c r="P3512" s="75">
        <f t="shared" si="436"/>
        <v>1655488.3433651635</v>
      </c>
      <c r="Q3512" s="74">
        <f t="shared" si="437"/>
        <v>1466.3054913779549</v>
      </c>
      <c r="R3512" s="75">
        <f t="shared" si="438"/>
        <v>1905.119298201321</v>
      </c>
      <c r="S3512" s="75">
        <f t="shared" si="439"/>
        <v>1769712.7003903422</v>
      </c>
    </row>
    <row r="3513" spans="1:19">
      <c r="A3513" s="62">
        <v>32</v>
      </c>
      <c r="B3513" s="62">
        <v>28</v>
      </c>
      <c r="F3513" s="74">
        <f t="shared" si="432"/>
        <v>-9.1700951117009524</v>
      </c>
      <c r="G3513" s="74">
        <f t="shared" si="433"/>
        <v>-1394.6578190665782</v>
      </c>
      <c r="H3513" s="74">
        <f t="shared" si="434"/>
        <v>12789.14484911794</v>
      </c>
      <c r="I3513" s="75">
        <f t="shared" si="435"/>
        <v>84.090644357641708</v>
      </c>
      <c r="P3513" s="75">
        <f t="shared" si="436"/>
        <v>1945070.4322835444</v>
      </c>
      <c r="Q3513" s="74">
        <f t="shared" si="437"/>
        <v>1203.9287971053727</v>
      </c>
      <c r="R3513" s="75">
        <f t="shared" si="438"/>
        <v>47842.385048105512</v>
      </c>
      <c r="S3513" s="75">
        <f t="shared" si="439"/>
        <v>1382808.5358616889</v>
      </c>
    </row>
    <row r="3514" spans="1:19">
      <c r="A3514" s="62">
        <v>33</v>
      </c>
      <c r="B3514" s="62">
        <v>335</v>
      </c>
      <c r="F3514" s="74">
        <f t="shared" si="432"/>
        <v>-8.1700951117009524</v>
      </c>
      <c r="G3514" s="74">
        <f t="shared" si="433"/>
        <v>-1087.6578190665782</v>
      </c>
      <c r="H3514" s="74">
        <f t="shared" si="434"/>
        <v>8886.2678307591705</v>
      </c>
      <c r="I3514" s="75">
        <f t="shared" si="435"/>
        <v>66.750454134239803</v>
      </c>
      <c r="P3514" s="75">
        <f t="shared" si="436"/>
        <v>1182999.5313766655</v>
      </c>
      <c r="Q3514" s="74">
        <f t="shared" si="437"/>
        <v>1227.7812238574256</v>
      </c>
      <c r="R3514" s="75">
        <f t="shared" si="438"/>
        <v>37976.887360311914</v>
      </c>
      <c r="S3514" s="75">
        <f t="shared" si="439"/>
        <v>797058.31367236271</v>
      </c>
    </row>
    <row r="3515" spans="1:19">
      <c r="A3515" s="62">
        <v>51</v>
      </c>
      <c r="B3515" s="62">
        <v>174</v>
      </c>
      <c r="F3515" s="74">
        <f t="shared" si="432"/>
        <v>9.8299048882990476</v>
      </c>
      <c r="G3515" s="74">
        <f t="shared" si="433"/>
        <v>-1248.6578190665782</v>
      </c>
      <c r="H3515" s="74">
        <f t="shared" si="434"/>
        <v>-12274.187599455385</v>
      </c>
      <c r="I3515" s="75">
        <f t="shared" si="435"/>
        <v>96.627030113005517</v>
      </c>
      <c r="P3515" s="75">
        <f t="shared" si="436"/>
        <v>1559146.3491161035</v>
      </c>
      <c r="Q3515" s="74">
        <f t="shared" si="437"/>
        <v>1657.1249053943782</v>
      </c>
      <c r="R3515" s="75">
        <f t="shared" si="438"/>
        <v>54974.814571048002</v>
      </c>
      <c r="S3515" s="75">
        <f t="shared" si="439"/>
        <v>2199659.485001083</v>
      </c>
    </row>
    <row r="3516" spans="1:19">
      <c r="A3516" s="62">
        <v>39</v>
      </c>
      <c r="B3516" s="62">
        <v>270</v>
      </c>
      <c r="F3516" s="74">
        <f t="shared" si="432"/>
        <v>-2.1700951117009524</v>
      </c>
      <c r="G3516" s="74">
        <f t="shared" si="433"/>
        <v>-1152.6578190665782</v>
      </c>
      <c r="H3516" s="74">
        <f t="shared" si="434"/>
        <v>2501.3770986202621</v>
      </c>
      <c r="I3516" s="75">
        <f t="shared" si="435"/>
        <v>4.709312793828369</v>
      </c>
      <c r="P3516" s="75">
        <f t="shared" si="436"/>
        <v>1328620.0478553206</v>
      </c>
      <c r="Q3516" s="74">
        <f t="shared" si="437"/>
        <v>1370.8957843697431</v>
      </c>
      <c r="R3516" s="75">
        <f t="shared" si="438"/>
        <v>2679.3082359563655</v>
      </c>
      <c r="S3516" s="75">
        <f t="shared" si="439"/>
        <v>1211971.5280430717</v>
      </c>
    </row>
    <row r="3517" spans="1:19">
      <c r="A3517" s="62">
        <v>44</v>
      </c>
      <c r="B3517" s="62">
        <v>1206</v>
      </c>
      <c r="F3517" s="74">
        <f t="shared" si="432"/>
        <v>2.8299048882990476</v>
      </c>
      <c r="G3517" s="74">
        <f t="shared" si="433"/>
        <v>-216.65781906657821</v>
      </c>
      <c r="H3517" s="74">
        <f t="shared" si="434"/>
        <v>-613.1210212647203</v>
      </c>
      <c r="I3517" s="75">
        <f t="shared" si="435"/>
        <v>8.0083616768188453</v>
      </c>
      <c r="P3517" s="75">
        <f t="shared" si="436"/>
        <v>46940.610562686139</v>
      </c>
      <c r="Q3517" s="74">
        <f t="shared" si="437"/>
        <v>1490.1579181300078</v>
      </c>
      <c r="R3517" s="75">
        <f t="shared" si="438"/>
        <v>4556.2633735728114</v>
      </c>
      <c r="S3517" s="75">
        <f t="shared" si="439"/>
        <v>80745.722435980235</v>
      </c>
    </row>
    <row r="3518" spans="1:19">
      <c r="A3518" s="62">
        <v>49</v>
      </c>
      <c r="B3518" s="62">
        <v>198</v>
      </c>
      <c r="F3518" s="74">
        <f t="shared" si="432"/>
        <v>7.8299048882990476</v>
      </c>
      <c r="G3518" s="74">
        <f t="shared" si="433"/>
        <v>-1224.6578190665782</v>
      </c>
      <c r="H3518" s="74">
        <f t="shared" si="434"/>
        <v>-9588.9542440030509</v>
      </c>
      <c r="I3518" s="75">
        <f t="shared" si="435"/>
        <v>61.30741055980932</v>
      </c>
      <c r="P3518" s="75">
        <f t="shared" si="436"/>
        <v>1499786.7738009079</v>
      </c>
      <c r="Q3518" s="74">
        <f t="shared" si="437"/>
        <v>1609.4200518902724</v>
      </c>
      <c r="R3518" s="75">
        <f t="shared" si="438"/>
        <v>34880.13160929174</v>
      </c>
      <c r="S3518" s="75">
        <f t="shared" si="439"/>
        <v>1992106.5628779391</v>
      </c>
    </row>
    <row r="3519" spans="1:19">
      <c r="A3519" s="62">
        <v>25</v>
      </c>
      <c r="B3519" s="62">
        <v>914</v>
      </c>
      <c r="F3519" s="74">
        <f t="shared" si="432"/>
        <v>-16.170095111700952</v>
      </c>
      <c r="G3519" s="74">
        <f t="shared" si="433"/>
        <v>-508.65781906657821</v>
      </c>
      <c r="H3519" s="74">
        <f t="shared" si="434"/>
        <v>8225.0453136169435</v>
      </c>
      <c r="I3519" s="75">
        <f t="shared" si="435"/>
        <v>261.47197592145505</v>
      </c>
      <c r="P3519" s="75">
        <f t="shared" si="436"/>
        <v>258732.77689756782</v>
      </c>
      <c r="Q3519" s="74">
        <f t="shared" si="437"/>
        <v>1036.9618098410024</v>
      </c>
      <c r="R3519" s="75">
        <f t="shared" si="438"/>
        <v>148761.41153253548</v>
      </c>
      <c r="S3519" s="75">
        <f t="shared" si="439"/>
        <v>15119.606679374829</v>
      </c>
    </row>
    <row r="3520" spans="1:19">
      <c r="A3520" s="62">
        <v>39</v>
      </c>
      <c r="B3520" s="62">
        <v>31</v>
      </c>
      <c r="F3520" s="74">
        <f t="shared" si="432"/>
        <v>-2.1700951117009524</v>
      </c>
      <c r="G3520" s="74">
        <f t="shared" si="433"/>
        <v>-1391.6578190665782</v>
      </c>
      <c r="H3520" s="74">
        <f t="shared" si="434"/>
        <v>3020.0298303167897</v>
      </c>
      <c r="I3520" s="75">
        <f t="shared" si="435"/>
        <v>4.709312793828369</v>
      </c>
      <c r="P3520" s="75">
        <f t="shared" si="436"/>
        <v>1936711.4853691449</v>
      </c>
      <c r="Q3520" s="74">
        <f t="shared" si="437"/>
        <v>1370.8957843697431</v>
      </c>
      <c r="R3520" s="75">
        <f t="shared" si="438"/>
        <v>2679.3082359563655</v>
      </c>
      <c r="S3520" s="75">
        <f t="shared" si="439"/>
        <v>1795320.7129718091</v>
      </c>
    </row>
    <row r="3521" spans="1:19">
      <c r="A3521" s="62">
        <v>54</v>
      </c>
      <c r="B3521" s="62">
        <v>0</v>
      </c>
      <c r="F3521" s="74">
        <f t="shared" si="432"/>
        <v>12.829904888299048</v>
      </c>
      <c r="G3521" s="74">
        <f t="shared" si="433"/>
        <v>-1422.6578190665782</v>
      </c>
      <c r="H3521" s="74">
        <f t="shared" si="434"/>
        <v>-18252.564507219155</v>
      </c>
      <c r="I3521" s="75">
        <f t="shared" si="435"/>
        <v>164.6064594427998</v>
      </c>
      <c r="P3521" s="75">
        <f t="shared" si="436"/>
        <v>2023955.2701512729</v>
      </c>
      <c r="Q3521" s="74">
        <f t="shared" si="437"/>
        <v>1728.6821856505369</v>
      </c>
      <c r="R3521" s="75">
        <f t="shared" si="438"/>
        <v>93650.91294311313</v>
      </c>
      <c r="S3521" s="75">
        <f t="shared" si="439"/>
        <v>2988342.0989855174</v>
      </c>
    </row>
    <row r="3522" spans="1:19">
      <c r="A3522" s="62">
        <v>32</v>
      </c>
      <c r="B3522" s="62">
        <v>347</v>
      </c>
      <c r="F3522" s="74">
        <f t="shared" si="432"/>
        <v>-9.1700951117009524</v>
      </c>
      <c r="G3522" s="74">
        <f t="shared" si="433"/>
        <v>-1075.6578190665782</v>
      </c>
      <c r="H3522" s="74">
        <f t="shared" si="434"/>
        <v>9863.8845084853365</v>
      </c>
      <c r="I3522" s="75">
        <f t="shared" si="435"/>
        <v>84.090644357641708</v>
      </c>
      <c r="P3522" s="75">
        <f t="shared" si="436"/>
        <v>1157039.7437190674</v>
      </c>
      <c r="Q3522" s="74">
        <f t="shared" si="437"/>
        <v>1203.9287971053727</v>
      </c>
      <c r="R3522" s="75">
        <f t="shared" si="438"/>
        <v>47842.385048105512</v>
      </c>
      <c r="S3522" s="75">
        <f t="shared" si="439"/>
        <v>734326.96330846101</v>
      </c>
    </row>
    <row r="3523" spans="1:19">
      <c r="A3523" s="62">
        <v>36</v>
      </c>
      <c r="B3523" s="62">
        <v>860</v>
      </c>
      <c r="F3523" s="74">
        <f t="shared" ref="F3523:F3586" si="440">$A3523-$D$2</f>
        <v>-5.1700951117009524</v>
      </c>
      <c r="G3523" s="74">
        <f t="shared" ref="G3523:G3586" si="441">$B3523-$E$2</f>
        <v>-562.65781906657821</v>
      </c>
      <c r="H3523" s="74">
        <f t="shared" ref="H3523:H3586" si="442">$F3523*$G3523</f>
        <v>2908.9944399164351</v>
      </c>
      <c r="I3523" s="75">
        <f t="shared" ref="I3523:I3586" si="443">$F3523^2</f>
        <v>26.729883464034081</v>
      </c>
      <c r="P3523" s="75">
        <f t="shared" ref="P3523:P3586" si="444">$G3523^2</f>
        <v>316583.82135675824</v>
      </c>
      <c r="Q3523" s="74">
        <f t="shared" ref="Q3523:Q3586" si="445">$N$2+$M$2*$A3523</f>
        <v>1299.3385041135843</v>
      </c>
      <c r="R3523" s="75">
        <f t="shared" ref="R3523:R3586" si="446">($Q3523-$E$2)^2</f>
        <v>15207.653440475697</v>
      </c>
      <c r="S3523" s="75">
        <f t="shared" ref="S3523:S3586" si="447">($B3523-$Q3523)^2</f>
        <v>193018.32119676197</v>
      </c>
    </row>
    <row r="3524" spans="1:19">
      <c r="A3524" s="62">
        <v>54</v>
      </c>
      <c r="B3524" s="62">
        <v>89</v>
      </c>
      <c r="F3524" s="74">
        <f t="shared" si="440"/>
        <v>12.829904888299048</v>
      </c>
      <c r="G3524" s="74">
        <f t="shared" si="441"/>
        <v>-1333.6578190665782</v>
      </c>
      <c r="H3524" s="74">
        <f t="shared" si="442"/>
        <v>-17110.70297216054</v>
      </c>
      <c r="I3524" s="75">
        <f t="shared" si="443"/>
        <v>164.6064594427998</v>
      </c>
      <c r="P3524" s="75">
        <f t="shared" si="444"/>
        <v>1778643.1783574219</v>
      </c>
      <c r="Q3524" s="74">
        <f t="shared" si="445"/>
        <v>1728.6821856505369</v>
      </c>
      <c r="R3524" s="75">
        <f t="shared" si="446"/>
        <v>93650.91294311313</v>
      </c>
      <c r="S3524" s="75">
        <f t="shared" si="447"/>
        <v>2688557.6699397219</v>
      </c>
    </row>
    <row r="3525" spans="1:19">
      <c r="A3525" s="62">
        <v>31</v>
      </c>
      <c r="B3525" s="62">
        <v>0</v>
      </c>
      <c r="F3525" s="74">
        <f t="shared" si="440"/>
        <v>-10.170095111700952</v>
      </c>
      <c r="G3525" s="74">
        <f t="shared" si="441"/>
        <v>-1422.6578190665782</v>
      </c>
      <c r="H3525" s="74">
        <f t="shared" si="442"/>
        <v>14468.565331312146</v>
      </c>
      <c r="I3525" s="75">
        <f t="shared" si="443"/>
        <v>103.43083458104361</v>
      </c>
      <c r="P3525" s="75">
        <f t="shared" si="444"/>
        <v>2023955.2701512729</v>
      </c>
      <c r="Q3525" s="74">
        <f t="shared" si="445"/>
        <v>1180.0763703533198</v>
      </c>
      <c r="R3525" s="75">
        <f t="shared" si="446"/>
        <v>58845.759259823215</v>
      </c>
      <c r="S3525" s="75">
        <f t="shared" si="447"/>
        <v>1392580.2398662656</v>
      </c>
    </row>
    <row r="3526" spans="1:19">
      <c r="A3526" s="62">
        <v>45</v>
      </c>
      <c r="B3526" s="62">
        <v>0</v>
      </c>
      <c r="F3526" s="74">
        <f t="shared" si="440"/>
        <v>3.8299048882990476</v>
      </c>
      <c r="G3526" s="74">
        <f t="shared" si="441"/>
        <v>-1422.6578190665782</v>
      </c>
      <c r="H3526" s="74">
        <f t="shared" si="442"/>
        <v>-5448.6441356199502</v>
      </c>
      <c r="I3526" s="75">
        <f t="shared" si="443"/>
        <v>14.668171453416941</v>
      </c>
      <c r="P3526" s="75">
        <f t="shared" si="444"/>
        <v>2023955.2701512729</v>
      </c>
      <c r="Q3526" s="74">
        <f t="shared" si="445"/>
        <v>1514.0103448820607</v>
      </c>
      <c r="R3526" s="75">
        <f t="shared" si="446"/>
        <v>8345.2839728684012</v>
      </c>
      <c r="S3526" s="75">
        <f t="shared" si="447"/>
        <v>2292227.3244098965</v>
      </c>
    </row>
    <row r="3527" spans="1:19">
      <c r="A3527" s="62">
        <v>31</v>
      </c>
      <c r="B3527" s="62">
        <v>68</v>
      </c>
      <c r="F3527" s="74">
        <f t="shared" si="440"/>
        <v>-10.170095111700952</v>
      </c>
      <c r="G3527" s="74">
        <f t="shared" si="441"/>
        <v>-1354.6578190665782</v>
      </c>
      <c r="H3527" s="74">
        <f t="shared" si="442"/>
        <v>13776.998863716481</v>
      </c>
      <c r="I3527" s="75">
        <f t="shared" si="443"/>
        <v>103.43083458104361</v>
      </c>
      <c r="P3527" s="75">
        <f t="shared" si="444"/>
        <v>1835097.8067582182</v>
      </c>
      <c r="Q3527" s="74">
        <f t="shared" si="445"/>
        <v>1180.0763703533198</v>
      </c>
      <c r="R3527" s="75">
        <f t="shared" si="446"/>
        <v>58845.759259823215</v>
      </c>
      <c r="S3527" s="75">
        <f t="shared" si="447"/>
        <v>1236713.8534982142</v>
      </c>
    </row>
    <row r="3528" spans="1:19">
      <c r="A3528" s="62">
        <v>45</v>
      </c>
      <c r="B3528" s="62">
        <v>-149</v>
      </c>
      <c r="F3528" s="74">
        <f t="shared" si="440"/>
        <v>3.8299048882990476</v>
      </c>
      <c r="G3528" s="74">
        <f t="shared" si="441"/>
        <v>-1571.6578190665782</v>
      </c>
      <c r="H3528" s="74">
        <f t="shared" si="442"/>
        <v>-6019.2999639765085</v>
      </c>
      <c r="I3528" s="75">
        <f t="shared" si="443"/>
        <v>14.668171453416941</v>
      </c>
      <c r="P3528" s="75">
        <f t="shared" si="444"/>
        <v>2470108.3002331131</v>
      </c>
      <c r="Q3528" s="74">
        <f t="shared" si="445"/>
        <v>1514.0103448820607</v>
      </c>
      <c r="R3528" s="75">
        <f t="shared" si="446"/>
        <v>8345.2839728684012</v>
      </c>
      <c r="S3528" s="75">
        <f t="shared" si="447"/>
        <v>2765603.4071847508</v>
      </c>
    </row>
    <row r="3529" spans="1:19">
      <c r="A3529" s="62">
        <v>33</v>
      </c>
      <c r="B3529" s="62">
        <v>2411</v>
      </c>
      <c r="F3529" s="74">
        <f t="shared" si="440"/>
        <v>-8.1700951117009524</v>
      </c>
      <c r="G3529" s="74">
        <f t="shared" si="441"/>
        <v>988.34218093342179</v>
      </c>
      <c r="H3529" s="74">
        <f t="shared" si="442"/>
        <v>-8074.849621132008</v>
      </c>
      <c r="I3529" s="75">
        <f t="shared" si="443"/>
        <v>66.750454134239803</v>
      </c>
      <c r="P3529" s="75">
        <f t="shared" si="444"/>
        <v>976820.26661223266</v>
      </c>
      <c r="Q3529" s="74">
        <f t="shared" si="445"/>
        <v>1227.7812238574256</v>
      </c>
      <c r="R3529" s="75">
        <f t="shared" si="446"/>
        <v>37976.887360311914</v>
      </c>
      <c r="S3529" s="75">
        <f t="shared" si="447"/>
        <v>1400006.6722163316</v>
      </c>
    </row>
    <row r="3530" spans="1:19">
      <c r="A3530" s="62">
        <v>46</v>
      </c>
      <c r="B3530" s="62">
        <v>225</v>
      </c>
      <c r="F3530" s="74">
        <f t="shared" si="440"/>
        <v>4.8299048882990476</v>
      </c>
      <c r="G3530" s="74">
        <f t="shared" si="441"/>
        <v>-1197.6578190665782</v>
      </c>
      <c r="H3530" s="74">
        <f t="shared" si="442"/>
        <v>-5784.573354819242</v>
      </c>
      <c r="I3530" s="75">
        <f t="shared" si="443"/>
        <v>23.327981230015034</v>
      </c>
      <c r="P3530" s="75">
        <f t="shared" si="444"/>
        <v>1434384.2515713125</v>
      </c>
      <c r="Q3530" s="74">
        <f t="shared" si="445"/>
        <v>1537.8627716341136</v>
      </c>
      <c r="R3530" s="75">
        <f t="shared" si="446"/>
        <v>13272.181096088088</v>
      </c>
      <c r="S3530" s="75">
        <f t="shared" si="447"/>
        <v>1723608.6571428068</v>
      </c>
    </row>
    <row r="3531" spans="1:19">
      <c r="A3531" s="62">
        <v>43</v>
      </c>
      <c r="B3531" s="62">
        <v>2731</v>
      </c>
      <c r="F3531" s="74">
        <f t="shared" si="440"/>
        <v>1.8299048882990476</v>
      </c>
      <c r="G3531" s="74">
        <f t="shared" si="441"/>
        <v>1308.3421809334218</v>
      </c>
      <c r="H3531" s="74">
        <f t="shared" si="442"/>
        <v>2394.1417524579056</v>
      </c>
      <c r="I3531" s="75">
        <f t="shared" si="443"/>
        <v>3.34855190022075</v>
      </c>
      <c r="P3531" s="75">
        <f t="shared" si="444"/>
        <v>1711759.2624096225</v>
      </c>
      <c r="Q3531" s="74">
        <f t="shared" si="445"/>
        <v>1466.3054913779549</v>
      </c>
      <c r="R3531" s="75">
        <f t="shared" si="446"/>
        <v>1905.119298201321</v>
      </c>
      <c r="S3531" s="75">
        <f t="shared" si="447"/>
        <v>1599452.2001387561</v>
      </c>
    </row>
    <row r="3532" spans="1:19">
      <c r="A3532" s="62">
        <v>50</v>
      </c>
      <c r="B3532" s="62">
        <v>112</v>
      </c>
      <c r="F3532" s="74">
        <f t="shared" si="440"/>
        <v>8.8299048882990476</v>
      </c>
      <c r="G3532" s="74">
        <f t="shared" si="441"/>
        <v>-1310.6578190665782</v>
      </c>
      <c r="H3532" s="74">
        <f t="shared" si="442"/>
        <v>-11572.983883463348</v>
      </c>
      <c r="I3532" s="75">
        <f t="shared" si="443"/>
        <v>77.967220336407422</v>
      </c>
      <c r="P3532" s="75">
        <f t="shared" si="444"/>
        <v>1717823.9186803594</v>
      </c>
      <c r="Q3532" s="74">
        <f t="shared" si="445"/>
        <v>1633.2724786423253</v>
      </c>
      <c r="R3532" s="75">
        <f t="shared" si="446"/>
        <v>44358.534828207819</v>
      </c>
      <c r="S3532" s="75">
        <f t="shared" si="447"/>
        <v>2314269.9542745641</v>
      </c>
    </row>
    <row r="3533" spans="1:19">
      <c r="A3533" s="62">
        <v>44</v>
      </c>
      <c r="B3533" s="62">
        <v>0</v>
      </c>
      <c r="F3533" s="74">
        <f t="shared" si="440"/>
        <v>2.8299048882990476</v>
      </c>
      <c r="G3533" s="74">
        <f t="shared" si="441"/>
        <v>-1422.6578190665782</v>
      </c>
      <c r="H3533" s="74">
        <f t="shared" si="442"/>
        <v>-4025.9863165533716</v>
      </c>
      <c r="I3533" s="75">
        <f t="shared" si="443"/>
        <v>8.0083616768188453</v>
      </c>
      <c r="P3533" s="75">
        <f t="shared" si="444"/>
        <v>2023955.2701512729</v>
      </c>
      <c r="Q3533" s="74">
        <f t="shared" si="445"/>
        <v>1490.1579181300078</v>
      </c>
      <c r="R3533" s="75">
        <f t="shared" si="446"/>
        <v>4556.2633735728114</v>
      </c>
      <c r="S3533" s="75">
        <f t="shared" si="447"/>
        <v>2220570.620965559</v>
      </c>
    </row>
    <row r="3534" spans="1:19">
      <c r="A3534" s="62">
        <v>42</v>
      </c>
      <c r="B3534" s="62">
        <v>3620</v>
      </c>
      <c r="F3534" s="74">
        <f t="shared" si="440"/>
        <v>0.82990488829904763</v>
      </c>
      <c r="G3534" s="74">
        <f t="shared" si="441"/>
        <v>2197.3421809334218</v>
      </c>
      <c r="H3534" s="74">
        <f t="shared" si="442"/>
        <v>1823.585017222337</v>
      </c>
      <c r="I3534" s="75">
        <f t="shared" si="443"/>
        <v>0.68874212362265474</v>
      </c>
      <c r="P3534" s="75">
        <f t="shared" si="444"/>
        <v>4828312.6601092461</v>
      </c>
      <c r="Q3534" s="74">
        <f t="shared" si="445"/>
        <v>1442.4530646259018</v>
      </c>
      <c r="R3534" s="75">
        <f t="shared" si="446"/>
        <v>391.85174675391971</v>
      </c>
      <c r="S3534" s="75">
        <f t="shared" si="447"/>
        <v>4741710.6557571273</v>
      </c>
    </row>
    <row r="3535" spans="1:19">
      <c r="A3535" s="62">
        <v>26</v>
      </c>
      <c r="B3535" s="62">
        <v>179</v>
      </c>
      <c r="F3535" s="74">
        <f t="shared" si="440"/>
        <v>-15.170095111700952</v>
      </c>
      <c r="G3535" s="74">
        <f t="shared" si="441"/>
        <v>-1243.6578190665782</v>
      </c>
      <c r="H3535" s="74">
        <f t="shared" si="442"/>
        <v>18866.407401650566</v>
      </c>
      <c r="I3535" s="75">
        <f t="shared" si="443"/>
        <v>230.13178569805314</v>
      </c>
      <c r="P3535" s="75">
        <f t="shared" si="444"/>
        <v>1546684.7709254378</v>
      </c>
      <c r="Q3535" s="74">
        <f t="shared" si="445"/>
        <v>1060.8142365930553</v>
      </c>
      <c r="R3535" s="75">
        <f t="shared" si="446"/>
        <v>130930.77817727318</v>
      </c>
      <c r="S3535" s="75">
        <f t="shared" si="447"/>
        <v>777596.34785819286</v>
      </c>
    </row>
    <row r="3536" spans="1:19">
      <c r="A3536" s="62">
        <v>47</v>
      </c>
      <c r="B3536" s="62">
        <v>1544</v>
      </c>
      <c r="F3536" s="74">
        <f t="shared" si="440"/>
        <v>5.8299048882990476</v>
      </c>
      <c r="G3536" s="74">
        <f t="shared" si="441"/>
        <v>121.34218093342179</v>
      </c>
      <c r="H3536" s="74">
        <f t="shared" si="442"/>
        <v>707.41337378062315</v>
      </c>
      <c r="I3536" s="75">
        <f t="shared" si="443"/>
        <v>33.987791006613129</v>
      </c>
      <c r="P3536" s="75">
        <f t="shared" si="444"/>
        <v>14723.924873679271</v>
      </c>
      <c r="Q3536" s="74">
        <f t="shared" si="445"/>
        <v>1561.7151983861665</v>
      </c>
      <c r="R3536" s="75">
        <f t="shared" si="446"/>
        <v>19336.954743231872</v>
      </c>
      <c r="S3536" s="75">
        <f t="shared" si="447"/>
        <v>313.8282538612379</v>
      </c>
    </row>
    <row r="3537" spans="1:19">
      <c r="A3537" s="62">
        <v>48</v>
      </c>
      <c r="B3537" s="62">
        <v>199</v>
      </c>
      <c r="F3537" s="74">
        <f t="shared" si="440"/>
        <v>6.8299048882990476</v>
      </c>
      <c r="G3537" s="74">
        <f t="shared" si="441"/>
        <v>-1223.6578190665782</v>
      </c>
      <c r="H3537" s="74">
        <f t="shared" si="442"/>
        <v>-8357.4665200481741</v>
      </c>
      <c r="I3537" s="75">
        <f t="shared" si="443"/>
        <v>46.647600783211224</v>
      </c>
      <c r="P3537" s="75">
        <f t="shared" si="444"/>
        <v>1497338.4581627746</v>
      </c>
      <c r="Q3537" s="74">
        <f t="shared" si="445"/>
        <v>1585.5676251382195</v>
      </c>
      <c r="R3537" s="75">
        <f t="shared" si="446"/>
        <v>26539.604914299758</v>
      </c>
      <c r="S3537" s="75">
        <f t="shared" si="447"/>
        <v>1922569.7790814419</v>
      </c>
    </row>
    <row r="3538" spans="1:19">
      <c r="A3538" s="62">
        <v>60</v>
      </c>
      <c r="B3538" s="62">
        <v>231</v>
      </c>
      <c r="F3538" s="74">
        <f t="shared" si="440"/>
        <v>18.829904888299048</v>
      </c>
      <c r="G3538" s="74">
        <f t="shared" si="441"/>
        <v>-1191.6578190665782</v>
      </c>
      <c r="H3538" s="74">
        <f t="shared" si="442"/>
        <v>-22438.803392421542</v>
      </c>
      <c r="I3538" s="75">
        <f t="shared" si="443"/>
        <v>354.56531810238835</v>
      </c>
      <c r="P3538" s="75">
        <f t="shared" si="444"/>
        <v>1420048.3577425138</v>
      </c>
      <c r="Q3538" s="74">
        <f t="shared" si="445"/>
        <v>1871.7967461628543</v>
      </c>
      <c r="R3538" s="75">
        <f t="shared" si="446"/>
        <v>201725.77583319403</v>
      </c>
      <c r="S3538" s="75">
        <f t="shared" si="447"/>
        <v>2692213.9622186101</v>
      </c>
    </row>
    <row r="3539" spans="1:19">
      <c r="A3539" s="62">
        <v>27</v>
      </c>
      <c r="B3539" s="62">
        <v>76</v>
      </c>
      <c r="F3539" s="74">
        <f t="shared" si="440"/>
        <v>-14.170095111700952</v>
      </c>
      <c r="G3539" s="74">
        <f t="shared" si="441"/>
        <v>-1346.6578190665782</v>
      </c>
      <c r="H3539" s="74">
        <f t="shared" si="442"/>
        <v>19082.269379089186</v>
      </c>
      <c r="I3539" s="75">
        <f t="shared" si="443"/>
        <v>200.79159547465122</v>
      </c>
      <c r="P3539" s="75">
        <f t="shared" si="444"/>
        <v>1813487.281653153</v>
      </c>
      <c r="Q3539" s="74">
        <f t="shared" si="445"/>
        <v>1084.6666633451082</v>
      </c>
      <c r="R3539" s="75">
        <f t="shared" si="446"/>
        <v>114238.02134593499</v>
      </c>
      <c r="S3539" s="75">
        <f t="shared" si="447"/>
        <v>1017408.4377437538</v>
      </c>
    </row>
    <row r="3540" spans="1:19">
      <c r="A3540" s="62">
        <v>30</v>
      </c>
      <c r="B3540" s="62">
        <v>302</v>
      </c>
      <c r="F3540" s="74">
        <f t="shared" si="440"/>
        <v>-11.170095111700952</v>
      </c>
      <c r="G3540" s="74">
        <f t="shared" si="441"/>
        <v>-1120.6578190665782</v>
      </c>
      <c r="H3540" s="74">
        <f t="shared" si="442"/>
        <v>12517.854426645035</v>
      </c>
      <c r="I3540" s="75">
        <f t="shared" si="443"/>
        <v>124.77102480444552</v>
      </c>
      <c r="P3540" s="75">
        <f t="shared" si="444"/>
        <v>1255873.9474350596</v>
      </c>
      <c r="Q3540" s="74">
        <f t="shared" si="445"/>
        <v>1156.2239436012669</v>
      </c>
      <c r="R3540" s="75">
        <f t="shared" si="446"/>
        <v>70987.009995465007</v>
      </c>
      <c r="S3540" s="75">
        <f t="shared" si="447"/>
        <v>729698.54582170048</v>
      </c>
    </row>
    <row r="3541" spans="1:19">
      <c r="A3541" s="62">
        <v>28</v>
      </c>
      <c r="B3541" s="62">
        <v>189</v>
      </c>
      <c r="F3541" s="74">
        <f t="shared" si="440"/>
        <v>-13.170095111700952</v>
      </c>
      <c r="G3541" s="74">
        <f t="shared" si="441"/>
        <v>-1233.6578190665782</v>
      </c>
      <c r="H3541" s="74">
        <f t="shared" si="442"/>
        <v>16247.390812400399</v>
      </c>
      <c r="I3541" s="75">
        <f t="shared" si="443"/>
        <v>173.45140525124933</v>
      </c>
      <c r="P3541" s="75">
        <f t="shared" si="444"/>
        <v>1521911.6145441062</v>
      </c>
      <c r="Q3541" s="74">
        <f t="shared" si="445"/>
        <v>1108.5190900971611</v>
      </c>
      <c r="R3541" s="75">
        <f t="shared" si="446"/>
        <v>98683.141038520902</v>
      </c>
      <c r="S3541" s="75">
        <f t="shared" si="447"/>
        <v>845515.35705311107</v>
      </c>
    </row>
    <row r="3542" spans="1:19">
      <c r="A3542" s="62">
        <v>58</v>
      </c>
      <c r="B3542" s="62">
        <v>565</v>
      </c>
      <c r="F3542" s="74">
        <f t="shared" si="440"/>
        <v>16.829904888299048</v>
      </c>
      <c r="G3542" s="74">
        <f t="shared" si="441"/>
        <v>-857.65781906657821</v>
      </c>
      <c r="H3542" s="74">
        <f t="shared" si="442"/>
        <v>-14434.299521596506</v>
      </c>
      <c r="I3542" s="75">
        <f t="shared" si="443"/>
        <v>283.24569854919218</v>
      </c>
      <c r="P3542" s="75">
        <f t="shared" si="444"/>
        <v>735576.93460603943</v>
      </c>
      <c r="Q3542" s="74">
        <f t="shared" si="445"/>
        <v>1824.0918926587485</v>
      </c>
      <c r="R3542" s="75">
        <f t="shared" si="446"/>
        <v>161149.315440804</v>
      </c>
      <c r="S3542" s="75">
        <f t="shared" si="447"/>
        <v>1585312.3941589894</v>
      </c>
    </row>
    <row r="3543" spans="1:19">
      <c r="A3543" s="62">
        <v>37</v>
      </c>
      <c r="B3543" s="62">
        <v>310</v>
      </c>
      <c r="F3543" s="74">
        <f t="shared" si="440"/>
        <v>-4.1700951117009524</v>
      </c>
      <c r="G3543" s="74">
        <f t="shared" si="441"/>
        <v>-1112.6578190665782</v>
      </c>
      <c r="H3543" s="74">
        <f t="shared" si="442"/>
        <v>4639.8889322853802</v>
      </c>
      <c r="I3543" s="75">
        <f t="shared" si="443"/>
        <v>17.389693240632177</v>
      </c>
      <c r="P3543" s="75">
        <f t="shared" si="444"/>
        <v>1238007.4223299944</v>
      </c>
      <c r="Q3543" s="74">
        <f t="shared" si="445"/>
        <v>1323.1909308656373</v>
      </c>
      <c r="R3543" s="75">
        <f t="shared" si="446"/>
        <v>9893.6618483784878</v>
      </c>
      <c r="S3543" s="75">
        <f t="shared" si="447"/>
        <v>1026555.8623883765</v>
      </c>
    </row>
    <row r="3544" spans="1:19">
      <c r="A3544" s="62">
        <v>36</v>
      </c>
      <c r="B3544" s="62">
        <v>1746</v>
      </c>
      <c r="F3544" s="74">
        <f t="shared" si="440"/>
        <v>-5.1700951117009524</v>
      </c>
      <c r="G3544" s="74">
        <f t="shared" si="441"/>
        <v>323.34218093342179</v>
      </c>
      <c r="H3544" s="74">
        <f t="shared" si="442"/>
        <v>-1671.709829050609</v>
      </c>
      <c r="I3544" s="75">
        <f t="shared" si="443"/>
        <v>26.729883464034081</v>
      </c>
      <c r="P3544" s="75">
        <f t="shared" si="444"/>
        <v>104550.16597078167</v>
      </c>
      <c r="Q3544" s="74">
        <f t="shared" si="445"/>
        <v>1299.3385041135843</v>
      </c>
      <c r="R3544" s="75">
        <f t="shared" si="446"/>
        <v>15207.653440475697</v>
      </c>
      <c r="S3544" s="75">
        <f t="shared" si="447"/>
        <v>199506.4919074905</v>
      </c>
    </row>
    <row r="3545" spans="1:19">
      <c r="A3545" s="62">
        <v>39</v>
      </c>
      <c r="B3545" s="62">
        <v>6</v>
      </c>
      <c r="F3545" s="74">
        <f t="shared" si="440"/>
        <v>-2.1700951117009524</v>
      </c>
      <c r="G3545" s="74">
        <f t="shared" si="441"/>
        <v>-1416.6578190665782</v>
      </c>
      <c r="H3545" s="74">
        <f t="shared" si="442"/>
        <v>3074.2822081093136</v>
      </c>
      <c r="I3545" s="75">
        <f t="shared" si="443"/>
        <v>4.709312793828369</v>
      </c>
      <c r="P3545" s="75">
        <f t="shared" si="444"/>
        <v>2006919.3763224739</v>
      </c>
      <c r="Q3545" s="74">
        <f t="shared" si="445"/>
        <v>1370.8957843697431</v>
      </c>
      <c r="R3545" s="75">
        <f t="shared" si="446"/>
        <v>2679.3082359563655</v>
      </c>
      <c r="S3545" s="75">
        <f t="shared" si="447"/>
        <v>1862940.5021902961</v>
      </c>
    </row>
    <row r="3546" spans="1:19">
      <c r="A3546" s="62">
        <v>52</v>
      </c>
      <c r="B3546" s="62">
        <v>-110</v>
      </c>
      <c r="F3546" s="74">
        <f t="shared" si="440"/>
        <v>10.829904888299048</v>
      </c>
      <c r="G3546" s="74">
        <f t="shared" si="441"/>
        <v>-1532.6578190665782</v>
      </c>
      <c r="H3546" s="74">
        <f t="shared" si="442"/>
        <v>-16598.538406798893</v>
      </c>
      <c r="I3546" s="75">
        <f t="shared" si="443"/>
        <v>117.28683988960361</v>
      </c>
      <c r="P3546" s="75">
        <f t="shared" si="444"/>
        <v>2349039.99034592</v>
      </c>
      <c r="Q3546" s="74">
        <f t="shared" si="445"/>
        <v>1680.9773321464311</v>
      </c>
      <c r="R3546" s="75">
        <f t="shared" si="446"/>
        <v>66728.970837812274</v>
      </c>
      <c r="S3546" s="75">
        <f t="shared" si="447"/>
        <v>3207599.8042623475</v>
      </c>
    </row>
    <row r="3547" spans="1:19">
      <c r="A3547" s="62">
        <v>55</v>
      </c>
      <c r="B3547" s="62">
        <v>2749</v>
      </c>
      <c r="F3547" s="74">
        <f t="shared" si="440"/>
        <v>13.829904888299048</v>
      </c>
      <c r="G3547" s="74">
        <f t="shared" si="441"/>
        <v>1326.3421809334218</v>
      </c>
      <c r="H3547" s="74">
        <f t="shared" si="442"/>
        <v>18343.18621164835</v>
      </c>
      <c r="I3547" s="75">
        <f t="shared" si="443"/>
        <v>191.26626921939788</v>
      </c>
      <c r="P3547" s="75">
        <f t="shared" si="444"/>
        <v>1759183.5809232257</v>
      </c>
      <c r="Q3547" s="74">
        <f t="shared" si="445"/>
        <v>1752.5346124025898</v>
      </c>
      <c r="R3547" s="75">
        <f t="shared" si="446"/>
        <v>108818.6987816497</v>
      </c>
      <c r="S3547" s="75">
        <f t="shared" si="447"/>
        <v>992943.2686796569</v>
      </c>
    </row>
    <row r="3548" spans="1:19">
      <c r="A3548" s="62">
        <v>30</v>
      </c>
      <c r="B3548" s="62">
        <v>6495</v>
      </c>
      <c r="F3548" s="74">
        <f t="shared" si="440"/>
        <v>-11.170095111700952</v>
      </c>
      <c r="G3548" s="74">
        <f t="shared" si="441"/>
        <v>5072.3421809334213</v>
      </c>
      <c r="H3548" s="74">
        <f t="shared" si="442"/>
        <v>-56658.544600118956</v>
      </c>
      <c r="I3548" s="75">
        <f t="shared" si="443"/>
        <v>124.77102480444552</v>
      </c>
      <c r="P3548" s="75">
        <f t="shared" si="444"/>
        <v>25728655.200476415</v>
      </c>
      <c r="Q3548" s="74">
        <f t="shared" si="445"/>
        <v>1156.2239436012669</v>
      </c>
      <c r="R3548" s="75">
        <f t="shared" si="446"/>
        <v>70987.009995465007</v>
      </c>
      <c r="S3548" s="75">
        <f t="shared" si="447"/>
        <v>28502529.780376408</v>
      </c>
    </row>
    <row r="3549" spans="1:19">
      <c r="A3549" s="62">
        <v>36</v>
      </c>
      <c r="B3549" s="62">
        <v>35</v>
      </c>
      <c r="F3549" s="74">
        <f t="shared" si="440"/>
        <v>-5.1700951117009524</v>
      </c>
      <c r="G3549" s="74">
        <f t="shared" si="441"/>
        <v>-1387.6578190665782</v>
      </c>
      <c r="H3549" s="74">
        <f t="shared" si="442"/>
        <v>7174.3229070697207</v>
      </c>
      <c r="I3549" s="75">
        <f t="shared" si="443"/>
        <v>26.729883464034081</v>
      </c>
      <c r="P3549" s="75">
        <f t="shared" si="444"/>
        <v>1925594.2228166123</v>
      </c>
      <c r="Q3549" s="74">
        <f t="shared" si="445"/>
        <v>1299.3385041135843</v>
      </c>
      <c r="R3549" s="75">
        <f t="shared" si="446"/>
        <v>15207.653440475697</v>
      </c>
      <c r="S3549" s="75">
        <f t="shared" si="447"/>
        <v>1598551.8529841763</v>
      </c>
    </row>
    <row r="3550" spans="1:19">
      <c r="A3550" s="62">
        <v>39</v>
      </c>
      <c r="B3550" s="62">
        <v>-650</v>
      </c>
      <c r="F3550" s="74">
        <f t="shared" si="440"/>
        <v>-2.1700951117009524</v>
      </c>
      <c r="G3550" s="74">
        <f t="shared" si="441"/>
        <v>-2072.6578190665782</v>
      </c>
      <c r="H3550" s="74">
        <f t="shared" si="442"/>
        <v>4497.8646013851385</v>
      </c>
      <c r="I3550" s="75">
        <f t="shared" si="443"/>
        <v>4.709312793828369</v>
      </c>
      <c r="P3550" s="75">
        <f t="shared" si="444"/>
        <v>4295910.4349378245</v>
      </c>
      <c r="Q3550" s="74">
        <f t="shared" si="445"/>
        <v>1370.8957843697431</v>
      </c>
      <c r="R3550" s="75">
        <f t="shared" si="446"/>
        <v>2679.3082359563655</v>
      </c>
      <c r="S3550" s="75">
        <f t="shared" si="447"/>
        <v>4084019.7712833988</v>
      </c>
    </row>
    <row r="3551" spans="1:19">
      <c r="A3551" s="62">
        <v>47</v>
      </c>
      <c r="B3551" s="62">
        <v>292</v>
      </c>
      <c r="F3551" s="74">
        <f t="shared" si="440"/>
        <v>5.8299048882990476</v>
      </c>
      <c r="G3551" s="74">
        <f t="shared" si="441"/>
        <v>-1130.6578190665782</v>
      </c>
      <c r="H3551" s="74">
        <f t="shared" si="442"/>
        <v>-6591.6275463697848</v>
      </c>
      <c r="I3551" s="75">
        <f t="shared" si="443"/>
        <v>33.987791006613129</v>
      </c>
      <c r="P3551" s="75">
        <f t="shared" si="444"/>
        <v>1278387.1038163912</v>
      </c>
      <c r="Q3551" s="74">
        <f t="shared" si="445"/>
        <v>1561.7151983861665</v>
      </c>
      <c r="R3551" s="75">
        <f t="shared" si="446"/>
        <v>19336.954743231872</v>
      </c>
      <c r="S3551" s="75">
        <f t="shared" si="447"/>
        <v>1612176.6850128223</v>
      </c>
    </row>
    <row r="3552" spans="1:19">
      <c r="A3552" s="62">
        <v>42</v>
      </c>
      <c r="B3552" s="62">
        <v>5774</v>
      </c>
      <c r="F3552" s="74">
        <f t="shared" si="440"/>
        <v>0.82990488829904763</v>
      </c>
      <c r="G3552" s="74">
        <f t="shared" si="441"/>
        <v>4351.3421809334213</v>
      </c>
      <c r="H3552" s="74">
        <f t="shared" si="442"/>
        <v>3611.2001466184852</v>
      </c>
      <c r="I3552" s="75">
        <f t="shared" si="443"/>
        <v>0.68874212362265474</v>
      </c>
      <c r="P3552" s="75">
        <f t="shared" si="444"/>
        <v>18934178.775570422</v>
      </c>
      <c r="Q3552" s="74">
        <f t="shared" si="445"/>
        <v>1442.4530646259018</v>
      </c>
      <c r="R3552" s="75">
        <f t="shared" si="446"/>
        <v>391.85174675391971</v>
      </c>
      <c r="S3552" s="75">
        <f t="shared" si="447"/>
        <v>18762298.853348743</v>
      </c>
    </row>
    <row r="3553" spans="1:19">
      <c r="A3553" s="62">
        <v>42</v>
      </c>
      <c r="B3553" s="62">
        <v>2416</v>
      </c>
      <c r="F3553" s="74">
        <f t="shared" si="440"/>
        <v>0.82990488829904763</v>
      </c>
      <c r="G3553" s="74">
        <f t="shared" si="441"/>
        <v>993.34218093342179</v>
      </c>
      <c r="H3553" s="74">
        <f t="shared" si="442"/>
        <v>824.3795317102838</v>
      </c>
      <c r="I3553" s="75">
        <f t="shared" si="443"/>
        <v>0.68874212362265474</v>
      </c>
      <c r="P3553" s="75">
        <f t="shared" si="444"/>
        <v>986728.68842156685</v>
      </c>
      <c r="Q3553" s="74">
        <f t="shared" si="445"/>
        <v>1442.4530646259018</v>
      </c>
      <c r="R3553" s="75">
        <f t="shared" si="446"/>
        <v>391.85174675391971</v>
      </c>
      <c r="S3553" s="75">
        <f t="shared" si="447"/>
        <v>947793.63537629857</v>
      </c>
    </row>
    <row r="3554" spans="1:19">
      <c r="A3554" s="62">
        <v>58</v>
      </c>
      <c r="B3554" s="62">
        <v>35</v>
      </c>
      <c r="F3554" s="74">
        <f t="shared" si="440"/>
        <v>16.829904888299048</v>
      </c>
      <c r="G3554" s="74">
        <f t="shared" si="441"/>
        <v>-1387.6578190665782</v>
      </c>
      <c r="H3554" s="74">
        <f t="shared" si="442"/>
        <v>-23354.149112395</v>
      </c>
      <c r="I3554" s="75">
        <f t="shared" si="443"/>
        <v>283.24569854919218</v>
      </c>
      <c r="P3554" s="75">
        <f t="shared" si="444"/>
        <v>1925594.2228166123</v>
      </c>
      <c r="Q3554" s="74">
        <f t="shared" si="445"/>
        <v>1824.0918926587485</v>
      </c>
      <c r="R3554" s="75">
        <f t="shared" si="446"/>
        <v>161149.315440804</v>
      </c>
      <c r="S3554" s="75">
        <f t="shared" si="447"/>
        <v>3200849.8003772628</v>
      </c>
    </row>
    <row r="3555" spans="1:19">
      <c r="A3555" s="62">
        <v>68</v>
      </c>
      <c r="B3555" s="62">
        <v>19317</v>
      </c>
      <c r="F3555" s="74">
        <f t="shared" si="440"/>
        <v>26.829904888299048</v>
      </c>
      <c r="G3555" s="74">
        <f t="shared" si="441"/>
        <v>17894.342180933421</v>
      </c>
      <c r="H3555" s="74">
        <f t="shared" si="442"/>
        <v>480103.49875312141</v>
      </c>
      <c r="I3555" s="75">
        <f t="shared" si="443"/>
        <v>719.84379631517311</v>
      </c>
      <c r="P3555" s="75">
        <f t="shared" si="444"/>
        <v>320207482.08833307</v>
      </c>
      <c r="Q3555" s="74">
        <f t="shared" si="445"/>
        <v>2062.6161601792774</v>
      </c>
      <c r="R3555" s="75">
        <f t="shared" si="446"/>
        <v>409546.67835971777</v>
      </c>
      <c r="S3555" s="75">
        <f t="shared" si="447"/>
        <v>297713761.69186652</v>
      </c>
    </row>
    <row r="3556" spans="1:19">
      <c r="A3556" s="62">
        <v>43</v>
      </c>
      <c r="B3556" s="62">
        <v>50</v>
      </c>
      <c r="F3556" s="74">
        <f t="shared" si="440"/>
        <v>1.8299048882990476</v>
      </c>
      <c r="G3556" s="74">
        <f t="shared" si="441"/>
        <v>-1372.6578190665782</v>
      </c>
      <c r="H3556" s="74">
        <f t="shared" si="442"/>
        <v>-2511.8332530718412</v>
      </c>
      <c r="I3556" s="75">
        <f t="shared" si="443"/>
        <v>3.34855190022075</v>
      </c>
      <c r="P3556" s="75">
        <f t="shared" si="444"/>
        <v>1884189.488244615</v>
      </c>
      <c r="Q3556" s="74">
        <f t="shared" si="445"/>
        <v>1466.3054913779549</v>
      </c>
      <c r="R3556" s="75">
        <f t="shared" si="446"/>
        <v>1905.119298201321</v>
      </c>
      <c r="S3556" s="75">
        <f t="shared" si="447"/>
        <v>2005921.2449073503</v>
      </c>
    </row>
    <row r="3557" spans="1:19">
      <c r="A3557" s="62">
        <v>44</v>
      </c>
      <c r="B3557" s="62">
        <v>-674</v>
      </c>
      <c r="F3557" s="74">
        <f t="shared" si="440"/>
        <v>2.8299048882990476</v>
      </c>
      <c r="G3557" s="74">
        <f t="shared" si="441"/>
        <v>-2096.6578190665782</v>
      </c>
      <c r="H3557" s="74">
        <f t="shared" si="442"/>
        <v>-5933.3422112669296</v>
      </c>
      <c r="I3557" s="75">
        <f t="shared" si="443"/>
        <v>8.0083616768188453</v>
      </c>
      <c r="P3557" s="75">
        <f t="shared" si="444"/>
        <v>4395974.0102530206</v>
      </c>
      <c r="Q3557" s="74">
        <f t="shared" si="445"/>
        <v>1490.1579181300078</v>
      </c>
      <c r="R3557" s="75">
        <f t="shared" si="446"/>
        <v>4556.2633735728114</v>
      </c>
      <c r="S3557" s="75">
        <f t="shared" si="447"/>
        <v>4683579.4946048083</v>
      </c>
    </row>
    <row r="3558" spans="1:19">
      <c r="A3558" s="62">
        <v>49</v>
      </c>
      <c r="B3558" s="62">
        <v>3726</v>
      </c>
      <c r="F3558" s="74">
        <f t="shared" si="440"/>
        <v>7.8299048882990476</v>
      </c>
      <c r="G3558" s="74">
        <f t="shared" si="441"/>
        <v>2303.3421809334218</v>
      </c>
      <c r="H3558" s="74">
        <f t="shared" si="442"/>
        <v>18034.950201915988</v>
      </c>
      <c r="I3558" s="75">
        <f t="shared" si="443"/>
        <v>61.30741055980932</v>
      </c>
      <c r="P3558" s="75">
        <f t="shared" si="444"/>
        <v>5305385.2024671324</v>
      </c>
      <c r="Q3558" s="74">
        <f t="shared" si="445"/>
        <v>1609.4200518902724</v>
      </c>
      <c r="R3558" s="75">
        <f t="shared" si="446"/>
        <v>34880.13160929174</v>
      </c>
      <c r="S3558" s="75">
        <f t="shared" si="447"/>
        <v>4479910.676740176</v>
      </c>
    </row>
    <row r="3559" spans="1:19">
      <c r="A3559" s="62">
        <v>57</v>
      </c>
      <c r="B3559" s="62">
        <v>1180</v>
      </c>
      <c r="F3559" s="74">
        <f t="shared" si="440"/>
        <v>15.829904888299048</v>
      </c>
      <c r="G3559" s="74">
        <f t="shared" si="441"/>
        <v>-242.65781906657821</v>
      </c>
      <c r="H3559" s="74">
        <f t="shared" si="442"/>
        <v>-3841.2501962260121</v>
      </c>
      <c r="I3559" s="75">
        <f t="shared" si="443"/>
        <v>250.58588877259407</v>
      </c>
      <c r="P3559" s="75">
        <f t="shared" si="444"/>
        <v>58882.817154148208</v>
      </c>
      <c r="Q3559" s="74">
        <f t="shared" si="445"/>
        <v>1800.2394659066956</v>
      </c>
      <c r="R3559" s="75">
        <f t="shared" si="446"/>
        <v>142567.90003049513</v>
      </c>
      <c r="S3559" s="75">
        <f t="shared" si="447"/>
        <v>384696.99506822304</v>
      </c>
    </row>
    <row r="3560" spans="1:19">
      <c r="A3560" s="62">
        <v>61</v>
      </c>
      <c r="B3560" s="62">
        <v>6610</v>
      </c>
      <c r="F3560" s="74">
        <f t="shared" si="440"/>
        <v>19.829904888299048</v>
      </c>
      <c r="G3560" s="74">
        <f t="shared" si="441"/>
        <v>5187.3421809334213</v>
      </c>
      <c r="H3560" s="74">
        <f t="shared" si="442"/>
        <v>102864.50207097149</v>
      </c>
      <c r="I3560" s="75">
        <f t="shared" si="443"/>
        <v>393.22512787898648</v>
      </c>
      <c r="P3560" s="75">
        <f t="shared" si="444"/>
        <v>26908518.902091105</v>
      </c>
      <c r="Q3560" s="74">
        <f t="shared" si="445"/>
        <v>1895.6491729149072</v>
      </c>
      <c r="R3560" s="75">
        <f t="shared" si="446"/>
        <v>223720.82081527519</v>
      </c>
      <c r="S3560" s="75">
        <f t="shared" si="447"/>
        <v>22225103.720837895</v>
      </c>
    </row>
    <row r="3561" spans="1:19">
      <c r="A3561" s="62">
        <v>36</v>
      </c>
      <c r="B3561" s="62">
        <v>319</v>
      </c>
      <c r="F3561" s="74">
        <f t="shared" si="440"/>
        <v>-5.1700951117009524</v>
      </c>
      <c r="G3561" s="74">
        <f t="shared" si="441"/>
        <v>-1103.6578190665782</v>
      </c>
      <c r="H3561" s="74">
        <f t="shared" si="442"/>
        <v>5706.0158953466498</v>
      </c>
      <c r="I3561" s="75">
        <f t="shared" si="443"/>
        <v>26.729883464034081</v>
      </c>
      <c r="P3561" s="75">
        <f t="shared" si="444"/>
        <v>1218060.5815867959</v>
      </c>
      <c r="Q3561" s="74">
        <f t="shared" si="445"/>
        <v>1299.3385041135843</v>
      </c>
      <c r="R3561" s="75">
        <f t="shared" si="446"/>
        <v>15207.653440475697</v>
      </c>
      <c r="S3561" s="75">
        <f t="shared" si="447"/>
        <v>961063.58264766028</v>
      </c>
    </row>
    <row r="3562" spans="1:19">
      <c r="A3562" s="62">
        <v>31</v>
      </c>
      <c r="B3562" s="62">
        <v>1545</v>
      </c>
      <c r="F3562" s="74">
        <f t="shared" si="440"/>
        <v>-10.170095111700952</v>
      </c>
      <c r="G3562" s="74">
        <f t="shared" si="441"/>
        <v>122.34218093342179</v>
      </c>
      <c r="H3562" s="74">
        <f t="shared" si="442"/>
        <v>-1244.2316162658265</v>
      </c>
      <c r="I3562" s="75">
        <f t="shared" si="443"/>
        <v>103.43083458104361</v>
      </c>
      <c r="P3562" s="75">
        <f t="shared" si="444"/>
        <v>14967.609235546113</v>
      </c>
      <c r="Q3562" s="74">
        <f t="shared" si="445"/>
        <v>1180.0763703533198</v>
      </c>
      <c r="R3562" s="75">
        <f t="shared" si="446"/>
        <v>58845.759259823215</v>
      </c>
      <c r="S3562" s="75">
        <f t="shared" si="447"/>
        <v>133169.2554745074</v>
      </c>
    </row>
    <row r="3563" spans="1:19">
      <c r="A3563" s="62">
        <v>51</v>
      </c>
      <c r="B3563" s="62">
        <v>1315</v>
      </c>
      <c r="F3563" s="74">
        <f t="shared" si="440"/>
        <v>9.8299048882990476</v>
      </c>
      <c r="G3563" s="74">
        <f t="shared" si="441"/>
        <v>-107.65781906657821</v>
      </c>
      <c r="H3563" s="74">
        <f t="shared" si="442"/>
        <v>-1058.2661219061715</v>
      </c>
      <c r="I3563" s="75">
        <f t="shared" si="443"/>
        <v>96.627030113005517</v>
      </c>
      <c r="P3563" s="75">
        <f t="shared" si="444"/>
        <v>11590.206006172091</v>
      </c>
      <c r="Q3563" s="74">
        <f t="shared" si="445"/>
        <v>1657.1249053943782</v>
      </c>
      <c r="R3563" s="75">
        <f t="shared" si="446"/>
        <v>54974.814571048002</v>
      </c>
      <c r="S3563" s="75">
        <f t="shared" si="447"/>
        <v>117049.45089111221</v>
      </c>
    </row>
    <row r="3564" spans="1:19">
      <c r="A3564" s="62">
        <v>31</v>
      </c>
      <c r="B3564" s="62">
        <v>424</v>
      </c>
      <c r="F3564" s="74">
        <f t="shared" si="440"/>
        <v>-10.170095111700952</v>
      </c>
      <c r="G3564" s="74">
        <f t="shared" si="441"/>
        <v>-998.65781906657821</v>
      </c>
      <c r="H3564" s="74">
        <f t="shared" si="442"/>
        <v>10156.445003950941</v>
      </c>
      <c r="I3564" s="75">
        <f t="shared" si="443"/>
        <v>103.43083458104361</v>
      </c>
      <c r="P3564" s="75">
        <f t="shared" si="444"/>
        <v>997317.43958281446</v>
      </c>
      <c r="Q3564" s="74">
        <f t="shared" si="445"/>
        <v>1180.0763703533198</v>
      </c>
      <c r="R3564" s="75">
        <f t="shared" si="446"/>
        <v>58845.759259823215</v>
      </c>
      <c r="S3564" s="75">
        <f t="shared" si="447"/>
        <v>571651.47780665045</v>
      </c>
    </row>
    <row r="3565" spans="1:19">
      <c r="A3565" s="62">
        <v>56</v>
      </c>
      <c r="B3565" s="62">
        <v>151</v>
      </c>
      <c r="F3565" s="74">
        <f t="shared" si="440"/>
        <v>14.829904888299048</v>
      </c>
      <c r="G3565" s="74">
        <f t="shared" si="441"/>
        <v>-1271.6578190665782</v>
      </c>
      <c r="H3565" s="74">
        <f t="shared" si="442"/>
        <v>-18858.564507219155</v>
      </c>
      <c r="I3565" s="75">
        <f t="shared" si="443"/>
        <v>219.92607899599599</v>
      </c>
      <c r="P3565" s="75">
        <f t="shared" si="444"/>
        <v>1617113.6087931662</v>
      </c>
      <c r="Q3565" s="74">
        <f t="shared" si="445"/>
        <v>1776.3870391546427</v>
      </c>
      <c r="R3565" s="75">
        <f t="shared" si="446"/>
        <v>125124.36114411037</v>
      </c>
      <c r="S3565" s="75">
        <f t="shared" si="447"/>
        <v>2641883.0270518959</v>
      </c>
    </row>
    <row r="3566" spans="1:19">
      <c r="A3566" s="62">
        <v>30</v>
      </c>
      <c r="B3566" s="62">
        <v>-970</v>
      </c>
      <c r="F3566" s="74">
        <f t="shared" si="440"/>
        <v>-11.170095111700952</v>
      </c>
      <c r="G3566" s="74">
        <f t="shared" si="441"/>
        <v>-2392.6578190665782</v>
      </c>
      <c r="H3566" s="74">
        <f t="shared" si="442"/>
        <v>26726.215408728647</v>
      </c>
      <c r="I3566" s="75">
        <f t="shared" si="443"/>
        <v>124.77102480444552</v>
      </c>
      <c r="P3566" s="75">
        <f t="shared" si="444"/>
        <v>5724811.4391404344</v>
      </c>
      <c r="Q3566" s="74">
        <f t="shared" si="445"/>
        <v>1156.2239436012669</v>
      </c>
      <c r="R3566" s="75">
        <f t="shared" si="446"/>
        <v>70987.009995465007</v>
      </c>
      <c r="S3566" s="75">
        <f t="shared" si="447"/>
        <v>4520828.2583433231</v>
      </c>
    </row>
    <row r="3567" spans="1:19">
      <c r="A3567" s="62">
        <v>38</v>
      </c>
      <c r="B3567" s="62">
        <v>-762</v>
      </c>
      <c r="F3567" s="74">
        <f t="shared" si="440"/>
        <v>-3.1700951117009524</v>
      </c>
      <c r="G3567" s="74">
        <f t="shared" si="441"/>
        <v>-2184.6578190665782</v>
      </c>
      <c r="H3567" s="74">
        <f t="shared" si="442"/>
        <v>6925.5730729622237</v>
      </c>
      <c r="I3567" s="75">
        <f t="shared" si="443"/>
        <v>10.049503017230274</v>
      </c>
      <c r="P3567" s="75">
        <f t="shared" si="444"/>
        <v>4772729.7864087382</v>
      </c>
      <c r="Q3567" s="74">
        <f t="shared" si="445"/>
        <v>1347.0433576176902</v>
      </c>
      <c r="R3567" s="75">
        <f t="shared" si="446"/>
        <v>5717.5467802053772</v>
      </c>
      <c r="S3567" s="75">
        <f t="shared" si="447"/>
        <v>4448063.8843112998</v>
      </c>
    </row>
    <row r="3568" spans="1:19">
      <c r="A3568" s="62">
        <v>35</v>
      </c>
      <c r="B3568" s="62">
        <v>181</v>
      </c>
      <c r="F3568" s="74">
        <f t="shared" si="440"/>
        <v>-6.1700951117009524</v>
      </c>
      <c r="G3568" s="74">
        <f t="shared" si="441"/>
        <v>-1241.6578190665782</v>
      </c>
      <c r="H3568" s="74">
        <f t="shared" si="442"/>
        <v>7661.1468398279594</v>
      </c>
      <c r="I3568" s="75">
        <f t="shared" si="443"/>
        <v>38.070073687435986</v>
      </c>
      <c r="P3568" s="75">
        <f t="shared" si="444"/>
        <v>1541714.1396491714</v>
      </c>
      <c r="Q3568" s="74">
        <f t="shared" si="445"/>
        <v>1275.4860773615314</v>
      </c>
      <c r="R3568" s="75">
        <f t="shared" si="446"/>
        <v>21659.521556497002</v>
      </c>
      <c r="S3568" s="75">
        <f t="shared" si="447"/>
        <v>1197899.7735382321</v>
      </c>
    </row>
    <row r="3569" spans="1:19">
      <c r="A3569" s="62">
        <v>31</v>
      </c>
      <c r="B3569" s="62">
        <v>-120</v>
      </c>
      <c r="F3569" s="74">
        <f t="shared" si="440"/>
        <v>-10.170095111700952</v>
      </c>
      <c r="G3569" s="74">
        <f t="shared" si="441"/>
        <v>-1542.6578190665782</v>
      </c>
      <c r="H3569" s="74">
        <f t="shared" si="442"/>
        <v>15688.976744716259</v>
      </c>
      <c r="I3569" s="75">
        <f t="shared" si="443"/>
        <v>103.43083458104361</v>
      </c>
      <c r="P3569" s="75">
        <f t="shared" si="444"/>
        <v>2379793.1467272514</v>
      </c>
      <c r="Q3569" s="74">
        <f t="shared" si="445"/>
        <v>1180.0763703533198</v>
      </c>
      <c r="R3569" s="75">
        <f t="shared" si="446"/>
        <v>58845.759259823215</v>
      </c>
      <c r="S3569" s="75">
        <f t="shared" si="447"/>
        <v>1690198.5687510625</v>
      </c>
    </row>
    <row r="3570" spans="1:19">
      <c r="A3570" s="62">
        <v>39</v>
      </c>
      <c r="B3570" s="62">
        <v>1022</v>
      </c>
      <c r="F3570" s="74">
        <f t="shared" si="440"/>
        <v>-2.1700951117009524</v>
      </c>
      <c r="G3570" s="74">
        <f t="shared" si="441"/>
        <v>-400.65781906657821</v>
      </c>
      <c r="H3570" s="74">
        <f t="shared" si="442"/>
        <v>869.46557462114606</v>
      </c>
      <c r="I3570" s="75">
        <f t="shared" si="443"/>
        <v>4.709312793828369</v>
      </c>
      <c r="P3570" s="75">
        <f t="shared" si="444"/>
        <v>160526.68797918691</v>
      </c>
      <c r="Q3570" s="74">
        <f t="shared" si="445"/>
        <v>1370.8957843697431</v>
      </c>
      <c r="R3570" s="75">
        <f t="shared" si="446"/>
        <v>2679.3082359563655</v>
      </c>
      <c r="S3570" s="75">
        <f t="shared" si="447"/>
        <v>121728.26835097825</v>
      </c>
    </row>
    <row r="3571" spans="1:19">
      <c r="A3571" s="62">
        <v>50</v>
      </c>
      <c r="B3571" s="62">
        <v>78</v>
      </c>
      <c r="F3571" s="74">
        <f t="shared" si="440"/>
        <v>8.8299048882990476</v>
      </c>
      <c r="G3571" s="74">
        <f t="shared" si="441"/>
        <v>-1344.6578190665782</v>
      </c>
      <c r="H3571" s="74">
        <f t="shared" si="442"/>
        <v>-11873.200649665516</v>
      </c>
      <c r="I3571" s="75">
        <f t="shared" si="443"/>
        <v>77.967220336407422</v>
      </c>
      <c r="P3571" s="75">
        <f t="shared" si="444"/>
        <v>1808104.6503768866</v>
      </c>
      <c r="Q3571" s="74">
        <f t="shared" si="445"/>
        <v>1633.2724786423253</v>
      </c>
      <c r="R3571" s="75">
        <f t="shared" si="446"/>
        <v>44358.534828207819</v>
      </c>
      <c r="S3571" s="75">
        <f t="shared" si="447"/>
        <v>2418872.4828222422</v>
      </c>
    </row>
    <row r="3572" spans="1:19">
      <c r="A3572" s="62">
        <v>39</v>
      </c>
      <c r="B3572" s="62">
        <v>209</v>
      </c>
      <c r="F3572" s="74">
        <f t="shared" si="440"/>
        <v>-2.1700951117009524</v>
      </c>
      <c r="G3572" s="74">
        <f t="shared" si="441"/>
        <v>-1213.6578190665782</v>
      </c>
      <c r="H3572" s="74">
        <f t="shared" si="442"/>
        <v>2633.7529004340204</v>
      </c>
      <c r="I3572" s="75">
        <f t="shared" si="443"/>
        <v>4.709312793828369</v>
      </c>
      <c r="P3572" s="75">
        <f t="shared" si="444"/>
        <v>1472965.3017814432</v>
      </c>
      <c r="Q3572" s="74">
        <f t="shared" si="445"/>
        <v>1370.8957843697431</v>
      </c>
      <c r="R3572" s="75">
        <f t="shared" si="446"/>
        <v>2679.3082359563655</v>
      </c>
      <c r="S3572" s="75">
        <f t="shared" si="447"/>
        <v>1350001.8137361805</v>
      </c>
    </row>
    <row r="3573" spans="1:19">
      <c r="A3573" s="62">
        <v>26</v>
      </c>
      <c r="B3573" s="62">
        <v>2469</v>
      </c>
      <c r="F3573" s="74">
        <f t="shared" si="440"/>
        <v>-15.170095111700952</v>
      </c>
      <c r="G3573" s="74">
        <f t="shared" si="441"/>
        <v>1046.3421809334218</v>
      </c>
      <c r="H3573" s="74">
        <f t="shared" si="442"/>
        <v>-15873.110404144616</v>
      </c>
      <c r="I3573" s="75">
        <f t="shared" si="443"/>
        <v>230.13178569805314</v>
      </c>
      <c r="P3573" s="75">
        <f t="shared" si="444"/>
        <v>1094831.9596005096</v>
      </c>
      <c r="Q3573" s="74">
        <f t="shared" si="445"/>
        <v>1060.8142365930553</v>
      </c>
      <c r="R3573" s="75">
        <f t="shared" si="446"/>
        <v>130930.77817727318</v>
      </c>
      <c r="S3573" s="75">
        <f t="shared" si="447"/>
        <v>1982987.1442619998</v>
      </c>
    </row>
    <row r="3574" spans="1:19">
      <c r="A3574" s="62">
        <v>55</v>
      </c>
      <c r="B3574" s="62">
        <v>0</v>
      </c>
      <c r="F3574" s="74">
        <f t="shared" si="440"/>
        <v>13.829904888299048</v>
      </c>
      <c r="G3574" s="74">
        <f t="shared" si="441"/>
        <v>-1422.6578190665782</v>
      </c>
      <c r="H3574" s="74">
        <f t="shared" si="442"/>
        <v>-19675.222326285733</v>
      </c>
      <c r="I3574" s="75">
        <f t="shared" si="443"/>
        <v>191.26626921939788</v>
      </c>
      <c r="P3574" s="75">
        <f t="shared" si="444"/>
        <v>2023955.2701512729</v>
      </c>
      <c r="Q3574" s="74">
        <f t="shared" si="445"/>
        <v>1752.5346124025898</v>
      </c>
      <c r="R3574" s="75">
        <f t="shared" si="446"/>
        <v>108818.6987816497</v>
      </c>
      <c r="S3574" s="75">
        <f t="shared" si="447"/>
        <v>3071377.5676690955</v>
      </c>
    </row>
    <row r="3575" spans="1:19">
      <c r="A3575" s="62">
        <v>43</v>
      </c>
      <c r="B3575" s="62">
        <v>328</v>
      </c>
      <c r="F3575" s="74">
        <f t="shared" si="440"/>
        <v>1.8299048882990476</v>
      </c>
      <c r="G3575" s="74">
        <f t="shared" si="441"/>
        <v>-1094.6578190665782</v>
      </c>
      <c r="H3575" s="74">
        <f t="shared" si="442"/>
        <v>-2003.1196941247058</v>
      </c>
      <c r="I3575" s="75">
        <f t="shared" si="443"/>
        <v>3.34855190022075</v>
      </c>
      <c r="P3575" s="75">
        <f t="shared" si="444"/>
        <v>1198275.7408435976</v>
      </c>
      <c r="Q3575" s="74">
        <f t="shared" si="445"/>
        <v>1466.3054913779549</v>
      </c>
      <c r="R3575" s="75">
        <f t="shared" si="446"/>
        <v>1905.119298201321</v>
      </c>
      <c r="S3575" s="75">
        <f t="shared" si="447"/>
        <v>1295739.3917012075</v>
      </c>
    </row>
    <row r="3576" spans="1:19">
      <c r="A3576" s="62">
        <v>34</v>
      </c>
      <c r="B3576" s="62">
        <v>0</v>
      </c>
      <c r="F3576" s="74">
        <f t="shared" si="440"/>
        <v>-7.1700951117009524</v>
      </c>
      <c r="G3576" s="74">
        <f t="shared" si="441"/>
        <v>-1422.6578190665782</v>
      </c>
      <c r="H3576" s="74">
        <f t="shared" si="442"/>
        <v>10200.59187411241</v>
      </c>
      <c r="I3576" s="75">
        <f t="shared" si="443"/>
        <v>51.410263910837891</v>
      </c>
      <c r="P3576" s="75">
        <f t="shared" si="444"/>
        <v>2023955.2701512729</v>
      </c>
      <c r="Q3576" s="74">
        <f t="shared" si="445"/>
        <v>1251.6336506094785</v>
      </c>
      <c r="R3576" s="75">
        <f t="shared" si="446"/>
        <v>29249.266196442408</v>
      </c>
      <c r="S3576" s="75">
        <f t="shared" si="447"/>
        <v>1566586.7953380102</v>
      </c>
    </row>
    <row r="3577" spans="1:19">
      <c r="A3577" s="62">
        <v>51</v>
      </c>
      <c r="B3577" s="62">
        <v>307</v>
      </c>
      <c r="F3577" s="74">
        <f t="shared" si="440"/>
        <v>9.8299048882990476</v>
      </c>
      <c r="G3577" s="74">
        <f t="shared" si="441"/>
        <v>-1115.6578190665782</v>
      </c>
      <c r="H3577" s="74">
        <f t="shared" si="442"/>
        <v>-10966.810249311611</v>
      </c>
      <c r="I3577" s="75">
        <f t="shared" si="443"/>
        <v>96.627030113005517</v>
      </c>
      <c r="P3577" s="75">
        <f t="shared" si="444"/>
        <v>1244692.3692443937</v>
      </c>
      <c r="Q3577" s="74">
        <f t="shared" si="445"/>
        <v>1657.1249053943782</v>
      </c>
      <c r="R3577" s="75">
        <f t="shared" si="446"/>
        <v>54974.814571048002</v>
      </c>
      <c r="S3577" s="75">
        <f t="shared" si="447"/>
        <v>1822837.2601661787</v>
      </c>
    </row>
    <row r="3578" spans="1:19">
      <c r="A3578" s="62">
        <v>31</v>
      </c>
      <c r="B3578" s="62">
        <v>1384</v>
      </c>
      <c r="F3578" s="74">
        <f t="shared" si="440"/>
        <v>-10.170095111700952</v>
      </c>
      <c r="G3578" s="74">
        <f t="shared" si="441"/>
        <v>-38.657819066578213</v>
      </c>
      <c r="H3578" s="74">
        <f t="shared" si="442"/>
        <v>393.15369671802694</v>
      </c>
      <c r="I3578" s="75">
        <f t="shared" si="443"/>
        <v>103.43083458104361</v>
      </c>
      <c r="P3578" s="75">
        <f t="shared" si="444"/>
        <v>1494.4269749842981</v>
      </c>
      <c r="Q3578" s="74">
        <f t="shared" si="445"/>
        <v>1180.0763703533198</v>
      </c>
      <c r="R3578" s="75">
        <f t="shared" si="446"/>
        <v>58845.759259823215</v>
      </c>
      <c r="S3578" s="75">
        <f t="shared" si="447"/>
        <v>41584.846728276381</v>
      </c>
    </row>
    <row r="3579" spans="1:19">
      <c r="A3579" s="62">
        <v>32</v>
      </c>
      <c r="B3579" s="62">
        <v>0</v>
      </c>
      <c r="F3579" s="74">
        <f t="shared" si="440"/>
        <v>-9.1700951117009524</v>
      </c>
      <c r="G3579" s="74">
        <f t="shared" si="441"/>
        <v>-1422.6578190665782</v>
      </c>
      <c r="H3579" s="74">
        <f t="shared" si="442"/>
        <v>13045.907512245567</v>
      </c>
      <c r="I3579" s="75">
        <f t="shared" si="443"/>
        <v>84.090644357641708</v>
      </c>
      <c r="P3579" s="75">
        <f t="shared" si="444"/>
        <v>2023955.2701512729</v>
      </c>
      <c r="Q3579" s="74">
        <f t="shared" si="445"/>
        <v>1203.9287971053727</v>
      </c>
      <c r="R3579" s="75">
        <f t="shared" si="446"/>
        <v>47842.385048105512</v>
      </c>
      <c r="S3579" s="75">
        <f t="shared" si="447"/>
        <v>1449444.5484995898</v>
      </c>
    </row>
    <row r="3580" spans="1:19">
      <c r="A3580" s="62">
        <v>53</v>
      </c>
      <c r="B3580" s="62">
        <v>719</v>
      </c>
      <c r="F3580" s="74">
        <f t="shared" si="440"/>
        <v>11.829904888299048</v>
      </c>
      <c r="G3580" s="74">
        <f t="shared" si="441"/>
        <v>-703.65781906657821</v>
      </c>
      <c r="H3580" s="74">
        <f t="shared" si="442"/>
        <v>-8324.2050734655604</v>
      </c>
      <c r="I3580" s="75">
        <f t="shared" si="443"/>
        <v>139.94664966620169</v>
      </c>
      <c r="P3580" s="75">
        <f t="shared" si="444"/>
        <v>495134.32633353333</v>
      </c>
      <c r="Q3580" s="74">
        <f t="shared" si="445"/>
        <v>1704.829758898484</v>
      </c>
      <c r="R3580" s="75">
        <f t="shared" si="446"/>
        <v>79621.00362850065</v>
      </c>
      <c r="S3580" s="75">
        <f t="shared" si="447"/>
        <v>971860.31352984312</v>
      </c>
    </row>
    <row r="3581" spans="1:19">
      <c r="A3581" s="62">
        <v>44</v>
      </c>
      <c r="B3581" s="62">
        <v>0</v>
      </c>
      <c r="F3581" s="74">
        <f t="shared" si="440"/>
        <v>2.8299048882990476</v>
      </c>
      <c r="G3581" s="74">
        <f t="shared" si="441"/>
        <v>-1422.6578190665782</v>
      </c>
      <c r="H3581" s="74">
        <f t="shared" si="442"/>
        <v>-4025.9863165533716</v>
      </c>
      <c r="I3581" s="75">
        <f t="shared" si="443"/>
        <v>8.0083616768188453</v>
      </c>
      <c r="P3581" s="75">
        <f t="shared" si="444"/>
        <v>2023955.2701512729</v>
      </c>
      <c r="Q3581" s="74">
        <f t="shared" si="445"/>
        <v>1490.1579181300078</v>
      </c>
      <c r="R3581" s="75">
        <f t="shared" si="446"/>
        <v>4556.2633735728114</v>
      </c>
      <c r="S3581" s="75">
        <f t="shared" si="447"/>
        <v>2220570.620965559</v>
      </c>
    </row>
    <row r="3582" spans="1:19">
      <c r="A3582" s="62">
        <v>38</v>
      </c>
      <c r="B3582" s="62">
        <v>6704</v>
      </c>
      <c r="F3582" s="74">
        <f t="shared" si="440"/>
        <v>-3.1700951117009524</v>
      </c>
      <c r="G3582" s="74">
        <f t="shared" si="441"/>
        <v>5281.3421809334213</v>
      </c>
      <c r="H3582" s="74">
        <f t="shared" si="442"/>
        <v>-16742.357030997086</v>
      </c>
      <c r="I3582" s="75">
        <f t="shared" si="443"/>
        <v>10.049503017230274</v>
      </c>
      <c r="P3582" s="75">
        <f t="shared" si="444"/>
        <v>27892575.232106589</v>
      </c>
      <c r="Q3582" s="74">
        <f t="shared" si="445"/>
        <v>1347.0433576176902</v>
      </c>
      <c r="R3582" s="75">
        <f t="shared" si="446"/>
        <v>5717.5467802053772</v>
      </c>
      <c r="S3582" s="75">
        <f t="shared" si="447"/>
        <v>28696984.468363952</v>
      </c>
    </row>
    <row r="3583" spans="1:19">
      <c r="A3583" s="62">
        <v>47</v>
      </c>
      <c r="B3583" s="62">
        <v>4543</v>
      </c>
      <c r="F3583" s="74">
        <f t="shared" si="440"/>
        <v>5.8299048882990476</v>
      </c>
      <c r="G3583" s="74">
        <f t="shared" si="441"/>
        <v>3120.3421809334218</v>
      </c>
      <c r="H3583" s="74">
        <f t="shared" si="442"/>
        <v>18191.298133789467</v>
      </c>
      <c r="I3583" s="75">
        <f t="shared" si="443"/>
        <v>33.987791006613129</v>
      </c>
      <c r="P3583" s="75">
        <f t="shared" si="444"/>
        <v>9736535.326112343</v>
      </c>
      <c r="Q3583" s="74">
        <f t="shared" si="445"/>
        <v>1561.7151983861665</v>
      </c>
      <c r="R3583" s="75">
        <f t="shared" si="446"/>
        <v>19336.954743231872</v>
      </c>
      <c r="S3583" s="75">
        <f t="shared" si="447"/>
        <v>8888059.0683336332</v>
      </c>
    </row>
    <row r="3584" spans="1:19">
      <c r="A3584" s="62">
        <v>36</v>
      </c>
      <c r="B3584" s="62">
        <v>0</v>
      </c>
      <c r="F3584" s="74">
        <f t="shared" si="440"/>
        <v>-5.1700951117009524</v>
      </c>
      <c r="G3584" s="74">
        <f t="shared" si="441"/>
        <v>-1422.6578190665782</v>
      </c>
      <c r="H3584" s="74">
        <f t="shared" si="442"/>
        <v>7355.2762359792541</v>
      </c>
      <c r="I3584" s="75">
        <f t="shared" si="443"/>
        <v>26.729883464034081</v>
      </c>
      <c r="P3584" s="75">
        <f t="shared" si="444"/>
        <v>2023955.2701512729</v>
      </c>
      <c r="Q3584" s="74">
        <f t="shared" si="445"/>
        <v>1299.3385041135843</v>
      </c>
      <c r="R3584" s="75">
        <f t="shared" si="446"/>
        <v>15207.653440475697</v>
      </c>
      <c r="S3584" s="75">
        <f t="shared" si="447"/>
        <v>1688280.5482721271</v>
      </c>
    </row>
    <row r="3585" spans="1:19">
      <c r="A3585" s="62">
        <v>30</v>
      </c>
      <c r="B3585" s="62">
        <v>149</v>
      </c>
      <c r="F3585" s="74">
        <f t="shared" si="440"/>
        <v>-11.170095111700952</v>
      </c>
      <c r="G3585" s="74">
        <f t="shared" si="441"/>
        <v>-1273.6578190665782</v>
      </c>
      <c r="H3585" s="74">
        <f t="shared" si="442"/>
        <v>14226.878978735282</v>
      </c>
      <c r="I3585" s="75">
        <f t="shared" si="443"/>
        <v>124.77102480444552</v>
      </c>
      <c r="P3585" s="75">
        <f t="shared" si="444"/>
        <v>1622204.2400694324</v>
      </c>
      <c r="Q3585" s="74">
        <f t="shared" si="445"/>
        <v>1156.2239436012669</v>
      </c>
      <c r="R3585" s="75">
        <f t="shared" si="446"/>
        <v>70987.009995465007</v>
      </c>
      <c r="S3585" s="75">
        <f t="shared" si="447"/>
        <v>1014500.0725636882</v>
      </c>
    </row>
    <row r="3586" spans="1:19">
      <c r="A3586" s="62">
        <v>46</v>
      </c>
      <c r="B3586" s="62">
        <v>-1400</v>
      </c>
      <c r="F3586" s="74">
        <f t="shared" si="440"/>
        <v>4.8299048882990476</v>
      </c>
      <c r="G3586" s="74">
        <f t="shared" si="441"/>
        <v>-2822.6578190665782</v>
      </c>
      <c r="H3586" s="74">
        <f t="shared" si="442"/>
        <v>-13633.168798305194</v>
      </c>
      <c r="I3586" s="75">
        <f t="shared" si="443"/>
        <v>23.327981230015034</v>
      </c>
      <c r="P3586" s="75">
        <f t="shared" si="444"/>
        <v>7967397.1635376913</v>
      </c>
      <c r="Q3586" s="74">
        <f t="shared" si="445"/>
        <v>1537.8627716341136</v>
      </c>
      <c r="R3586" s="75">
        <f t="shared" si="446"/>
        <v>13272.181096088088</v>
      </c>
      <c r="S3586" s="75">
        <f t="shared" si="447"/>
        <v>8631037.6649536751</v>
      </c>
    </row>
    <row r="3587" spans="1:19">
      <c r="A3587" s="62">
        <v>33</v>
      </c>
      <c r="B3587" s="62">
        <v>-118</v>
      </c>
      <c r="F3587" s="74">
        <f t="shared" ref="F3587:F3650" si="448">$A3587-$D$2</f>
        <v>-8.1700951117009524</v>
      </c>
      <c r="G3587" s="74">
        <f t="shared" ref="G3587:G3650" si="449">$B3587-$E$2</f>
        <v>-1540.6578190665782</v>
      </c>
      <c r="H3587" s="74">
        <f t="shared" ref="H3587:H3650" si="450">$F3587*$G3587</f>
        <v>12587.3209163597</v>
      </c>
      <c r="I3587" s="75">
        <f t="shared" ref="I3587:I3650" si="451">$F3587^2</f>
        <v>66.750454134239803</v>
      </c>
      <c r="P3587" s="75">
        <f t="shared" ref="P3587:P3650" si="452">$G3587^2</f>
        <v>2373626.5154509852</v>
      </c>
      <c r="Q3587" s="74">
        <f t="shared" ref="Q3587:Q3650" si="453">$N$2+$M$2*$A3587</f>
        <v>1227.7812238574256</v>
      </c>
      <c r="R3587" s="75">
        <f t="shared" ref="R3587:R3650" si="454">($Q3587-$E$2)^2</f>
        <v>37976.887360311914</v>
      </c>
      <c r="S3587" s="75">
        <f t="shared" ref="S3587:S3650" si="455">($B3587-$Q3587)^2</f>
        <v>1811127.1024871904</v>
      </c>
    </row>
    <row r="3588" spans="1:19">
      <c r="A3588" s="62">
        <v>43</v>
      </c>
      <c r="B3588" s="62">
        <v>2160</v>
      </c>
      <c r="F3588" s="74">
        <f t="shared" si="448"/>
        <v>1.8299048882990476</v>
      </c>
      <c r="G3588" s="74">
        <f t="shared" si="449"/>
        <v>737.34218093342179</v>
      </c>
      <c r="H3588" s="74">
        <f t="shared" si="450"/>
        <v>1349.2660612391494</v>
      </c>
      <c r="I3588" s="75">
        <f t="shared" si="451"/>
        <v>3.34855190022075</v>
      </c>
      <c r="P3588" s="75">
        <f t="shared" si="452"/>
        <v>543673.4917836549</v>
      </c>
      <c r="Q3588" s="74">
        <f t="shared" si="453"/>
        <v>1466.3054913779549</v>
      </c>
      <c r="R3588" s="75">
        <f t="shared" si="454"/>
        <v>1905.119298201321</v>
      </c>
      <c r="S3588" s="75">
        <f t="shared" si="455"/>
        <v>481212.07129238057</v>
      </c>
    </row>
    <row r="3589" spans="1:19">
      <c r="A3589" s="62">
        <v>38</v>
      </c>
      <c r="B3589" s="62">
        <v>3452</v>
      </c>
      <c r="F3589" s="74">
        <f t="shared" si="448"/>
        <v>-3.1700951117009524</v>
      </c>
      <c r="G3589" s="74">
        <f t="shared" si="449"/>
        <v>2029.3421809334218</v>
      </c>
      <c r="H3589" s="74">
        <f t="shared" si="450"/>
        <v>-6433.2077277455901</v>
      </c>
      <c r="I3589" s="75">
        <f t="shared" si="451"/>
        <v>10.049503017230274</v>
      </c>
      <c r="P3589" s="75">
        <f t="shared" si="452"/>
        <v>4118229.6873156168</v>
      </c>
      <c r="Q3589" s="74">
        <f t="shared" si="453"/>
        <v>1347.0433576176902</v>
      </c>
      <c r="R3589" s="75">
        <f t="shared" si="454"/>
        <v>5717.5467802053772</v>
      </c>
      <c r="S3589" s="75">
        <f t="shared" si="455"/>
        <v>4430842.4663094077</v>
      </c>
    </row>
    <row r="3590" spans="1:19">
      <c r="A3590" s="62">
        <v>27</v>
      </c>
      <c r="B3590" s="62">
        <v>842</v>
      </c>
      <c r="F3590" s="74">
        <f t="shared" si="448"/>
        <v>-14.170095111700952</v>
      </c>
      <c r="G3590" s="74">
        <f t="shared" si="449"/>
        <v>-580.65781906657821</v>
      </c>
      <c r="H3590" s="74">
        <f t="shared" si="450"/>
        <v>8227.9765235262566</v>
      </c>
      <c r="I3590" s="75">
        <f t="shared" si="451"/>
        <v>200.79159547465122</v>
      </c>
      <c r="P3590" s="75">
        <f t="shared" si="452"/>
        <v>337163.50284315506</v>
      </c>
      <c r="Q3590" s="74">
        <f t="shared" si="453"/>
        <v>1084.6666633451082</v>
      </c>
      <c r="R3590" s="75">
        <f t="shared" si="454"/>
        <v>114238.02134593499</v>
      </c>
      <c r="S3590" s="75">
        <f t="shared" si="455"/>
        <v>58887.109499048078</v>
      </c>
    </row>
    <row r="3591" spans="1:19">
      <c r="A3591" s="62">
        <v>38</v>
      </c>
      <c r="B3591" s="62">
        <v>3576</v>
      </c>
      <c r="F3591" s="74">
        <f t="shared" si="448"/>
        <v>-3.1700951117009524</v>
      </c>
      <c r="G3591" s="74">
        <f t="shared" si="449"/>
        <v>2153.3421809334218</v>
      </c>
      <c r="H3591" s="74">
        <f t="shared" si="450"/>
        <v>-6826.2995215965084</v>
      </c>
      <c r="I3591" s="75">
        <f t="shared" si="451"/>
        <v>10.049503017230274</v>
      </c>
      <c r="P3591" s="75">
        <f t="shared" si="452"/>
        <v>4636882.548187105</v>
      </c>
      <c r="Q3591" s="74">
        <f t="shared" si="453"/>
        <v>1347.0433576176902</v>
      </c>
      <c r="R3591" s="75">
        <f t="shared" si="454"/>
        <v>5717.5467802053772</v>
      </c>
      <c r="S3591" s="75">
        <f t="shared" si="455"/>
        <v>4968247.7136202203</v>
      </c>
    </row>
    <row r="3592" spans="1:19">
      <c r="A3592" s="62">
        <v>41</v>
      </c>
      <c r="B3592" s="62">
        <v>1666</v>
      </c>
      <c r="F3592" s="74">
        <f t="shared" si="448"/>
        <v>-0.17009511170095237</v>
      </c>
      <c r="G3592" s="74">
        <f t="shared" si="449"/>
        <v>243.34218093342179</v>
      </c>
      <c r="H3592" s="74">
        <f t="shared" si="450"/>
        <v>-41.391315447423743</v>
      </c>
      <c r="I3592" s="75">
        <f t="shared" si="451"/>
        <v>2.8932347024559466E-2</v>
      </c>
      <c r="P3592" s="75">
        <f t="shared" si="452"/>
        <v>59215.417021434187</v>
      </c>
      <c r="Q3592" s="74">
        <f t="shared" si="453"/>
        <v>1418.6006378738489</v>
      </c>
      <c r="R3592" s="75">
        <f t="shared" si="454"/>
        <v>16.460719230636599</v>
      </c>
      <c r="S3592" s="75">
        <f t="shared" si="455"/>
        <v>61206.444380426459</v>
      </c>
    </row>
    <row r="3593" spans="1:19">
      <c r="A3593" s="62">
        <v>29</v>
      </c>
      <c r="B3593" s="62">
        <v>0</v>
      </c>
      <c r="F3593" s="74">
        <f t="shared" si="448"/>
        <v>-12.170095111700952</v>
      </c>
      <c r="G3593" s="74">
        <f t="shared" si="449"/>
        <v>-1422.6578190665782</v>
      </c>
      <c r="H3593" s="74">
        <f t="shared" si="450"/>
        <v>17313.880969445301</v>
      </c>
      <c r="I3593" s="75">
        <f t="shared" si="451"/>
        <v>148.11121502784741</v>
      </c>
      <c r="P3593" s="75">
        <f t="shared" si="452"/>
        <v>2023955.2701512729</v>
      </c>
      <c r="Q3593" s="74">
        <f t="shared" si="453"/>
        <v>1132.371516849214</v>
      </c>
      <c r="R3593" s="75">
        <f t="shared" si="454"/>
        <v>84266.137255030902</v>
      </c>
      <c r="S3593" s="75">
        <f t="shared" si="455"/>
        <v>1282265.2521713898</v>
      </c>
    </row>
    <row r="3594" spans="1:19">
      <c r="A3594" s="62">
        <v>39</v>
      </c>
      <c r="B3594" s="62">
        <v>0</v>
      </c>
      <c r="F3594" s="74">
        <f t="shared" si="448"/>
        <v>-2.1700951117009524</v>
      </c>
      <c r="G3594" s="74">
        <f t="shared" si="449"/>
        <v>-1422.6578190665782</v>
      </c>
      <c r="H3594" s="74">
        <f t="shared" si="450"/>
        <v>3087.3027787795195</v>
      </c>
      <c r="I3594" s="75">
        <f t="shared" si="451"/>
        <v>4.709312793828369</v>
      </c>
      <c r="P3594" s="75">
        <f t="shared" si="452"/>
        <v>2023955.2701512729</v>
      </c>
      <c r="Q3594" s="74">
        <f t="shared" si="453"/>
        <v>1370.8957843697431</v>
      </c>
      <c r="R3594" s="75">
        <f t="shared" si="454"/>
        <v>2679.3082359563655</v>
      </c>
      <c r="S3594" s="75">
        <f t="shared" si="455"/>
        <v>1879355.251602733</v>
      </c>
    </row>
    <row r="3595" spans="1:19">
      <c r="A3595" s="62">
        <v>42</v>
      </c>
      <c r="B3595" s="62">
        <v>1628</v>
      </c>
      <c r="F3595" s="74">
        <f t="shared" si="448"/>
        <v>0.82990488829904763</v>
      </c>
      <c r="G3595" s="74">
        <f t="shared" si="449"/>
        <v>205.34218093342179</v>
      </c>
      <c r="H3595" s="74">
        <f t="shared" si="450"/>
        <v>170.41447973063424</v>
      </c>
      <c r="I3595" s="75">
        <f t="shared" si="451"/>
        <v>0.68874212362265474</v>
      </c>
      <c r="P3595" s="75">
        <f t="shared" si="452"/>
        <v>42165.411270494129</v>
      </c>
      <c r="Q3595" s="74">
        <f t="shared" si="453"/>
        <v>1442.4530646259018</v>
      </c>
      <c r="R3595" s="75">
        <f t="shared" si="454"/>
        <v>391.85174675391971</v>
      </c>
      <c r="S3595" s="75">
        <f t="shared" si="455"/>
        <v>34427.665226719779</v>
      </c>
    </row>
    <row r="3596" spans="1:19">
      <c r="A3596" s="62">
        <v>47</v>
      </c>
      <c r="B3596" s="62">
        <v>51</v>
      </c>
      <c r="F3596" s="74">
        <f t="shared" si="448"/>
        <v>5.8299048882990476</v>
      </c>
      <c r="G3596" s="74">
        <f t="shared" si="449"/>
        <v>-1371.6578190665782</v>
      </c>
      <c r="H3596" s="74">
        <f t="shared" si="450"/>
        <v>-7996.6346244498545</v>
      </c>
      <c r="I3596" s="75">
        <f t="shared" si="451"/>
        <v>33.987791006613129</v>
      </c>
      <c r="P3596" s="75">
        <f t="shared" si="452"/>
        <v>1881445.1726064817</v>
      </c>
      <c r="Q3596" s="74">
        <f t="shared" si="453"/>
        <v>1561.7151983861665</v>
      </c>
      <c r="R3596" s="75">
        <f t="shared" si="454"/>
        <v>19336.954743231872</v>
      </c>
      <c r="S3596" s="75">
        <f t="shared" si="455"/>
        <v>2282260.4106349545</v>
      </c>
    </row>
    <row r="3597" spans="1:19">
      <c r="A3597" s="62">
        <v>30</v>
      </c>
      <c r="B3597" s="62">
        <v>447</v>
      </c>
      <c r="F3597" s="74">
        <f t="shared" si="448"/>
        <v>-11.170095111700952</v>
      </c>
      <c r="G3597" s="74">
        <f t="shared" si="449"/>
        <v>-975.65781906657821</v>
      </c>
      <c r="H3597" s="74">
        <f t="shared" si="450"/>
        <v>10898.190635448398</v>
      </c>
      <c r="I3597" s="75">
        <f t="shared" si="451"/>
        <v>124.77102480444552</v>
      </c>
      <c r="P3597" s="75">
        <f t="shared" si="452"/>
        <v>951908.17990575184</v>
      </c>
      <c r="Q3597" s="74">
        <f t="shared" si="453"/>
        <v>1156.2239436012669</v>
      </c>
      <c r="R3597" s="75">
        <f t="shared" si="454"/>
        <v>70987.009995465007</v>
      </c>
      <c r="S3597" s="75">
        <f t="shared" si="455"/>
        <v>502998.60217733303</v>
      </c>
    </row>
    <row r="3598" spans="1:19">
      <c r="A3598" s="62">
        <v>34</v>
      </c>
      <c r="B3598" s="62">
        <v>396</v>
      </c>
      <c r="F3598" s="74">
        <f t="shared" si="448"/>
        <v>-7.1700951117009524</v>
      </c>
      <c r="G3598" s="74">
        <f t="shared" si="449"/>
        <v>-1026.6578190665782</v>
      </c>
      <c r="H3598" s="74">
        <f t="shared" si="450"/>
        <v>7361.2342098788331</v>
      </c>
      <c r="I3598" s="75">
        <f t="shared" si="451"/>
        <v>51.410263910837891</v>
      </c>
      <c r="P3598" s="75">
        <f t="shared" si="452"/>
        <v>1054026.2774505429</v>
      </c>
      <c r="Q3598" s="74">
        <f t="shared" si="453"/>
        <v>1251.6336506094785</v>
      </c>
      <c r="R3598" s="75">
        <f t="shared" si="454"/>
        <v>29249.266196442408</v>
      </c>
      <c r="S3598" s="75">
        <f t="shared" si="455"/>
        <v>732108.94405530323</v>
      </c>
    </row>
    <row r="3599" spans="1:19">
      <c r="A3599" s="62">
        <v>45</v>
      </c>
      <c r="B3599" s="62">
        <v>4994</v>
      </c>
      <c r="F3599" s="74">
        <f t="shared" si="448"/>
        <v>3.8299048882990476</v>
      </c>
      <c r="G3599" s="74">
        <f t="shared" si="449"/>
        <v>3571.3421809334218</v>
      </c>
      <c r="H3599" s="74">
        <f t="shared" si="450"/>
        <v>13677.900876545495</v>
      </c>
      <c r="I3599" s="75">
        <f t="shared" si="451"/>
        <v>14.668171453416941</v>
      </c>
      <c r="P3599" s="75">
        <f t="shared" si="452"/>
        <v>12754484.973314289</v>
      </c>
      <c r="Q3599" s="74">
        <f t="shared" si="453"/>
        <v>1514.0103448820607</v>
      </c>
      <c r="R3599" s="75">
        <f t="shared" si="454"/>
        <v>8345.2839728684012</v>
      </c>
      <c r="S3599" s="75">
        <f t="shared" si="455"/>
        <v>12110327.999727873</v>
      </c>
    </row>
    <row r="3600" spans="1:19">
      <c r="A3600" s="62">
        <v>43</v>
      </c>
      <c r="B3600" s="62">
        <v>3215</v>
      </c>
      <c r="F3600" s="74">
        <f t="shared" si="448"/>
        <v>1.8299048882990476</v>
      </c>
      <c r="G3600" s="74">
        <f t="shared" si="449"/>
        <v>1792.3421809334218</v>
      </c>
      <c r="H3600" s="74">
        <f t="shared" si="450"/>
        <v>3279.8157183946446</v>
      </c>
      <c r="I3600" s="75">
        <f t="shared" si="451"/>
        <v>3.34855190022075</v>
      </c>
      <c r="P3600" s="75">
        <f t="shared" si="452"/>
        <v>3212490.4935531747</v>
      </c>
      <c r="Q3600" s="74">
        <f t="shared" si="453"/>
        <v>1466.3054913779549</v>
      </c>
      <c r="R3600" s="75">
        <f t="shared" si="454"/>
        <v>1905.119298201321</v>
      </c>
      <c r="S3600" s="75">
        <f t="shared" si="455"/>
        <v>3057932.4844848956</v>
      </c>
    </row>
    <row r="3601" spans="1:19">
      <c r="A3601" s="62">
        <v>59</v>
      </c>
      <c r="B3601" s="62">
        <v>2814</v>
      </c>
      <c r="F3601" s="74">
        <f t="shared" si="448"/>
        <v>17.829904888299048</v>
      </c>
      <c r="G3601" s="74">
        <f t="shared" si="449"/>
        <v>1391.3421809334218</v>
      </c>
      <c r="H3601" s="74">
        <f t="shared" si="450"/>
        <v>24807.498753121476</v>
      </c>
      <c r="I3601" s="75">
        <f t="shared" si="451"/>
        <v>317.90550832579027</v>
      </c>
      <c r="P3601" s="75">
        <f t="shared" si="452"/>
        <v>1935833.0644445706</v>
      </c>
      <c r="Q3601" s="74">
        <f t="shared" si="453"/>
        <v>1847.9443194108014</v>
      </c>
      <c r="R3601" s="75">
        <f t="shared" si="454"/>
        <v>180868.60737503698</v>
      </c>
      <c r="S3601" s="75">
        <f t="shared" si="455"/>
        <v>933263.57799865969</v>
      </c>
    </row>
    <row r="3602" spans="1:19">
      <c r="A3602" s="62">
        <v>50</v>
      </c>
      <c r="B3602" s="62">
        <v>0</v>
      </c>
      <c r="F3602" s="74">
        <f t="shared" si="448"/>
        <v>8.8299048882990476</v>
      </c>
      <c r="G3602" s="74">
        <f t="shared" si="449"/>
        <v>-1422.6578190665782</v>
      </c>
      <c r="H3602" s="74">
        <f t="shared" si="450"/>
        <v>-12561.933230952842</v>
      </c>
      <c r="I3602" s="75">
        <f t="shared" si="451"/>
        <v>77.967220336407422</v>
      </c>
      <c r="P3602" s="75">
        <f t="shared" si="452"/>
        <v>2023955.2701512729</v>
      </c>
      <c r="Q3602" s="74">
        <f t="shared" si="453"/>
        <v>1633.2724786423253</v>
      </c>
      <c r="R3602" s="75">
        <f t="shared" si="454"/>
        <v>44358.534828207819</v>
      </c>
      <c r="S3602" s="75">
        <f t="shared" si="455"/>
        <v>2667578.9894904448</v>
      </c>
    </row>
    <row r="3603" spans="1:19">
      <c r="A3603" s="62">
        <v>39</v>
      </c>
      <c r="B3603" s="62">
        <v>293</v>
      </c>
      <c r="F3603" s="74">
        <f t="shared" si="448"/>
        <v>-2.1700951117009524</v>
      </c>
      <c r="G3603" s="74">
        <f t="shared" si="449"/>
        <v>-1129.6578190665782</v>
      </c>
      <c r="H3603" s="74">
        <f t="shared" si="450"/>
        <v>2451.4649110511405</v>
      </c>
      <c r="I3603" s="75">
        <f t="shared" si="451"/>
        <v>4.709312793828369</v>
      </c>
      <c r="P3603" s="75">
        <f t="shared" si="452"/>
        <v>1276126.7881782579</v>
      </c>
      <c r="Q3603" s="74">
        <f t="shared" si="453"/>
        <v>1370.8957843697431</v>
      </c>
      <c r="R3603" s="75">
        <f t="shared" si="454"/>
        <v>2679.3082359563655</v>
      </c>
      <c r="S3603" s="75">
        <f t="shared" si="455"/>
        <v>1161859.3219620637</v>
      </c>
    </row>
    <row r="3604" spans="1:19">
      <c r="A3604" s="62">
        <v>36</v>
      </c>
      <c r="B3604" s="62">
        <v>474</v>
      </c>
      <c r="F3604" s="74">
        <f t="shared" si="448"/>
        <v>-5.1700951117009524</v>
      </c>
      <c r="G3604" s="74">
        <f t="shared" si="449"/>
        <v>-948.65781906657821</v>
      </c>
      <c r="H3604" s="74">
        <f t="shared" si="450"/>
        <v>4904.6511530330026</v>
      </c>
      <c r="I3604" s="75">
        <f t="shared" si="451"/>
        <v>26.729883464034081</v>
      </c>
      <c r="P3604" s="75">
        <f t="shared" si="452"/>
        <v>899951.65767615661</v>
      </c>
      <c r="Q3604" s="74">
        <f t="shared" si="453"/>
        <v>1299.3385041135843</v>
      </c>
      <c r="R3604" s="75">
        <f t="shared" si="454"/>
        <v>15207.653440475697</v>
      </c>
      <c r="S3604" s="75">
        <f t="shared" si="455"/>
        <v>681183.64637244912</v>
      </c>
    </row>
    <row r="3605" spans="1:19">
      <c r="A3605" s="62">
        <v>44</v>
      </c>
      <c r="B3605" s="62">
        <v>16178</v>
      </c>
      <c r="F3605" s="74">
        <f t="shared" si="448"/>
        <v>2.8299048882990476</v>
      </c>
      <c r="G3605" s="74">
        <f t="shared" si="449"/>
        <v>14755.342180933421</v>
      </c>
      <c r="H3605" s="74">
        <f t="shared" si="450"/>
        <v>41756.21496634862</v>
      </c>
      <c r="I3605" s="75">
        <f t="shared" si="451"/>
        <v>8.0083616768188453</v>
      </c>
      <c r="P3605" s="75">
        <f t="shared" si="452"/>
        <v>217720122.87643304</v>
      </c>
      <c r="Q3605" s="74">
        <f t="shared" si="453"/>
        <v>1490.1579181300078</v>
      </c>
      <c r="R3605" s="75">
        <f t="shared" si="454"/>
        <v>4556.2633735728114</v>
      </c>
      <c r="S3605" s="75">
        <f t="shared" si="455"/>
        <v>215732705.02195102</v>
      </c>
    </row>
    <row r="3606" spans="1:19">
      <c r="A3606" s="62">
        <v>36</v>
      </c>
      <c r="B3606" s="62">
        <v>0</v>
      </c>
      <c r="F3606" s="74">
        <f t="shared" si="448"/>
        <v>-5.1700951117009524</v>
      </c>
      <c r="G3606" s="74">
        <f t="shared" si="449"/>
        <v>-1422.6578190665782</v>
      </c>
      <c r="H3606" s="74">
        <f t="shared" si="450"/>
        <v>7355.2762359792541</v>
      </c>
      <c r="I3606" s="75">
        <f t="shared" si="451"/>
        <v>26.729883464034081</v>
      </c>
      <c r="P3606" s="75">
        <f t="shared" si="452"/>
        <v>2023955.2701512729</v>
      </c>
      <c r="Q3606" s="74">
        <f t="shared" si="453"/>
        <v>1299.3385041135843</v>
      </c>
      <c r="R3606" s="75">
        <f t="shared" si="454"/>
        <v>15207.653440475697</v>
      </c>
      <c r="S3606" s="75">
        <f t="shared" si="455"/>
        <v>1688280.5482721271</v>
      </c>
    </row>
    <row r="3607" spans="1:19">
      <c r="A3607" s="62">
        <v>27</v>
      </c>
      <c r="B3607" s="62">
        <v>88</v>
      </c>
      <c r="F3607" s="74">
        <f t="shared" si="448"/>
        <v>-14.170095111700952</v>
      </c>
      <c r="G3607" s="74">
        <f t="shared" si="449"/>
        <v>-1334.6578190665782</v>
      </c>
      <c r="H3607" s="74">
        <f t="shared" si="450"/>
        <v>18912.228237748775</v>
      </c>
      <c r="I3607" s="75">
        <f t="shared" si="451"/>
        <v>200.79159547465122</v>
      </c>
      <c r="P3607" s="75">
        <f t="shared" si="452"/>
        <v>1781311.493995555</v>
      </c>
      <c r="Q3607" s="74">
        <f t="shared" si="453"/>
        <v>1084.6666633451082</v>
      </c>
      <c r="R3607" s="75">
        <f t="shared" si="454"/>
        <v>114238.02134593499</v>
      </c>
      <c r="S3607" s="75">
        <f t="shared" si="455"/>
        <v>993344.43782347126</v>
      </c>
    </row>
    <row r="3608" spans="1:19">
      <c r="A3608" s="62">
        <v>29</v>
      </c>
      <c r="B3608" s="62">
        <v>308</v>
      </c>
      <c r="F3608" s="74">
        <f t="shared" si="448"/>
        <v>-12.170095111700952</v>
      </c>
      <c r="G3608" s="74">
        <f t="shared" si="449"/>
        <v>-1114.6578190665782</v>
      </c>
      <c r="H3608" s="74">
        <f t="shared" si="450"/>
        <v>13565.491675041409</v>
      </c>
      <c r="I3608" s="75">
        <f t="shared" si="451"/>
        <v>148.11121502784741</v>
      </c>
      <c r="P3608" s="75">
        <f t="shared" si="452"/>
        <v>1242462.0536062606</v>
      </c>
      <c r="Q3608" s="74">
        <f t="shared" si="453"/>
        <v>1132.371516849214</v>
      </c>
      <c r="R3608" s="75">
        <f t="shared" si="454"/>
        <v>84266.137255030902</v>
      </c>
      <c r="S3608" s="75">
        <f t="shared" si="455"/>
        <v>679588.3977922739</v>
      </c>
    </row>
    <row r="3609" spans="1:19">
      <c r="A3609" s="62">
        <v>70</v>
      </c>
      <c r="B3609" s="62">
        <v>1164</v>
      </c>
      <c r="F3609" s="74">
        <f t="shared" si="448"/>
        <v>28.829904888299048</v>
      </c>
      <c r="G3609" s="74">
        <f t="shared" si="449"/>
        <v>-258.65781906657821</v>
      </c>
      <c r="H3609" s="74">
        <f t="shared" si="450"/>
        <v>-7457.080322304314</v>
      </c>
      <c r="I3609" s="75">
        <f t="shared" si="451"/>
        <v>831.16341586836927</v>
      </c>
      <c r="P3609" s="75">
        <f t="shared" si="452"/>
        <v>66903.867364278718</v>
      </c>
      <c r="Q3609" s="74">
        <f t="shared" si="453"/>
        <v>2110.3210136833832</v>
      </c>
      <c r="R3609" s="75">
        <f t="shared" si="454"/>
        <v>472880.66923058976</v>
      </c>
      <c r="S3609" s="75">
        <f t="shared" si="455"/>
        <v>895523.46093874588</v>
      </c>
    </row>
    <row r="3610" spans="1:19">
      <c r="A3610" s="62">
        <v>44</v>
      </c>
      <c r="B3610" s="62">
        <v>13893</v>
      </c>
      <c r="F3610" s="74">
        <f t="shared" si="448"/>
        <v>2.8299048882990476</v>
      </c>
      <c r="G3610" s="74">
        <f t="shared" si="449"/>
        <v>12470.342180933421</v>
      </c>
      <c r="H3610" s="74">
        <f t="shared" si="450"/>
        <v>35289.882296585296</v>
      </c>
      <c r="I3610" s="75">
        <f t="shared" si="451"/>
        <v>8.0083616768188453</v>
      </c>
      <c r="P3610" s="75">
        <f t="shared" si="452"/>
        <v>155509434.10956731</v>
      </c>
      <c r="Q3610" s="74">
        <f t="shared" si="453"/>
        <v>1490.1579181300078</v>
      </c>
      <c r="R3610" s="75">
        <f t="shared" si="454"/>
        <v>4556.2633735728114</v>
      </c>
      <c r="S3610" s="75">
        <f t="shared" si="455"/>
        <v>153830491.70780516</v>
      </c>
    </row>
    <row r="3611" spans="1:19">
      <c r="A3611" s="62">
        <v>55</v>
      </c>
      <c r="B3611" s="62">
        <v>0</v>
      </c>
      <c r="F3611" s="74">
        <f t="shared" si="448"/>
        <v>13.829904888299048</v>
      </c>
      <c r="G3611" s="74">
        <f t="shared" si="449"/>
        <v>-1422.6578190665782</v>
      </c>
      <c r="H3611" s="74">
        <f t="shared" si="450"/>
        <v>-19675.222326285733</v>
      </c>
      <c r="I3611" s="75">
        <f t="shared" si="451"/>
        <v>191.26626921939788</v>
      </c>
      <c r="P3611" s="75">
        <f t="shared" si="452"/>
        <v>2023955.2701512729</v>
      </c>
      <c r="Q3611" s="74">
        <f t="shared" si="453"/>
        <v>1752.5346124025898</v>
      </c>
      <c r="R3611" s="75">
        <f t="shared" si="454"/>
        <v>108818.6987816497</v>
      </c>
      <c r="S3611" s="75">
        <f t="shared" si="455"/>
        <v>3071377.5676690955</v>
      </c>
    </row>
    <row r="3612" spans="1:19">
      <c r="A3612" s="62">
        <v>36</v>
      </c>
      <c r="B3612" s="62">
        <v>-435</v>
      </c>
      <c r="F3612" s="74">
        <f t="shared" si="448"/>
        <v>-5.1700951117009524</v>
      </c>
      <c r="G3612" s="74">
        <f t="shared" si="449"/>
        <v>-1857.6578190665782</v>
      </c>
      <c r="H3612" s="74">
        <f t="shared" si="450"/>
        <v>9604.2676095691677</v>
      </c>
      <c r="I3612" s="75">
        <f t="shared" si="451"/>
        <v>26.729883464034081</v>
      </c>
      <c r="P3612" s="75">
        <f t="shared" si="452"/>
        <v>3450892.572739196</v>
      </c>
      <c r="Q3612" s="74">
        <f t="shared" si="453"/>
        <v>1299.3385041135843</v>
      </c>
      <c r="R3612" s="75">
        <f t="shared" si="454"/>
        <v>15207.653440475697</v>
      </c>
      <c r="S3612" s="75">
        <f t="shared" si="455"/>
        <v>3007930.0468509453</v>
      </c>
    </row>
    <row r="3613" spans="1:19">
      <c r="A3613" s="62">
        <v>28</v>
      </c>
      <c r="B3613" s="62">
        <v>389</v>
      </c>
      <c r="F3613" s="74">
        <f t="shared" si="448"/>
        <v>-13.170095111700952</v>
      </c>
      <c r="G3613" s="74">
        <f t="shared" si="449"/>
        <v>-1033.6578190665782</v>
      </c>
      <c r="H3613" s="74">
        <f t="shared" si="450"/>
        <v>13613.37179006021</v>
      </c>
      <c r="I3613" s="75">
        <f t="shared" si="451"/>
        <v>173.45140525124933</v>
      </c>
      <c r="P3613" s="75">
        <f t="shared" si="452"/>
        <v>1068448.486917475</v>
      </c>
      <c r="Q3613" s="74">
        <f t="shared" si="453"/>
        <v>1108.5190900971611</v>
      </c>
      <c r="R3613" s="75">
        <f t="shared" si="454"/>
        <v>98683.141038520902</v>
      </c>
      <c r="S3613" s="75">
        <f t="shared" si="455"/>
        <v>517707.72101424664</v>
      </c>
    </row>
    <row r="3614" spans="1:19">
      <c r="A3614" s="62">
        <v>50</v>
      </c>
      <c r="B3614" s="62">
        <v>356</v>
      </c>
      <c r="F3614" s="74">
        <f t="shared" si="448"/>
        <v>8.8299048882990476</v>
      </c>
      <c r="G3614" s="74">
        <f t="shared" si="449"/>
        <v>-1066.6578190665782</v>
      </c>
      <c r="H3614" s="74">
        <f t="shared" si="450"/>
        <v>-9418.4870907183795</v>
      </c>
      <c r="I3614" s="75">
        <f t="shared" si="451"/>
        <v>77.967220336407422</v>
      </c>
      <c r="P3614" s="75">
        <f t="shared" si="452"/>
        <v>1137758.9029758691</v>
      </c>
      <c r="Q3614" s="74">
        <f t="shared" si="453"/>
        <v>1633.2724786423253</v>
      </c>
      <c r="R3614" s="75">
        <f t="shared" si="454"/>
        <v>44358.534828207819</v>
      </c>
      <c r="S3614" s="75">
        <f t="shared" si="455"/>
        <v>1631424.9846971093</v>
      </c>
    </row>
    <row r="3615" spans="1:19">
      <c r="A3615" s="62">
        <v>49</v>
      </c>
      <c r="B3615" s="62">
        <v>2718</v>
      </c>
      <c r="F3615" s="74">
        <f t="shared" si="448"/>
        <v>7.8299048882990476</v>
      </c>
      <c r="G3615" s="74">
        <f t="shared" si="449"/>
        <v>1295.3421809334218</v>
      </c>
      <c r="H3615" s="74">
        <f t="shared" si="450"/>
        <v>10142.406074510549</v>
      </c>
      <c r="I3615" s="75">
        <f t="shared" si="451"/>
        <v>61.30741055980932</v>
      </c>
      <c r="P3615" s="75">
        <f t="shared" si="452"/>
        <v>1677911.3657053537</v>
      </c>
      <c r="Q3615" s="74">
        <f t="shared" si="453"/>
        <v>1609.4200518902724</v>
      </c>
      <c r="R3615" s="75">
        <f t="shared" si="454"/>
        <v>34880.13160929174</v>
      </c>
      <c r="S3615" s="75">
        <f t="shared" si="455"/>
        <v>1228949.5013509665</v>
      </c>
    </row>
    <row r="3616" spans="1:19">
      <c r="A3616" s="62">
        <v>71</v>
      </c>
      <c r="B3616" s="62">
        <v>261</v>
      </c>
      <c r="F3616" s="74">
        <f t="shared" si="448"/>
        <v>29.829904888299048</v>
      </c>
      <c r="G3616" s="74">
        <f t="shared" si="449"/>
        <v>-1161.6578190665782</v>
      </c>
      <c r="H3616" s="74">
        <f t="shared" si="450"/>
        <v>-34652.142255504928</v>
      </c>
      <c r="I3616" s="75">
        <f t="shared" si="451"/>
        <v>889.82322564496747</v>
      </c>
      <c r="P3616" s="75">
        <f t="shared" si="452"/>
        <v>1349448.8885985189</v>
      </c>
      <c r="Q3616" s="74">
        <f t="shared" si="453"/>
        <v>2134.1734404354365</v>
      </c>
      <c r="R3616" s="75">
        <f t="shared" si="454"/>
        <v>506254.47945191257</v>
      </c>
      <c r="S3616" s="75">
        <f t="shared" si="455"/>
        <v>3508778.7379527297</v>
      </c>
    </row>
    <row r="3617" spans="1:19">
      <c r="A3617" s="62">
        <v>31</v>
      </c>
      <c r="B3617" s="62">
        <v>757</v>
      </c>
      <c r="F3617" s="74">
        <f t="shared" si="448"/>
        <v>-10.170095111700952</v>
      </c>
      <c r="G3617" s="74">
        <f t="shared" si="449"/>
        <v>-665.65781906657821</v>
      </c>
      <c r="H3617" s="74">
        <f t="shared" si="450"/>
        <v>6769.8033317545242</v>
      </c>
      <c r="I3617" s="75">
        <f t="shared" si="451"/>
        <v>103.43083458104361</v>
      </c>
      <c r="P3617" s="75">
        <f t="shared" si="452"/>
        <v>443100.3320844734</v>
      </c>
      <c r="Q3617" s="74">
        <f t="shared" si="453"/>
        <v>1180.0763703533198</v>
      </c>
      <c r="R3617" s="75">
        <f t="shared" si="454"/>
        <v>58845.759259823215</v>
      </c>
      <c r="S3617" s="75">
        <f t="shared" si="455"/>
        <v>178993.61515133944</v>
      </c>
    </row>
    <row r="3618" spans="1:19">
      <c r="A3618" s="62">
        <v>45</v>
      </c>
      <c r="B3618" s="62">
        <v>16</v>
      </c>
      <c r="F3618" s="74">
        <f t="shared" si="448"/>
        <v>3.8299048882990476</v>
      </c>
      <c r="G3618" s="74">
        <f t="shared" si="449"/>
        <v>-1406.6578190665782</v>
      </c>
      <c r="H3618" s="74">
        <f t="shared" si="450"/>
        <v>-5387.3656574071656</v>
      </c>
      <c r="I3618" s="75">
        <f t="shared" si="451"/>
        <v>14.668171453416941</v>
      </c>
      <c r="P3618" s="75">
        <f t="shared" si="452"/>
        <v>1978686.2199411422</v>
      </c>
      <c r="Q3618" s="74">
        <f t="shared" si="453"/>
        <v>1514.0103448820607</v>
      </c>
      <c r="R3618" s="75">
        <f t="shared" si="454"/>
        <v>8345.2839728684012</v>
      </c>
      <c r="S3618" s="75">
        <f t="shared" si="455"/>
        <v>2244034.9933736706</v>
      </c>
    </row>
    <row r="3619" spans="1:19">
      <c r="A3619" s="62">
        <v>42</v>
      </c>
      <c r="B3619" s="62">
        <v>-422</v>
      </c>
      <c r="F3619" s="74">
        <f t="shared" si="448"/>
        <v>0.82990488829904763</v>
      </c>
      <c r="G3619" s="74">
        <f t="shared" si="449"/>
        <v>-1844.6578190665782</v>
      </c>
      <c r="H3619" s="74">
        <f t="shared" si="450"/>
        <v>-1530.8905412824133</v>
      </c>
      <c r="I3619" s="75">
        <f t="shared" si="451"/>
        <v>0.68874212362265474</v>
      </c>
      <c r="P3619" s="75">
        <f t="shared" si="452"/>
        <v>3402762.4694434647</v>
      </c>
      <c r="Q3619" s="74">
        <f t="shared" si="453"/>
        <v>1442.4530646259018</v>
      </c>
      <c r="R3619" s="75">
        <f t="shared" si="454"/>
        <v>391.85174675391971</v>
      </c>
      <c r="S3619" s="75">
        <f t="shared" si="455"/>
        <v>3476185.2301929169</v>
      </c>
    </row>
    <row r="3620" spans="1:19">
      <c r="A3620" s="62">
        <v>45</v>
      </c>
      <c r="B3620" s="62">
        <v>248</v>
      </c>
      <c r="F3620" s="74">
        <f t="shared" si="448"/>
        <v>3.8299048882990476</v>
      </c>
      <c r="G3620" s="74">
        <f t="shared" si="449"/>
        <v>-1174.6578190665782</v>
      </c>
      <c r="H3620" s="74">
        <f t="shared" si="450"/>
        <v>-4498.8277233217859</v>
      </c>
      <c r="I3620" s="75">
        <f t="shared" si="451"/>
        <v>14.668171453416941</v>
      </c>
      <c r="P3620" s="75">
        <f t="shared" si="452"/>
        <v>1379820.99189425</v>
      </c>
      <c r="Q3620" s="74">
        <f t="shared" si="453"/>
        <v>1514.0103448820607</v>
      </c>
      <c r="R3620" s="75">
        <f t="shared" si="454"/>
        <v>8345.2839728684012</v>
      </c>
      <c r="S3620" s="75">
        <f t="shared" si="455"/>
        <v>1602782.1933483945</v>
      </c>
    </row>
    <row r="3621" spans="1:19">
      <c r="A3621" s="62">
        <v>47</v>
      </c>
      <c r="B3621" s="62">
        <v>145</v>
      </c>
      <c r="F3621" s="74">
        <f t="shared" si="448"/>
        <v>5.8299048882990476</v>
      </c>
      <c r="G3621" s="74">
        <f t="shared" si="449"/>
        <v>-1277.6578190665782</v>
      </c>
      <c r="H3621" s="74">
        <f t="shared" si="450"/>
        <v>-7448.6235649497448</v>
      </c>
      <c r="I3621" s="75">
        <f t="shared" si="451"/>
        <v>33.987791006613129</v>
      </c>
      <c r="P3621" s="75">
        <f t="shared" si="452"/>
        <v>1632409.502621965</v>
      </c>
      <c r="Q3621" s="74">
        <f t="shared" si="453"/>
        <v>1561.7151983861665</v>
      </c>
      <c r="R3621" s="75">
        <f t="shared" si="454"/>
        <v>19336.954743231872</v>
      </c>
      <c r="S3621" s="75">
        <f t="shared" si="455"/>
        <v>2007081.9533383553</v>
      </c>
    </row>
    <row r="3622" spans="1:19">
      <c r="A3622" s="62">
        <v>60</v>
      </c>
      <c r="B3622" s="62">
        <v>598</v>
      </c>
      <c r="F3622" s="74">
        <f t="shared" si="448"/>
        <v>18.829904888299048</v>
      </c>
      <c r="G3622" s="74">
        <f t="shared" si="449"/>
        <v>-824.65781906657821</v>
      </c>
      <c r="H3622" s="74">
        <f t="shared" si="450"/>
        <v>-15528.228298415792</v>
      </c>
      <c r="I3622" s="75">
        <f t="shared" si="451"/>
        <v>354.56531810238835</v>
      </c>
      <c r="P3622" s="75">
        <f t="shared" si="452"/>
        <v>680060.5185476453</v>
      </c>
      <c r="Q3622" s="74">
        <f t="shared" si="453"/>
        <v>1871.7967461628543</v>
      </c>
      <c r="R3622" s="75">
        <f t="shared" si="454"/>
        <v>201725.77583319403</v>
      </c>
      <c r="S3622" s="75">
        <f t="shared" si="455"/>
        <v>1622558.1505350752</v>
      </c>
    </row>
    <row r="3623" spans="1:19">
      <c r="A3623" s="62">
        <v>35</v>
      </c>
      <c r="B3623" s="62">
        <v>949</v>
      </c>
      <c r="F3623" s="74">
        <f t="shared" si="448"/>
        <v>-6.1700951117009524</v>
      </c>
      <c r="G3623" s="74">
        <f t="shared" si="449"/>
        <v>-473.65781906657821</v>
      </c>
      <c r="H3623" s="74">
        <f t="shared" si="450"/>
        <v>2922.5137940416284</v>
      </c>
      <c r="I3623" s="75">
        <f t="shared" si="451"/>
        <v>38.070073687435986</v>
      </c>
      <c r="P3623" s="75">
        <f t="shared" si="452"/>
        <v>224351.72956290733</v>
      </c>
      <c r="Q3623" s="74">
        <f t="shared" si="453"/>
        <v>1275.4860773615314</v>
      </c>
      <c r="R3623" s="75">
        <f t="shared" si="454"/>
        <v>21659.521556497002</v>
      </c>
      <c r="S3623" s="75">
        <f t="shared" si="455"/>
        <v>106593.15871091989</v>
      </c>
    </row>
    <row r="3624" spans="1:19">
      <c r="A3624" s="62">
        <v>31</v>
      </c>
      <c r="B3624" s="62">
        <v>614</v>
      </c>
      <c r="F3624" s="74">
        <f t="shared" si="448"/>
        <v>-10.170095111700952</v>
      </c>
      <c r="G3624" s="74">
        <f t="shared" si="449"/>
        <v>-808.65781906657821</v>
      </c>
      <c r="H3624" s="74">
        <f t="shared" si="450"/>
        <v>8224.1269327277605</v>
      </c>
      <c r="I3624" s="75">
        <f t="shared" si="451"/>
        <v>103.43083458104361</v>
      </c>
      <c r="P3624" s="75">
        <f t="shared" si="452"/>
        <v>653927.46833751479</v>
      </c>
      <c r="Q3624" s="74">
        <f t="shared" si="453"/>
        <v>1180.0763703533198</v>
      </c>
      <c r="R3624" s="75">
        <f t="shared" si="454"/>
        <v>58845.759259823215</v>
      </c>
      <c r="S3624" s="75">
        <f t="shared" si="455"/>
        <v>320442.4570723889</v>
      </c>
    </row>
    <row r="3625" spans="1:19">
      <c r="A3625" s="62">
        <v>33</v>
      </c>
      <c r="B3625" s="62">
        <v>1209</v>
      </c>
      <c r="F3625" s="74">
        <f t="shared" si="448"/>
        <v>-8.1700951117009524</v>
      </c>
      <c r="G3625" s="74">
        <f t="shared" si="449"/>
        <v>-213.65781906657821</v>
      </c>
      <c r="H3625" s="74">
        <f t="shared" si="450"/>
        <v>1745.6047031325372</v>
      </c>
      <c r="I3625" s="75">
        <f t="shared" si="451"/>
        <v>66.750454134239803</v>
      </c>
      <c r="P3625" s="75">
        <f t="shared" si="452"/>
        <v>45649.663648286674</v>
      </c>
      <c r="Q3625" s="74">
        <f t="shared" si="453"/>
        <v>1227.7812238574256</v>
      </c>
      <c r="R3625" s="75">
        <f t="shared" si="454"/>
        <v>37976.887360311914</v>
      </c>
      <c r="S3625" s="75">
        <f t="shared" si="455"/>
        <v>352.73436958273368</v>
      </c>
    </row>
    <row r="3626" spans="1:19">
      <c r="A3626" s="62">
        <v>50</v>
      </c>
      <c r="B3626" s="62">
        <v>202</v>
      </c>
      <c r="F3626" s="74">
        <f t="shared" si="448"/>
        <v>8.8299048882990476</v>
      </c>
      <c r="G3626" s="74">
        <f t="shared" si="449"/>
        <v>-1220.6578190665782</v>
      </c>
      <c r="H3626" s="74">
        <f t="shared" si="450"/>
        <v>-10778.292443516433</v>
      </c>
      <c r="I3626" s="75">
        <f t="shared" si="451"/>
        <v>77.967220336407422</v>
      </c>
      <c r="P3626" s="75">
        <f t="shared" si="452"/>
        <v>1490005.5112483753</v>
      </c>
      <c r="Q3626" s="74">
        <f t="shared" si="453"/>
        <v>1633.2724786423253</v>
      </c>
      <c r="R3626" s="75">
        <f t="shared" si="454"/>
        <v>44358.534828207819</v>
      </c>
      <c r="S3626" s="75">
        <f t="shared" si="455"/>
        <v>2048540.9081189455</v>
      </c>
    </row>
    <row r="3627" spans="1:19">
      <c r="A3627" s="62">
        <v>51</v>
      </c>
      <c r="B3627" s="62">
        <v>1840</v>
      </c>
      <c r="F3627" s="74">
        <f t="shared" si="448"/>
        <v>9.8299048882990476</v>
      </c>
      <c r="G3627" s="74">
        <f t="shared" si="449"/>
        <v>417.34218093342179</v>
      </c>
      <c r="H3627" s="74">
        <f t="shared" si="450"/>
        <v>4102.4339444508287</v>
      </c>
      <c r="I3627" s="75">
        <f t="shared" si="451"/>
        <v>96.627030113005517</v>
      </c>
      <c r="P3627" s="75">
        <f t="shared" si="452"/>
        <v>174174.49598626496</v>
      </c>
      <c r="Q3627" s="74">
        <f t="shared" si="453"/>
        <v>1657.1249053943782</v>
      </c>
      <c r="R3627" s="75">
        <f t="shared" si="454"/>
        <v>54974.814571048002</v>
      </c>
      <c r="S3627" s="75">
        <f t="shared" si="455"/>
        <v>33443.300227015134</v>
      </c>
    </row>
    <row r="3628" spans="1:19">
      <c r="A3628" s="62">
        <v>34</v>
      </c>
      <c r="B3628" s="62">
        <v>114</v>
      </c>
      <c r="F3628" s="74">
        <f t="shared" si="448"/>
        <v>-7.1700951117009524</v>
      </c>
      <c r="G3628" s="74">
        <f t="shared" si="449"/>
        <v>-1308.6578190665782</v>
      </c>
      <c r="H3628" s="74">
        <f t="shared" si="450"/>
        <v>9383.2010313785013</v>
      </c>
      <c r="I3628" s="75">
        <f t="shared" si="451"/>
        <v>51.410263910837891</v>
      </c>
      <c r="P3628" s="75">
        <f t="shared" si="452"/>
        <v>1712585.287404093</v>
      </c>
      <c r="Q3628" s="74">
        <f t="shared" si="453"/>
        <v>1251.6336506094785</v>
      </c>
      <c r="R3628" s="75">
        <f t="shared" si="454"/>
        <v>29249.266196442408</v>
      </c>
      <c r="S3628" s="75">
        <f t="shared" si="455"/>
        <v>1294210.322999049</v>
      </c>
    </row>
    <row r="3629" spans="1:19">
      <c r="A3629" s="62">
        <v>56</v>
      </c>
      <c r="B3629" s="62">
        <v>-229</v>
      </c>
      <c r="F3629" s="74">
        <f t="shared" si="448"/>
        <v>14.829904888299048</v>
      </c>
      <c r="G3629" s="74">
        <f t="shared" si="449"/>
        <v>-1651.6578190665782</v>
      </c>
      <c r="H3629" s="74">
        <f t="shared" si="450"/>
        <v>-24493.928364772793</v>
      </c>
      <c r="I3629" s="75">
        <f t="shared" si="451"/>
        <v>219.92607899599599</v>
      </c>
      <c r="P3629" s="75">
        <f t="shared" si="452"/>
        <v>2727973.5512837656</v>
      </c>
      <c r="Q3629" s="74">
        <f t="shared" si="453"/>
        <v>1776.3870391546427</v>
      </c>
      <c r="R3629" s="75">
        <f t="shared" si="454"/>
        <v>125124.36114411037</v>
      </c>
      <c r="S3629" s="75">
        <f t="shared" si="455"/>
        <v>4021577.1768094245</v>
      </c>
    </row>
    <row r="3630" spans="1:19">
      <c r="A3630" s="62">
        <v>29</v>
      </c>
      <c r="B3630" s="62">
        <v>182</v>
      </c>
      <c r="F3630" s="74">
        <f t="shared" si="448"/>
        <v>-12.170095111700952</v>
      </c>
      <c r="G3630" s="74">
        <f t="shared" si="449"/>
        <v>-1240.6578190665782</v>
      </c>
      <c r="H3630" s="74">
        <f t="shared" si="450"/>
        <v>15098.923659115728</v>
      </c>
      <c r="I3630" s="75">
        <f t="shared" si="451"/>
        <v>148.11121502784741</v>
      </c>
      <c r="P3630" s="75">
        <f t="shared" si="452"/>
        <v>1539231.8240110383</v>
      </c>
      <c r="Q3630" s="74">
        <f t="shared" si="453"/>
        <v>1132.371516849214</v>
      </c>
      <c r="R3630" s="75">
        <f t="shared" si="454"/>
        <v>84266.137255030902</v>
      </c>
      <c r="S3630" s="75">
        <f t="shared" si="455"/>
        <v>903206.02003827586</v>
      </c>
    </row>
    <row r="3631" spans="1:19">
      <c r="A3631" s="62">
        <v>31</v>
      </c>
      <c r="B3631" s="62">
        <v>401</v>
      </c>
      <c r="F3631" s="74">
        <f t="shared" si="448"/>
        <v>-10.170095111700952</v>
      </c>
      <c r="G3631" s="74">
        <f t="shared" si="449"/>
        <v>-1021.6578190665782</v>
      </c>
      <c r="H3631" s="74">
        <f t="shared" si="450"/>
        <v>10390.357191520063</v>
      </c>
      <c r="I3631" s="75">
        <f t="shared" si="451"/>
        <v>103.43083458104361</v>
      </c>
      <c r="P3631" s="75">
        <f t="shared" si="452"/>
        <v>1043784.6992598771</v>
      </c>
      <c r="Q3631" s="74">
        <f t="shared" si="453"/>
        <v>1180.0763703533198</v>
      </c>
      <c r="R3631" s="75">
        <f t="shared" si="454"/>
        <v>58845.759259823215</v>
      </c>
      <c r="S3631" s="75">
        <f t="shared" si="455"/>
        <v>606959.99084290315</v>
      </c>
    </row>
    <row r="3632" spans="1:19">
      <c r="A3632" s="62">
        <v>44</v>
      </c>
      <c r="B3632" s="62">
        <v>759</v>
      </c>
      <c r="F3632" s="74">
        <f t="shared" si="448"/>
        <v>2.8299048882990476</v>
      </c>
      <c r="G3632" s="74">
        <f t="shared" si="449"/>
        <v>-663.65781906657821</v>
      </c>
      <c r="H3632" s="74">
        <f t="shared" si="450"/>
        <v>-1878.0885063343947</v>
      </c>
      <c r="I3632" s="75">
        <f t="shared" si="451"/>
        <v>8.0083616768188453</v>
      </c>
      <c r="P3632" s="75">
        <f t="shared" si="452"/>
        <v>440441.70080820704</v>
      </c>
      <c r="Q3632" s="74">
        <f t="shared" si="453"/>
        <v>1490.1579181300078</v>
      </c>
      <c r="R3632" s="75">
        <f t="shared" si="454"/>
        <v>4556.2633735728114</v>
      </c>
      <c r="S3632" s="75">
        <f t="shared" si="455"/>
        <v>534591.90124420729</v>
      </c>
    </row>
    <row r="3633" spans="1:19">
      <c r="A3633" s="62">
        <v>55</v>
      </c>
      <c r="B3633" s="62">
        <v>4194</v>
      </c>
      <c r="F3633" s="74">
        <f t="shared" si="448"/>
        <v>13.829904888299048</v>
      </c>
      <c r="G3633" s="74">
        <f t="shared" si="449"/>
        <v>2771.3421809334218</v>
      </c>
      <c r="H3633" s="74">
        <f t="shared" si="450"/>
        <v>38327.398775240472</v>
      </c>
      <c r="I3633" s="75">
        <f t="shared" si="451"/>
        <v>191.26626921939788</v>
      </c>
      <c r="P3633" s="75">
        <f t="shared" si="452"/>
        <v>7680337.4838208146</v>
      </c>
      <c r="Q3633" s="74">
        <f t="shared" si="453"/>
        <v>1752.5346124025898</v>
      </c>
      <c r="R3633" s="75">
        <f t="shared" si="454"/>
        <v>108818.6987816497</v>
      </c>
      <c r="S3633" s="75">
        <f t="shared" si="455"/>
        <v>5960753.2388361711</v>
      </c>
    </row>
    <row r="3634" spans="1:19">
      <c r="A3634" s="62">
        <v>35</v>
      </c>
      <c r="B3634" s="62">
        <v>0</v>
      </c>
      <c r="F3634" s="74">
        <f t="shared" si="448"/>
        <v>-6.1700951117009524</v>
      </c>
      <c r="G3634" s="74">
        <f t="shared" si="449"/>
        <v>-1422.6578190665782</v>
      </c>
      <c r="H3634" s="74">
        <f t="shared" si="450"/>
        <v>8777.9340550458328</v>
      </c>
      <c r="I3634" s="75">
        <f t="shared" si="451"/>
        <v>38.070073687435986</v>
      </c>
      <c r="P3634" s="75">
        <f t="shared" si="452"/>
        <v>2023955.2701512729</v>
      </c>
      <c r="Q3634" s="74">
        <f t="shared" si="453"/>
        <v>1275.4860773615314</v>
      </c>
      <c r="R3634" s="75">
        <f t="shared" si="454"/>
        <v>21659.521556497002</v>
      </c>
      <c r="S3634" s="75">
        <f t="shared" si="455"/>
        <v>1626864.7335431066</v>
      </c>
    </row>
    <row r="3635" spans="1:19">
      <c r="A3635" s="62">
        <v>36</v>
      </c>
      <c r="B3635" s="62">
        <v>629</v>
      </c>
      <c r="F3635" s="74">
        <f t="shared" si="448"/>
        <v>-5.1700951117009524</v>
      </c>
      <c r="G3635" s="74">
        <f t="shared" si="449"/>
        <v>-793.65781906657821</v>
      </c>
      <c r="H3635" s="74">
        <f t="shared" si="450"/>
        <v>4103.2864107193545</v>
      </c>
      <c r="I3635" s="75">
        <f t="shared" si="451"/>
        <v>26.729883464034081</v>
      </c>
      <c r="P3635" s="75">
        <f t="shared" si="452"/>
        <v>629892.73376551736</v>
      </c>
      <c r="Q3635" s="74">
        <f t="shared" si="453"/>
        <v>1299.3385041135843</v>
      </c>
      <c r="R3635" s="75">
        <f t="shared" si="454"/>
        <v>15207.653440475697</v>
      </c>
      <c r="S3635" s="75">
        <f t="shared" si="455"/>
        <v>449353.71009723796</v>
      </c>
    </row>
    <row r="3636" spans="1:19">
      <c r="A3636" s="62">
        <v>54</v>
      </c>
      <c r="B3636" s="62">
        <v>153</v>
      </c>
      <c r="F3636" s="74">
        <f t="shared" si="448"/>
        <v>12.829904888299048</v>
      </c>
      <c r="G3636" s="74">
        <f t="shared" si="449"/>
        <v>-1269.6578190665782</v>
      </c>
      <c r="H3636" s="74">
        <f t="shared" si="450"/>
        <v>-16289.589059309399</v>
      </c>
      <c r="I3636" s="75">
        <f t="shared" si="451"/>
        <v>164.6064594427998</v>
      </c>
      <c r="P3636" s="75">
        <f t="shared" si="452"/>
        <v>1612030.9775168998</v>
      </c>
      <c r="Q3636" s="74">
        <f t="shared" si="453"/>
        <v>1728.6821856505369</v>
      </c>
      <c r="R3636" s="75">
        <f t="shared" si="454"/>
        <v>93650.91294311313</v>
      </c>
      <c r="S3636" s="75">
        <f t="shared" si="455"/>
        <v>2482774.3501764531</v>
      </c>
    </row>
    <row r="3637" spans="1:19">
      <c r="A3637" s="62">
        <v>32</v>
      </c>
      <c r="B3637" s="62">
        <v>553</v>
      </c>
      <c r="F3637" s="74">
        <f t="shared" si="448"/>
        <v>-9.1700951117009524</v>
      </c>
      <c r="G3637" s="74">
        <f t="shared" si="449"/>
        <v>-869.65781906657821</v>
      </c>
      <c r="H3637" s="74">
        <f t="shared" si="450"/>
        <v>7974.8449154749405</v>
      </c>
      <c r="I3637" s="75">
        <f t="shared" si="451"/>
        <v>84.090644357641708</v>
      </c>
      <c r="P3637" s="75">
        <f t="shared" si="452"/>
        <v>756304.72226363723</v>
      </c>
      <c r="Q3637" s="74">
        <f t="shared" si="453"/>
        <v>1203.9287971053727</v>
      </c>
      <c r="R3637" s="75">
        <f t="shared" si="454"/>
        <v>47842.385048105512</v>
      </c>
      <c r="S3637" s="75">
        <f t="shared" si="455"/>
        <v>423708.2989010475</v>
      </c>
    </row>
    <row r="3638" spans="1:19">
      <c r="A3638" s="62">
        <v>36</v>
      </c>
      <c r="B3638" s="62">
        <v>1057</v>
      </c>
      <c r="F3638" s="74">
        <f t="shared" si="448"/>
        <v>-5.1700951117009524</v>
      </c>
      <c r="G3638" s="74">
        <f t="shared" si="449"/>
        <v>-365.65781906657821</v>
      </c>
      <c r="H3638" s="74">
        <f t="shared" si="450"/>
        <v>1890.4857029113473</v>
      </c>
      <c r="I3638" s="75">
        <f t="shared" si="451"/>
        <v>26.729883464034081</v>
      </c>
      <c r="P3638" s="75">
        <f t="shared" si="452"/>
        <v>133705.64064452646</v>
      </c>
      <c r="Q3638" s="74">
        <f t="shared" si="453"/>
        <v>1299.3385041135843</v>
      </c>
      <c r="R3638" s="75">
        <f t="shared" si="454"/>
        <v>15207.653440475697</v>
      </c>
      <c r="S3638" s="75">
        <f t="shared" si="455"/>
        <v>58727.950576009738</v>
      </c>
    </row>
    <row r="3639" spans="1:19">
      <c r="A3639" s="62">
        <v>60</v>
      </c>
      <c r="B3639" s="62">
        <v>78</v>
      </c>
      <c r="F3639" s="74">
        <f t="shared" si="448"/>
        <v>18.829904888299048</v>
      </c>
      <c r="G3639" s="74">
        <f t="shared" si="449"/>
        <v>-1344.6578190665782</v>
      </c>
      <c r="H3639" s="74">
        <f t="shared" si="450"/>
        <v>-25319.778840331299</v>
      </c>
      <c r="I3639" s="75">
        <f t="shared" si="451"/>
        <v>354.56531810238835</v>
      </c>
      <c r="P3639" s="75">
        <f t="shared" si="452"/>
        <v>1808104.6503768866</v>
      </c>
      <c r="Q3639" s="74">
        <f t="shared" si="453"/>
        <v>1871.7967461628543</v>
      </c>
      <c r="R3639" s="75">
        <f t="shared" si="454"/>
        <v>201725.77583319403</v>
      </c>
      <c r="S3639" s="75">
        <f t="shared" si="455"/>
        <v>3217706.7665444436</v>
      </c>
    </row>
    <row r="3640" spans="1:19">
      <c r="A3640" s="62">
        <v>32</v>
      </c>
      <c r="B3640" s="62">
        <v>-28</v>
      </c>
      <c r="F3640" s="74">
        <f t="shared" si="448"/>
        <v>-9.1700951117009524</v>
      </c>
      <c r="G3640" s="74">
        <f t="shared" si="449"/>
        <v>-1450.6578190665782</v>
      </c>
      <c r="H3640" s="74">
        <f t="shared" si="450"/>
        <v>13302.670175373194</v>
      </c>
      <c r="I3640" s="75">
        <f t="shared" si="451"/>
        <v>84.090644357641708</v>
      </c>
      <c r="P3640" s="75">
        <f t="shared" si="452"/>
        <v>2104408.1080190013</v>
      </c>
      <c r="Q3640" s="74">
        <f t="shared" si="453"/>
        <v>1203.9287971053727</v>
      </c>
      <c r="R3640" s="75">
        <f t="shared" si="454"/>
        <v>47842.385048105512</v>
      </c>
      <c r="S3640" s="75">
        <f t="shared" si="455"/>
        <v>1517648.5611374907</v>
      </c>
    </row>
    <row r="3641" spans="1:19">
      <c r="A3641" s="62">
        <v>57</v>
      </c>
      <c r="B3641" s="62">
        <v>929</v>
      </c>
      <c r="F3641" s="74">
        <f t="shared" si="448"/>
        <v>15.829904888299048</v>
      </c>
      <c r="G3641" s="74">
        <f t="shared" si="449"/>
        <v>-493.65781906657821</v>
      </c>
      <c r="H3641" s="74">
        <f t="shared" si="450"/>
        <v>-7814.5563231890728</v>
      </c>
      <c r="I3641" s="75">
        <f t="shared" si="451"/>
        <v>250.58588877259407</v>
      </c>
      <c r="P3641" s="75">
        <f t="shared" si="452"/>
        <v>243698.04232557048</v>
      </c>
      <c r="Q3641" s="74">
        <f t="shared" si="453"/>
        <v>1800.2394659066956</v>
      </c>
      <c r="R3641" s="75">
        <f t="shared" si="454"/>
        <v>142567.90003049513</v>
      </c>
      <c r="S3641" s="75">
        <f t="shared" si="455"/>
        <v>759058.20695338422</v>
      </c>
    </row>
    <row r="3642" spans="1:19">
      <c r="A3642" s="62">
        <v>34</v>
      </c>
      <c r="B3642" s="62">
        <v>428</v>
      </c>
      <c r="F3642" s="74">
        <f t="shared" si="448"/>
        <v>-7.1700951117009524</v>
      </c>
      <c r="G3642" s="74">
        <f t="shared" si="449"/>
        <v>-994.65781906657821</v>
      </c>
      <c r="H3642" s="74">
        <f t="shared" si="450"/>
        <v>7131.7911663044024</v>
      </c>
      <c r="I3642" s="75">
        <f t="shared" si="451"/>
        <v>51.410263910837891</v>
      </c>
      <c r="P3642" s="75">
        <f t="shared" si="452"/>
        <v>989344.17703028186</v>
      </c>
      <c r="Q3642" s="74">
        <f t="shared" si="453"/>
        <v>1251.6336506094785</v>
      </c>
      <c r="R3642" s="75">
        <f t="shared" si="454"/>
        <v>29249.266196442408</v>
      </c>
      <c r="S3642" s="75">
        <f t="shared" si="455"/>
        <v>678372.39041629655</v>
      </c>
    </row>
    <row r="3643" spans="1:19">
      <c r="A3643" s="62">
        <v>27</v>
      </c>
      <c r="B3643" s="62">
        <v>268</v>
      </c>
      <c r="F3643" s="74">
        <f t="shared" si="448"/>
        <v>-14.170095111700952</v>
      </c>
      <c r="G3643" s="74">
        <f t="shared" si="449"/>
        <v>-1154.6578190665782</v>
      </c>
      <c r="H3643" s="74">
        <f t="shared" si="450"/>
        <v>16361.611117642602</v>
      </c>
      <c r="I3643" s="75">
        <f t="shared" si="451"/>
        <v>200.79159547465122</v>
      </c>
      <c r="P3643" s="75">
        <f t="shared" si="452"/>
        <v>1333234.6791315868</v>
      </c>
      <c r="Q3643" s="74">
        <f t="shared" si="453"/>
        <v>1084.6666633451082</v>
      </c>
      <c r="R3643" s="75">
        <f t="shared" si="454"/>
        <v>114238.02134593499</v>
      </c>
      <c r="S3643" s="75">
        <f t="shared" si="455"/>
        <v>666944.43901923229</v>
      </c>
    </row>
    <row r="3644" spans="1:19">
      <c r="A3644" s="62">
        <v>52</v>
      </c>
      <c r="B3644" s="62">
        <v>83</v>
      </c>
      <c r="F3644" s="74">
        <f t="shared" si="448"/>
        <v>10.829904888299048</v>
      </c>
      <c r="G3644" s="74">
        <f t="shared" si="449"/>
        <v>-1339.6578190665782</v>
      </c>
      <c r="H3644" s="74">
        <f t="shared" si="450"/>
        <v>-14508.366763357177</v>
      </c>
      <c r="I3644" s="75">
        <f t="shared" si="451"/>
        <v>117.28683988960361</v>
      </c>
      <c r="P3644" s="75">
        <f t="shared" si="452"/>
        <v>1794683.0721862209</v>
      </c>
      <c r="Q3644" s="74">
        <f t="shared" si="453"/>
        <v>1680.9773321464311</v>
      </c>
      <c r="R3644" s="75">
        <f t="shared" si="454"/>
        <v>66728.970837812274</v>
      </c>
      <c r="S3644" s="75">
        <f t="shared" si="455"/>
        <v>2553531.5540538253</v>
      </c>
    </row>
    <row r="3645" spans="1:19">
      <c r="A3645" s="62">
        <v>45</v>
      </c>
      <c r="B3645" s="62">
        <v>998</v>
      </c>
      <c r="F3645" s="74">
        <f t="shared" si="448"/>
        <v>3.8299048882990476</v>
      </c>
      <c r="G3645" s="74">
        <f t="shared" si="449"/>
        <v>-424.65781906657821</v>
      </c>
      <c r="H3645" s="74">
        <f t="shared" si="450"/>
        <v>-1626.3990570975004</v>
      </c>
      <c r="I3645" s="75">
        <f t="shared" si="451"/>
        <v>14.668171453416941</v>
      </c>
      <c r="P3645" s="75">
        <f t="shared" si="452"/>
        <v>180334.26329438269</v>
      </c>
      <c r="Q3645" s="74">
        <f t="shared" si="453"/>
        <v>1514.0103448820607</v>
      </c>
      <c r="R3645" s="75">
        <f t="shared" si="454"/>
        <v>8345.2839728684012</v>
      </c>
      <c r="S3645" s="75">
        <f t="shared" si="455"/>
        <v>266266.67602530326</v>
      </c>
    </row>
    <row r="3646" spans="1:19">
      <c r="A3646" s="62">
        <v>58</v>
      </c>
      <c r="B3646" s="62">
        <v>2223</v>
      </c>
      <c r="F3646" s="74">
        <f t="shared" si="448"/>
        <v>16.829904888299048</v>
      </c>
      <c r="G3646" s="74">
        <f t="shared" si="449"/>
        <v>800.34218093342179</v>
      </c>
      <c r="H3646" s="74">
        <f t="shared" si="450"/>
        <v>13469.682783203316</v>
      </c>
      <c r="I3646" s="75">
        <f t="shared" si="451"/>
        <v>283.24569854919218</v>
      </c>
      <c r="P3646" s="75">
        <f t="shared" si="452"/>
        <v>640547.60658126604</v>
      </c>
      <c r="Q3646" s="74">
        <f t="shared" si="453"/>
        <v>1824.0918926587485</v>
      </c>
      <c r="R3646" s="75">
        <f t="shared" si="454"/>
        <v>161149.315440804</v>
      </c>
      <c r="S3646" s="75">
        <f t="shared" si="455"/>
        <v>159127.6781025794</v>
      </c>
    </row>
    <row r="3647" spans="1:19">
      <c r="A3647" s="62">
        <v>39</v>
      </c>
      <c r="B3647" s="62">
        <v>6</v>
      </c>
      <c r="F3647" s="74">
        <f t="shared" si="448"/>
        <v>-2.1700951117009524</v>
      </c>
      <c r="G3647" s="74">
        <f t="shared" si="449"/>
        <v>-1416.6578190665782</v>
      </c>
      <c r="H3647" s="74">
        <f t="shared" si="450"/>
        <v>3074.2822081093136</v>
      </c>
      <c r="I3647" s="75">
        <f t="shared" si="451"/>
        <v>4.709312793828369</v>
      </c>
      <c r="P3647" s="75">
        <f t="shared" si="452"/>
        <v>2006919.3763224739</v>
      </c>
      <c r="Q3647" s="74">
        <f t="shared" si="453"/>
        <v>1370.8957843697431</v>
      </c>
      <c r="R3647" s="75">
        <f t="shared" si="454"/>
        <v>2679.3082359563655</v>
      </c>
      <c r="S3647" s="75">
        <f t="shared" si="455"/>
        <v>1862940.5021902961</v>
      </c>
    </row>
    <row r="3648" spans="1:19">
      <c r="A3648" s="62">
        <v>48</v>
      </c>
      <c r="B3648" s="62">
        <v>312</v>
      </c>
      <c r="F3648" s="74">
        <f t="shared" si="448"/>
        <v>6.8299048882990476</v>
      </c>
      <c r="G3648" s="74">
        <f t="shared" si="449"/>
        <v>-1110.6578190665782</v>
      </c>
      <c r="H3648" s="74">
        <f t="shared" si="450"/>
        <v>-7585.6872676703815</v>
      </c>
      <c r="I3648" s="75">
        <f t="shared" si="451"/>
        <v>46.647600783211224</v>
      </c>
      <c r="P3648" s="75">
        <f t="shared" si="452"/>
        <v>1233560.791053728</v>
      </c>
      <c r="Q3648" s="74">
        <f t="shared" si="453"/>
        <v>1585.5676251382195</v>
      </c>
      <c r="R3648" s="75">
        <f t="shared" si="454"/>
        <v>26539.604914299758</v>
      </c>
      <c r="S3648" s="75">
        <f t="shared" si="455"/>
        <v>1621974.4958002043</v>
      </c>
    </row>
    <row r="3649" spans="1:19">
      <c r="A3649" s="62">
        <v>36</v>
      </c>
      <c r="B3649" s="62">
        <v>0</v>
      </c>
      <c r="F3649" s="74">
        <f t="shared" si="448"/>
        <v>-5.1700951117009524</v>
      </c>
      <c r="G3649" s="74">
        <f t="shared" si="449"/>
        <v>-1422.6578190665782</v>
      </c>
      <c r="H3649" s="74">
        <f t="shared" si="450"/>
        <v>7355.2762359792541</v>
      </c>
      <c r="I3649" s="75">
        <f t="shared" si="451"/>
        <v>26.729883464034081</v>
      </c>
      <c r="P3649" s="75">
        <f t="shared" si="452"/>
        <v>2023955.2701512729</v>
      </c>
      <c r="Q3649" s="74">
        <f t="shared" si="453"/>
        <v>1299.3385041135843</v>
      </c>
      <c r="R3649" s="75">
        <f t="shared" si="454"/>
        <v>15207.653440475697</v>
      </c>
      <c r="S3649" s="75">
        <f t="shared" si="455"/>
        <v>1688280.5482721271</v>
      </c>
    </row>
    <row r="3650" spans="1:19">
      <c r="A3650" s="62">
        <v>31</v>
      </c>
      <c r="B3650" s="62">
        <v>691</v>
      </c>
      <c r="F3650" s="74">
        <f t="shared" si="448"/>
        <v>-10.170095111700952</v>
      </c>
      <c r="G3650" s="74">
        <f t="shared" si="449"/>
        <v>-731.65781906657821</v>
      </c>
      <c r="H3650" s="74">
        <f t="shared" si="450"/>
        <v>7441.0296091267874</v>
      </c>
      <c r="I3650" s="75">
        <f t="shared" si="451"/>
        <v>103.43083458104361</v>
      </c>
      <c r="P3650" s="75">
        <f t="shared" si="452"/>
        <v>535323.16420126171</v>
      </c>
      <c r="Q3650" s="74">
        <f t="shared" si="453"/>
        <v>1180.0763703533198</v>
      </c>
      <c r="R3650" s="75">
        <f t="shared" si="454"/>
        <v>58845.759259823215</v>
      </c>
      <c r="S3650" s="75">
        <f t="shared" si="455"/>
        <v>239195.69603797764</v>
      </c>
    </row>
    <row r="3651" spans="1:19">
      <c r="A3651" s="62">
        <v>41</v>
      </c>
      <c r="B3651" s="62">
        <v>771</v>
      </c>
      <c r="F3651" s="74">
        <f t="shared" ref="F3651:F3714" si="456">$A3651-$D$2</f>
        <v>-0.17009511170095237</v>
      </c>
      <c r="G3651" s="74">
        <f t="shared" ref="G3651:G3714" si="457">$B3651-$E$2</f>
        <v>-651.65781906657821</v>
      </c>
      <c r="H3651" s="74">
        <f t="shared" ref="H3651:H3714" si="458">$F3651*$G3651</f>
        <v>110.84380952492863</v>
      </c>
      <c r="I3651" s="75">
        <f t="shared" ref="I3651:I3714" si="459">$F3651^2</f>
        <v>2.8932347024559466E-2</v>
      </c>
      <c r="P3651" s="75">
        <f t="shared" ref="P3651:P3714" si="460">$G3651^2</f>
        <v>424657.91315060918</v>
      </c>
      <c r="Q3651" s="74">
        <f t="shared" ref="Q3651:Q3714" si="461">$N$2+$M$2*$A3651</f>
        <v>1418.6006378738489</v>
      </c>
      <c r="R3651" s="75">
        <f t="shared" ref="R3651:R3714" si="462">($Q3651-$E$2)^2</f>
        <v>16.460719230636599</v>
      </c>
      <c r="S3651" s="75">
        <f t="shared" ref="S3651:S3714" si="463">($B3651-$Q3651)^2</f>
        <v>419386.58617461595</v>
      </c>
    </row>
    <row r="3652" spans="1:19">
      <c r="A3652" s="62">
        <v>30</v>
      </c>
      <c r="B3652" s="62">
        <v>192</v>
      </c>
      <c r="F3652" s="74">
        <f t="shared" si="456"/>
        <v>-11.170095111700952</v>
      </c>
      <c r="G3652" s="74">
        <f t="shared" si="457"/>
        <v>-1230.6578190665782</v>
      </c>
      <c r="H3652" s="74">
        <f t="shared" si="458"/>
        <v>13746.56488893214</v>
      </c>
      <c r="I3652" s="75">
        <f t="shared" si="459"/>
        <v>124.77102480444552</v>
      </c>
      <c r="P3652" s="75">
        <f t="shared" si="460"/>
        <v>1514518.6676297067</v>
      </c>
      <c r="Q3652" s="74">
        <f t="shared" si="461"/>
        <v>1156.2239436012669</v>
      </c>
      <c r="R3652" s="75">
        <f t="shared" si="462"/>
        <v>70987.009995465007</v>
      </c>
      <c r="S3652" s="75">
        <f t="shared" si="463"/>
        <v>929727.81341397914</v>
      </c>
    </row>
    <row r="3653" spans="1:19">
      <c r="A3653" s="62">
        <v>57</v>
      </c>
      <c r="B3653" s="62">
        <v>0</v>
      </c>
      <c r="F3653" s="74">
        <f t="shared" si="456"/>
        <v>15.829904888299048</v>
      </c>
      <c r="G3653" s="74">
        <f t="shared" si="457"/>
        <v>-1422.6578190665782</v>
      </c>
      <c r="H3653" s="74">
        <f t="shared" si="458"/>
        <v>-22520.537964418887</v>
      </c>
      <c r="I3653" s="75">
        <f t="shared" si="459"/>
        <v>250.58588877259407</v>
      </c>
      <c r="P3653" s="75">
        <f t="shared" si="460"/>
        <v>2023955.2701512729</v>
      </c>
      <c r="Q3653" s="74">
        <f t="shared" si="461"/>
        <v>1800.2394659066956</v>
      </c>
      <c r="R3653" s="75">
        <f t="shared" si="462"/>
        <v>142567.90003049513</v>
      </c>
      <c r="S3653" s="75">
        <f t="shared" si="463"/>
        <v>3240862.1346080247</v>
      </c>
    </row>
    <row r="3654" spans="1:19">
      <c r="A3654" s="62">
        <v>29</v>
      </c>
      <c r="B3654" s="62">
        <v>1070</v>
      </c>
      <c r="F3654" s="74">
        <f t="shared" si="456"/>
        <v>-12.170095111700952</v>
      </c>
      <c r="G3654" s="74">
        <f t="shared" si="457"/>
        <v>-352.65781906657821</v>
      </c>
      <c r="H3654" s="74">
        <f t="shared" si="458"/>
        <v>4291.8791999252826</v>
      </c>
      <c r="I3654" s="75">
        <f t="shared" si="459"/>
        <v>148.11121502784741</v>
      </c>
      <c r="P3654" s="75">
        <f t="shared" si="460"/>
        <v>124367.53734879542</v>
      </c>
      <c r="Q3654" s="74">
        <f t="shared" si="461"/>
        <v>1132.371516849214</v>
      </c>
      <c r="R3654" s="75">
        <f t="shared" si="462"/>
        <v>84266.137255030902</v>
      </c>
      <c r="S3654" s="75">
        <f t="shared" si="463"/>
        <v>3890.2061140717865</v>
      </c>
    </row>
    <row r="3655" spans="1:19">
      <c r="A3655" s="62">
        <v>29</v>
      </c>
      <c r="B3655" s="62">
        <v>84</v>
      </c>
      <c r="F3655" s="74">
        <f t="shared" si="456"/>
        <v>-12.170095111700952</v>
      </c>
      <c r="G3655" s="74">
        <f t="shared" si="457"/>
        <v>-1338.6578190665782</v>
      </c>
      <c r="H3655" s="74">
        <f t="shared" si="458"/>
        <v>16291.592980062422</v>
      </c>
      <c r="I3655" s="75">
        <f t="shared" si="459"/>
        <v>148.11121502784741</v>
      </c>
      <c r="P3655" s="75">
        <f t="shared" si="460"/>
        <v>1792004.7565480876</v>
      </c>
      <c r="Q3655" s="74">
        <f t="shared" si="461"/>
        <v>1132.371516849214</v>
      </c>
      <c r="R3655" s="75">
        <f t="shared" si="462"/>
        <v>84266.137255030902</v>
      </c>
      <c r="S3655" s="75">
        <f t="shared" si="463"/>
        <v>1099082.8373407219</v>
      </c>
    </row>
    <row r="3656" spans="1:19">
      <c r="A3656" s="62">
        <v>30</v>
      </c>
      <c r="B3656" s="62">
        <v>2</v>
      </c>
      <c r="F3656" s="74">
        <f t="shared" si="456"/>
        <v>-11.170095111700952</v>
      </c>
      <c r="G3656" s="74">
        <f t="shared" si="457"/>
        <v>-1420.6578190665782</v>
      </c>
      <c r="H3656" s="74">
        <f t="shared" si="458"/>
        <v>15868.882960155321</v>
      </c>
      <c r="I3656" s="75">
        <f t="shared" si="459"/>
        <v>124.77102480444552</v>
      </c>
      <c r="P3656" s="75">
        <f t="shared" si="460"/>
        <v>2018268.6388750065</v>
      </c>
      <c r="Q3656" s="74">
        <f t="shared" si="461"/>
        <v>1156.2239436012669</v>
      </c>
      <c r="R3656" s="75">
        <f t="shared" si="462"/>
        <v>70987.009995465007</v>
      </c>
      <c r="S3656" s="75">
        <f t="shared" si="463"/>
        <v>1332232.9119824606</v>
      </c>
    </row>
    <row r="3657" spans="1:19">
      <c r="A3657" s="62">
        <v>44</v>
      </c>
      <c r="B3657" s="62">
        <v>1242</v>
      </c>
      <c r="F3657" s="74">
        <f t="shared" si="456"/>
        <v>2.8299048882990476</v>
      </c>
      <c r="G3657" s="74">
        <f t="shared" si="457"/>
        <v>-180.65781906657821</v>
      </c>
      <c r="H3657" s="74">
        <f t="shared" si="458"/>
        <v>-511.24444528595455</v>
      </c>
      <c r="I3657" s="75">
        <f t="shared" si="459"/>
        <v>8.0083616768188453</v>
      </c>
      <c r="P3657" s="75">
        <f t="shared" si="460"/>
        <v>32637.247589892511</v>
      </c>
      <c r="Q3657" s="74">
        <f t="shared" si="461"/>
        <v>1490.1579181300078</v>
      </c>
      <c r="R3657" s="75">
        <f t="shared" si="462"/>
        <v>4556.2633735728114</v>
      </c>
      <c r="S3657" s="75">
        <f t="shared" si="463"/>
        <v>61582.352330619666</v>
      </c>
    </row>
    <row r="3658" spans="1:19">
      <c r="A3658" s="62">
        <v>33</v>
      </c>
      <c r="B3658" s="62">
        <v>5969</v>
      </c>
      <c r="F3658" s="74">
        <f t="shared" si="456"/>
        <v>-8.1700951117009524</v>
      </c>
      <c r="G3658" s="74">
        <f t="shared" si="457"/>
        <v>4546.3421809334213</v>
      </c>
      <c r="H3658" s="74">
        <f t="shared" si="458"/>
        <v>-37144.048028563993</v>
      </c>
      <c r="I3658" s="75">
        <f t="shared" si="459"/>
        <v>66.750454134239803</v>
      </c>
      <c r="P3658" s="75">
        <f t="shared" si="460"/>
        <v>20669227.226134457</v>
      </c>
      <c r="Q3658" s="74">
        <f t="shared" si="461"/>
        <v>1227.7812238574256</v>
      </c>
      <c r="R3658" s="75">
        <f t="shared" si="462"/>
        <v>37976.887360311914</v>
      </c>
      <c r="S3658" s="75">
        <f t="shared" si="463"/>
        <v>22479155.483246885</v>
      </c>
    </row>
    <row r="3659" spans="1:19">
      <c r="A3659" s="62">
        <v>56</v>
      </c>
      <c r="B3659" s="62">
        <v>3337</v>
      </c>
      <c r="F3659" s="74">
        <f t="shared" si="456"/>
        <v>14.829904888299048</v>
      </c>
      <c r="G3659" s="74">
        <f t="shared" si="457"/>
        <v>1914.3421809334218</v>
      </c>
      <c r="H3659" s="74">
        <f t="shared" si="458"/>
        <v>28389.512466901611</v>
      </c>
      <c r="I3659" s="75">
        <f t="shared" si="459"/>
        <v>219.92607899599599</v>
      </c>
      <c r="P3659" s="75">
        <f t="shared" si="460"/>
        <v>3664705.98570093</v>
      </c>
      <c r="Q3659" s="74">
        <f t="shared" si="461"/>
        <v>1776.3870391546427</v>
      </c>
      <c r="R3659" s="75">
        <f t="shared" si="462"/>
        <v>125124.36114411037</v>
      </c>
      <c r="S3659" s="75">
        <f t="shared" si="463"/>
        <v>2435512.8135585128</v>
      </c>
    </row>
    <row r="3660" spans="1:19">
      <c r="A3660" s="62">
        <v>26</v>
      </c>
      <c r="B3660" s="62">
        <v>1347</v>
      </c>
      <c r="F3660" s="74">
        <f t="shared" si="456"/>
        <v>-15.170095111700952</v>
      </c>
      <c r="G3660" s="74">
        <f t="shared" si="457"/>
        <v>-75.657819066578213</v>
      </c>
      <c r="H3660" s="74">
        <f t="shared" si="458"/>
        <v>1147.7363111838533</v>
      </c>
      <c r="I3660" s="75">
        <f t="shared" si="459"/>
        <v>230.13178569805314</v>
      </c>
      <c r="P3660" s="75">
        <f t="shared" si="460"/>
        <v>5724.1055859110857</v>
      </c>
      <c r="Q3660" s="74">
        <f t="shared" si="461"/>
        <v>1060.8142365930553</v>
      </c>
      <c r="R3660" s="75">
        <f t="shared" si="462"/>
        <v>130930.77817727318</v>
      </c>
      <c r="S3660" s="75">
        <f t="shared" si="463"/>
        <v>81902.291176815736</v>
      </c>
    </row>
    <row r="3661" spans="1:19">
      <c r="A3661" s="62">
        <v>52</v>
      </c>
      <c r="B3661" s="62">
        <v>64</v>
      </c>
      <c r="F3661" s="74">
        <f t="shared" si="456"/>
        <v>10.829904888299048</v>
      </c>
      <c r="G3661" s="74">
        <f t="shared" si="457"/>
        <v>-1358.6578190665782</v>
      </c>
      <c r="H3661" s="74">
        <f t="shared" si="458"/>
        <v>-14714.134956234859</v>
      </c>
      <c r="I3661" s="75">
        <f t="shared" si="459"/>
        <v>117.28683988960361</v>
      </c>
      <c r="P3661" s="75">
        <f t="shared" si="460"/>
        <v>1845951.0693107508</v>
      </c>
      <c r="Q3661" s="74">
        <f t="shared" si="461"/>
        <v>1680.9773321464311</v>
      </c>
      <c r="R3661" s="75">
        <f t="shared" si="462"/>
        <v>66728.970837812274</v>
      </c>
      <c r="S3661" s="75">
        <f t="shared" si="463"/>
        <v>2614615.6926753898</v>
      </c>
    </row>
    <row r="3662" spans="1:19">
      <c r="A3662" s="62">
        <v>32</v>
      </c>
      <c r="B3662" s="62">
        <v>249</v>
      </c>
      <c r="F3662" s="74">
        <f t="shared" si="456"/>
        <v>-9.1700951117009524</v>
      </c>
      <c r="G3662" s="74">
        <f t="shared" si="457"/>
        <v>-1173.6578190665782</v>
      </c>
      <c r="H3662" s="74">
        <f t="shared" si="458"/>
        <v>10762.55382943203</v>
      </c>
      <c r="I3662" s="75">
        <f t="shared" si="459"/>
        <v>84.090644357641708</v>
      </c>
      <c r="P3662" s="75">
        <f t="shared" si="460"/>
        <v>1377472.6762561169</v>
      </c>
      <c r="Q3662" s="74">
        <f t="shared" si="461"/>
        <v>1203.9287971053727</v>
      </c>
      <c r="R3662" s="75">
        <f t="shared" si="462"/>
        <v>47842.385048105512</v>
      </c>
      <c r="S3662" s="75">
        <f t="shared" si="463"/>
        <v>911889.00754111412</v>
      </c>
    </row>
    <row r="3663" spans="1:19">
      <c r="A3663" s="62">
        <v>36</v>
      </c>
      <c r="B3663" s="62">
        <v>0</v>
      </c>
      <c r="F3663" s="74">
        <f t="shared" si="456"/>
        <v>-5.1700951117009524</v>
      </c>
      <c r="G3663" s="74">
        <f t="shared" si="457"/>
        <v>-1422.6578190665782</v>
      </c>
      <c r="H3663" s="74">
        <f t="shared" si="458"/>
        <v>7355.2762359792541</v>
      </c>
      <c r="I3663" s="75">
        <f t="shared" si="459"/>
        <v>26.729883464034081</v>
      </c>
      <c r="P3663" s="75">
        <f t="shared" si="460"/>
        <v>2023955.2701512729</v>
      </c>
      <c r="Q3663" s="74">
        <f t="shared" si="461"/>
        <v>1299.3385041135843</v>
      </c>
      <c r="R3663" s="75">
        <f t="shared" si="462"/>
        <v>15207.653440475697</v>
      </c>
      <c r="S3663" s="75">
        <f t="shared" si="463"/>
        <v>1688280.5482721271</v>
      </c>
    </row>
    <row r="3664" spans="1:19">
      <c r="A3664" s="62">
        <v>26</v>
      </c>
      <c r="B3664" s="62">
        <v>128</v>
      </c>
      <c r="F3664" s="74">
        <f t="shared" si="456"/>
        <v>-15.170095111700952</v>
      </c>
      <c r="G3664" s="74">
        <f t="shared" si="457"/>
        <v>-1294.6578190665782</v>
      </c>
      <c r="H3664" s="74">
        <f t="shared" si="458"/>
        <v>19640.082252347314</v>
      </c>
      <c r="I3664" s="75">
        <f t="shared" si="459"/>
        <v>230.13178569805314</v>
      </c>
      <c r="P3664" s="75">
        <f t="shared" si="460"/>
        <v>1676138.8684702287</v>
      </c>
      <c r="Q3664" s="74">
        <f t="shared" si="461"/>
        <v>1060.8142365930553</v>
      </c>
      <c r="R3664" s="75">
        <f t="shared" si="462"/>
        <v>130930.77817727318</v>
      </c>
      <c r="S3664" s="75">
        <f t="shared" si="463"/>
        <v>870142.39999068447</v>
      </c>
    </row>
    <row r="3665" spans="1:19">
      <c r="A3665" s="62">
        <v>37</v>
      </c>
      <c r="B3665" s="62">
        <v>196</v>
      </c>
      <c r="F3665" s="74">
        <f t="shared" si="456"/>
        <v>-4.1700951117009524</v>
      </c>
      <c r="G3665" s="74">
        <f t="shared" si="457"/>
        <v>-1226.6578190665782</v>
      </c>
      <c r="H3665" s="74">
        <f t="shared" si="458"/>
        <v>5115.2797750192894</v>
      </c>
      <c r="I3665" s="75">
        <f t="shared" si="459"/>
        <v>17.389693240632177</v>
      </c>
      <c r="P3665" s="75">
        <f t="shared" si="460"/>
        <v>1504689.4050771741</v>
      </c>
      <c r="Q3665" s="74">
        <f t="shared" si="461"/>
        <v>1323.1909308656373</v>
      </c>
      <c r="R3665" s="75">
        <f t="shared" si="462"/>
        <v>9893.6618483784878</v>
      </c>
      <c r="S3665" s="75">
        <f t="shared" si="463"/>
        <v>1270559.3946257418</v>
      </c>
    </row>
    <row r="3666" spans="1:19">
      <c r="A3666" s="62">
        <v>34</v>
      </c>
      <c r="B3666" s="62">
        <v>351</v>
      </c>
      <c r="F3666" s="74">
        <f t="shared" si="456"/>
        <v>-7.1700951117009524</v>
      </c>
      <c r="G3666" s="74">
        <f t="shared" si="457"/>
        <v>-1071.6578190665782</v>
      </c>
      <c r="H3666" s="74">
        <f t="shared" si="458"/>
        <v>7683.8884899053764</v>
      </c>
      <c r="I3666" s="75">
        <f t="shared" si="459"/>
        <v>51.410263910837891</v>
      </c>
      <c r="P3666" s="75">
        <f t="shared" si="460"/>
        <v>1148450.4811665348</v>
      </c>
      <c r="Q3666" s="74">
        <f t="shared" si="461"/>
        <v>1251.6336506094785</v>
      </c>
      <c r="R3666" s="75">
        <f t="shared" si="462"/>
        <v>29249.266196442408</v>
      </c>
      <c r="S3666" s="75">
        <f t="shared" si="463"/>
        <v>811140.97261015628</v>
      </c>
    </row>
    <row r="3667" spans="1:19">
      <c r="A3667" s="62">
        <v>26</v>
      </c>
      <c r="B3667" s="62">
        <v>5533</v>
      </c>
      <c r="F3667" s="74">
        <f t="shared" si="456"/>
        <v>-15.170095111700952</v>
      </c>
      <c r="G3667" s="74">
        <f t="shared" si="457"/>
        <v>4110.3421809334213</v>
      </c>
      <c r="H3667" s="74">
        <f t="shared" si="458"/>
        <v>-62354.281826396327</v>
      </c>
      <c r="I3667" s="75">
        <f t="shared" si="459"/>
        <v>230.13178569805314</v>
      </c>
      <c r="P3667" s="75">
        <f t="shared" si="460"/>
        <v>16894912.844360515</v>
      </c>
      <c r="Q3667" s="74">
        <f t="shared" si="461"/>
        <v>1060.8142365930553</v>
      </c>
      <c r="R3667" s="75">
        <f t="shared" si="462"/>
        <v>130930.77817727318</v>
      </c>
      <c r="S3667" s="75">
        <f t="shared" si="463"/>
        <v>20000445.502419759</v>
      </c>
    </row>
    <row r="3668" spans="1:19">
      <c r="A3668" s="62">
        <v>32</v>
      </c>
      <c r="B3668" s="62">
        <v>38</v>
      </c>
      <c r="F3668" s="74">
        <f t="shared" si="456"/>
        <v>-9.1700951117009524</v>
      </c>
      <c r="G3668" s="74">
        <f t="shared" si="457"/>
        <v>-1384.6578190665782</v>
      </c>
      <c r="H3668" s="74">
        <f t="shared" si="458"/>
        <v>12697.443898000931</v>
      </c>
      <c r="I3668" s="75">
        <f t="shared" si="459"/>
        <v>84.090644357641708</v>
      </c>
      <c r="P3668" s="75">
        <f t="shared" si="460"/>
        <v>1917277.2759022128</v>
      </c>
      <c r="Q3668" s="74">
        <f t="shared" si="461"/>
        <v>1203.9287971053727</v>
      </c>
      <c r="R3668" s="75">
        <f t="shared" si="462"/>
        <v>47842.385048105512</v>
      </c>
      <c r="S3668" s="75">
        <f t="shared" si="463"/>
        <v>1359389.9599195814</v>
      </c>
    </row>
    <row r="3669" spans="1:19">
      <c r="A3669" s="62">
        <v>30</v>
      </c>
      <c r="B3669" s="62">
        <v>35</v>
      </c>
      <c r="F3669" s="74">
        <f t="shared" si="456"/>
        <v>-11.170095111700952</v>
      </c>
      <c r="G3669" s="74">
        <f t="shared" si="457"/>
        <v>-1387.6578190665782</v>
      </c>
      <c r="H3669" s="74">
        <f t="shared" si="458"/>
        <v>15500.26982146919</v>
      </c>
      <c r="I3669" s="75">
        <f t="shared" si="459"/>
        <v>124.77102480444552</v>
      </c>
      <c r="P3669" s="75">
        <f t="shared" si="460"/>
        <v>1925594.2228166123</v>
      </c>
      <c r="Q3669" s="74">
        <f t="shared" si="461"/>
        <v>1156.2239436012669</v>
      </c>
      <c r="R3669" s="75">
        <f t="shared" si="462"/>
        <v>70987.009995465007</v>
      </c>
      <c r="S3669" s="75">
        <f t="shared" si="463"/>
        <v>1257143.131704777</v>
      </c>
    </row>
    <row r="3670" spans="1:19">
      <c r="A3670" s="62">
        <v>27</v>
      </c>
      <c r="B3670" s="62">
        <v>235</v>
      </c>
      <c r="F3670" s="74">
        <f t="shared" si="456"/>
        <v>-14.170095111700952</v>
      </c>
      <c r="G3670" s="74">
        <f t="shared" si="457"/>
        <v>-1187.6578190665782</v>
      </c>
      <c r="H3670" s="74">
        <f t="shared" si="458"/>
        <v>16829.224256328733</v>
      </c>
      <c r="I3670" s="75">
        <f t="shared" si="459"/>
        <v>200.79159547465122</v>
      </c>
      <c r="P3670" s="75">
        <f t="shared" si="460"/>
        <v>1410531.0951899809</v>
      </c>
      <c r="Q3670" s="74">
        <f t="shared" si="461"/>
        <v>1084.6666633451082</v>
      </c>
      <c r="R3670" s="75">
        <f t="shared" si="462"/>
        <v>114238.02134593499</v>
      </c>
      <c r="S3670" s="75">
        <f t="shared" si="463"/>
        <v>721933.43880000943</v>
      </c>
    </row>
    <row r="3671" spans="1:19">
      <c r="A3671" s="62">
        <v>42</v>
      </c>
      <c r="B3671" s="62">
        <v>30</v>
      </c>
      <c r="F3671" s="74">
        <f t="shared" si="456"/>
        <v>0.82990488829904763</v>
      </c>
      <c r="G3671" s="74">
        <f t="shared" si="457"/>
        <v>-1392.6578190665782</v>
      </c>
      <c r="H3671" s="74">
        <f t="shared" si="458"/>
        <v>-1155.7735317712438</v>
      </c>
      <c r="I3671" s="75">
        <f t="shared" si="459"/>
        <v>0.68874212362265474</v>
      </c>
      <c r="P3671" s="75">
        <f t="shared" si="460"/>
        <v>1939495.801007278</v>
      </c>
      <c r="Q3671" s="74">
        <f t="shared" si="461"/>
        <v>1442.4530646259018</v>
      </c>
      <c r="R3671" s="75">
        <f t="shared" si="462"/>
        <v>391.85174675391971</v>
      </c>
      <c r="S3671" s="75">
        <f t="shared" si="463"/>
        <v>1995023.6597711018</v>
      </c>
    </row>
    <row r="3672" spans="1:19">
      <c r="A3672" s="62">
        <v>33</v>
      </c>
      <c r="B3672" s="62">
        <v>92</v>
      </c>
      <c r="F3672" s="74">
        <f t="shared" si="456"/>
        <v>-8.1700951117009524</v>
      </c>
      <c r="G3672" s="74">
        <f t="shared" si="457"/>
        <v>-1330.6578190665782</v>
      </c>
      <c r="H3672" s="74">
        <f t="shared" si="458"/>
        <v>10871.600942902502</v>
      </c>
      <c r="I3672" s="75">
        <f t="shared" si="459"/>
        <v>66.750454134239803</v>
      </c>
      <c r="P3672" s="75">
        <f t="shared" si="460"/>
        <v>1770650.2314430224</v>
      </c>
      <c r="Q3672" s="74">
        <f t="shared" si="461"/>
        <v>1227.7812238574256</v>
      </c>
      <c r="R3672" s="75">
        <f t="shared" si="462"/>
        <v>37976.887360311914</v>
      </c>
      <c r="S3672" s="75">
        <f t="shared" si="463"/>
        <v>1289998.9884670717</v>
      </c>
    </row>
    <row r="3673" spans="1:19">
      <c r="A3673" s="62">
        <v>37</v>
      </c>
      <c r="B3673" s="62">
        <v>67</v>
      </c>
      <c r="F3673" s="74">
        <f t="shared" si="456"/>
        <v>-4.1700951117009524</v>
      </c>
      <c r="G3673" s="74">
        <f t="shared" si="457"/>
        <v>-1355.6578190665782</v>
      </c>
      <c r="H3673" s="74">
        <f t="shared" si="458"/>
        <v>5653.2220444287123</v>
      </c>
      <c r="I3673" s="75">
        <f t="shared" si="459"/>
        <v>17.389693240632177</v>
      </c>
      <c r="P3673" s="75">
        <f t="shared" si="460"/>
        <v>1837808.1223963513</v>
      </c>
      <c r="Q3673" s="74">
        <f t="shared" si="461"/>
        <v>1323.1909308656373</v>
      </c>
      <c r="R3673" s="75">
        <f t="shared" si="462"/>
        <v>9893.6618483784878</v>
      </c>
      <c r="S3673" s="75">
        <f t="shared" si="463"/>
        <v>1578015.6547890762</v>
      </c>
    </row>
    <row r="3674" spans="1:19">
      <c r="A3674" s="62">
        <v>45</v>
      </c>
      <c r="B3674" s="62">
        <v>4022</v>
      </c>
      <c r="F3674" s="74">
        <f t="shared" si="456"/>
        <v>3.8299048882990476</v>
      </c>
      <c r="G3674" s="74">
        <f t="shared" si="457"/>
        <v>2599.3421809334218</v>
      </c>
      <c r="H3674" s="74">
        <f t="shared" si="458"/>
        <v>9955.2333251188193</v>
      </c>
      <c r="I3674" s="75">
        <f t="shared" si="459"/>
        <v>14.668171453416941</v>
      </c>
      <c r="P3674" s="75">
        <f t="shared" si="460"/>
        <v>6756579.7735797176</v>
      </c>
      <c r="Q3674" s="74">
        <f t="shared" si="461"/>
        <v>1514.0103448820607</v>
      </c>
      <c r="R3674" s="75">
        <f t="shared" si="462"/>
        <v>8345.2839728684012</v>
      </c>
      <c r="S3674" s="75">
        <f t="shared" si="463"/>
        <v>6290012.1101785991</v>
      </c>
    </row>
    <row r="3675" spans="1:19">
      <c r="A3675" s="62">
        <v>36</v>
      </c>
      <c r="B3675" s="62">
        <v>3057</v>
      </c>
      <c r="F3675" s="74">
        <f t="shared" si="456"/>
        <v>-5.1700951117009524</v>
      </c>
      <c r="G3675" s="74">
        <f t="shared" si="457"/>
        <v>1634.3421809334218</v>
      </c>
      <c r="H3675" s="74">
        <f t="shared" si="458"/>
        <v>-8449.7045204905571</v>
      </c>
      <c r="I3675" s="75">
        <f t="shared" si="459"/>
        <v>26.729883464034081</v>
      </c>
      <c r="P3675" s="75">
        <f t="shared" si="460"/>
        <v>2671074.3643782134</v>
      </c>
      <c r="Q3675" s="74">
        <f t="shared" si="461"/>
        <v>1299.3385041135843</v>
      </c>
      <c r="R3675" s="75">
        <f t="shared" si="462"/>
        <v>15207.653440475697</v>
      </c>
      <c r="S3675" s="75">
        <f t="shared" si="463"/>
        <v>3089373.9341216725</v>
      </c>
    </row>
    <row r="3676" spans="1:19">
      <c r="A3676" s="62">
        <v>39</v>
      </c>
      <c r="B3676" s="62">
        <v>0</v>
      </c>
      <c r="F3676" s="74">
        <f t="shared" si="456"/>
        <v>-2.1700951117009524</v>
      </c>
      <c r="G3676" s="74">
        <f t="shared" si="457"/>
        <v>-1422.6578190665782</v>
      </c>
      <c r="H3676" s="74">
        <f t="shared" si="458"/>
        <v>3087.3027787795195</v>
      </c>
      <c r="I3676" s="75">
        <f t="shared" si="459"/>
        <v>4.709312793828369</v>
      </c>
      <c r="P3676" s="75">
        <f t="shared" si="460"/>
        <v>2023955.2701512729</v>
      </c>
      <c r="Q3676" s="74">
        <f t="shared" si="461"/>
        <v>1370.8957843697431</v>
      </c>
      <c r="R3676" s="75">
        <f t="shared" si="462"/>
        <v>2679.3082359563655</v>
      </c>
      <c r="S3676" s="75">
        <f t="shared" si="463"/>
        <v>1879355.251602733</v>
      </c>
    </row>
    <row r="3677" spans="1:19">
      <c r="A3677" s="62">
        <v>33</v>
      </c>
      <c r="B3677" s="62">
        <v>349</v>
      </c>
      <c r="F3677" s="74">
        <f t="shared" si="456"/>
        <v>-8.1700951117009524</v>
      </c>
      <c r="G3677" s="74">
        <f t="shared" si="457"/>
        <v>-1073.6578190665782</v>
      </c>
      <c r="H3677" s="74">
        <f t="shared" si="458"/>
        <v>8771.886499195356</v>
      </c>
      <c r="I3677" s="75">
        <f t="shared" si="459"/>
        <v>66.750454134239803</v>
      </c>
      <c r="P3677" s="75">
        <f t="shared" si="460"/>
        <v>1152741.1124428012</v>
      </c>
      <c r="Q3677" s="74">
        <f t="shared" si="461"/>
        <v>1227.7812238574256</v>
      </c>
      <c r="R3677" s="75">
        <f t="shared" si="462"/>
        <v>37976.887360311914</v>
      </c>
      <c r="S3677" s="75">
        <f t="shared" si="463"/>
        <v>772256.43940435478</v>
      </c>
    </row>
    <row r="3678" spans="1:19">
      <c r="A3678" s="62">
        <v>47</v>
      </c>
      <c r="B3678" s="62">
        <v>2322</v>
      </c>
      <c r="F3678" s="74">
        <f t="shared" si="456"/>
        <v>5.8299048882990476</v>
      </c>
      <c r="G3678" s="74">
        <f t="shared" si="457"/>
        <v>899.34218093342179</v>
      </c>
      <c r="H3678" s="74">
        <f t="shared" si="458"/>
        <v>5243.0793768772819</v>
      </c>
      <c r="I3678" s="75">
        <f t="shared" si="459"/>
        <v>33.987791006613129</v>
      </c>
      <c r="P3678" s="75">
        <f t="shared" si="460"/>
        <v>808816.35840608354</v>
      </c>
      <c r="Q3678" s="74">
        <f t="shared" si="461"/>
        <v>1561.7151983861665</v>
      </c>
      <c r="R3678" s="75">
        <f t="shared" si="462"/>
        <v>19336.954743231872</v>
      </c>
      <c r="S3678" s="75">
        <f t="shared" si="463"/>
        <v>578032.97956498608</v>
      </c>
    </row>
    <row r="3679" spans="1:19">
      <c r="A3679" s="62">
        <v>49</v>
      </c>
      <c r="B3679" s="62">
        <v>167</v>
      </c>
      <c r="F3679" s="74">
        <f t="shared" si="456"/>
        <v>7.8299048882990476</v>
      </c>
      <c r="G3679" s="74">
        <f t="shared" si="457"/>
        <v>-1255.6578190665782</v>
      </c>
      <c r="H3679" s="74">
        <f t="shared" si="458"/>
        <v>-9831.681295540322</v>
      </c>
      <c r="I3679" s="75">
        <f t="shared" si="459"/>
        <v>61.30741055980932</v>
      </c>
      <c r="P3679" s="75">
        <f t="shared" si="460"/>
        <v>1576676.5585830356</v>
      </c>
      <c r="Q3679" s="74">
        <f t="shared" si="461"/>
        <v>1609.4200518902724</v>
      </c>
      <c r="R3679" s="75">
        <f t="shared" si="462"/>
        <v>34880.13160929174</v>
      </c>
      <c r="S3679" s="75">
        <f t="shared" si="463"/>
        <v>2080575.6060951359</v>
      </c>
    </row>
    <row r="3680" spans="1:19">
      <c r="A3680" s="62">
        <v>46</v>
      </c>
      <c r="B3680" s="62">
        <v>558</v>
      </c>
      <c r="F3680" s="74">
        <f t="shared" si="456"/>
        <v>4.8299048882990476</v>
      </c>
      <c r="G3680" s="74">
        <f t="shared" si="457"/>
        <v>-864.65781906657821</v>
      </c>
      <c r="H3680" s="74">
        <f t="shared" si="458"/>
        <v>-4176.2150270156599</v>
      </c>
      <c r="I3680" s="75">
        <f t="shared" si="459"/>
        <v>23.327981230015034</v>
      </c>
      <c r="P3680" s="75">
        <f t="shared" si="460"/>
        <v>747633.14407297154</v>
      </c>
      <c r="Q3680" s="74">
        <f t="shared" si="461"/>
        <v>1537.8627716341136</v>
      </c>
      <c r="R3680" s="75">
        <f t="shared" si="462"/>
        <v>13272.181096088088</v>
      </c>
      <c r="S3680" s="75">
        <f t="shared" si="463"/>
        <v>960131.05123448709</v>
      </c>
    </row>
    <row r="3681" spans="1:19">
      <c r="A3681" s="62">
        <v>31</v>
      </c>
      <c r="B3681" s="62">
        <v>-230</v>
      </c>
      <c r="F3681" s="74">
        <f t="shared" si="456"/>
        <v>-10.170095111700952</v>
      </c>
      <c r="G3681" s="74">
        <f t="shared" si="457"/>
        <v>-1652.6578190665782</v>
      </c>
      <c r="H3681" s="74">
        <f t="shared" si="458"/>
        <v>16807.687207003364</v>
      </c>
      <c r="I3681" s="75">
        <f t="shared" si="459"/>
        <v>103.43083458104361</v>
      </c>
      <c r="P3681" s="75">
        <f t="shared" si="460"/>
        <v>2731277.8669218989</v>
      </c>
      <c r="Q3681" s="74">
        <f t="shared" si="461"/>
        <v>1180.0763703533198</v>
      </c>
      <c r="R3681" s="75">
        <f t="shared" si="462"/>
        <v>58845.759259823215</v>
      </c>
      <c r="S3681" s="75">
        <f t="shared" si="463"/>
        <v>1988315.3702287928</v>
      </c>
    </row>
    <row r="3682" spans="1:19">
      <c r="A3682" s="62">
        <v>43</v>
      </c>
      <c r="B3682" s="62">
        <v>4094</v>
      </c>
      <c r="F3682" s="74">
        <f t="shared" si="456"/>
        <v>1.8299048882990476</v>
      </c>
      <c r="G3682" s="74">
        <f t="shared" si="457"/>
        <v>2671.3421809334218</v>
      </c>
      <c r="H3682" s="74">
        <f t="shared" si="458"/>
        <v>4888.3021152095071</v>
      </c>
      <c r="I3682" s="75">
        <f t="shared" si="459"/>
        <v>3.34855190022075</v>
      </c>
      <c r="P3682" s="75">
        <f t="shared" si="460"/>
        <v>7136069.0476341303</v>
      </c>
      <c r="Q3682" s="74">
        <f t="shared" si="461"/>
        <v>1466.3054913779549</v>
      </c>
      <c r="R3682" s="75">
        <f t="shared" si="462"/>
        <v>1905.119298201321</v>
      </c>
      <c r="S3682" s="75">
        <f t="shared" si="463"/>
        <v>6904778.4306424493</v>
      </c>
    </row>
    <row r="3683" spans="1:19">
      <c r="A3683" s="62">
        <v>30</v>
      </c>
      <c r="B3683" s="62">
        <v>239</v>
      </c>
      <c r="F3683" s="74">
        <f t="shared" si="456"/>
        <v>-11.170095111700952</v>
      </c>
      <c r="G3683" s="74">
        <f t="shared" si="457"/>
        <v>-1183.6578190665782</v>
      </c>
      <c r="H3683" s="74">
        <f t="shared" si="458"/>
        <v>13221.570418682195</v>
      </c>
      <c r="I3683" s="75">
        <f t="shared" si="459"/>
        <v>124.77102480444552</v>
      </c>
      <c r="P3683" s="75">
        <f t="shared" si="460"/>
        <v>1401045.8326374483</v>
      </c>
      <c r="Q3683" s="74">
        <f t="shared" si="461"/>
        <v>1156.2239436012669</v>
      </c>
      <c r="R3683" s="75">
        <f t="shared" si="462"/>
        <v>70987.009995465007</v>
      </c>
      <c r="S3683" s="75">
        <f t="shared" si="463"/>
        <v>841299.76271546003</v>
      </c>
    </row>
    <row r="3684" spans="1:19">
      <c r="A3684" s="62">
        <v>43</v>
      </c>
      <c r="B3684" s="62">
        <v>497</v>
      </c>
      <c r="F3684" s="74">
        <f t="shared" si="456"/>
        <v>1.8299048882990476</v>
      </c>
      <c r="G3684" s="74">
        <f t="shared" si="457"/>
        <v>-925.65781906657821</v>
      </c>
      <c r="H3684" s="74">
        <f t="shared" si="458"/>
        <v>-1693.8657680021668</v>
      </c>
      <c r="I3684" s="75">
        <f t="shared" si="459"/>
        <v>3.34855190022075</v>
      </c>
      <c r="P3684" s="75">
        <f t="shared" si="460"/>
        <v>856842.3979990941</v>
      </c>
      <c r="Q3684" s="74">
        <f t="shared" si="461"/>
        <v>1466.3054913779549</v>
      </c>
      <c r="R3684" s="75">
        <f t="shared" si="462"/>
        <v>1905.119298201321</v>
      </c>
      <c r="S3684" s="75">
        <f t="shared" si="463"/>
        <v>939553.1356154586</v>
      </c>
    </row>
    <row r="3685" spans="1:19">
      <c r="A3685" s="62">
        <v>42</v>
      </c>
      <c r="B3685" s="62">
        <v>179</v>
      </c>
      <c r="F3685" s="74">
        <f t="shared" si="456"/>
        <v>0.82990488829904763</v>
      </c>
      <c r="G3685" s="74">
        <f t="shared" si="457"/>
        <v>-1243.6578190665782</v>
      </c>
      <c r="H3685" s="74">
        <f t="shared" si="458"/>
        <v>-1032.1177034146858</v>
      </c>
      <c r="I3685" s="75">
        <f t="shared" si="459"/>
        <v>0.68874212362265474</v>
      </c>
      <c r="P3685" s="75">
        <f t="shared" si="460"/>
        <v>1546684.7709254378</v>
      </c>
      <c r="Q3685" s="74">
        <f t="shared" si="461"/>
        <v>1442.4530646259018</v>
      </c>
      <c r="R3685" s="75">
        <f t="shared" si="462"/>
        <v>391.85174675391971</v>
      </c>
      <c r="S3685" s="75">
        <f t="shared" si="463"/>
        <v>1596313.6465125831</v>
      </c>
    </row>
    <row r="3686" spans="1:19">
      <c r="A3686" s="62">
        <v>30</v>
      </c>
      <c r="B3686" s="62">
        <v>305</v>
      </c>
      <c r="F3686" s="74">
        <f t="shared" si="456"/>
        <v>-11.170095111700952</v>
      </c>
      <c r="G3686" s="74">
        <f t="shared" si="457"/>
        <v>-1117.6578190665782</v>
      </c>
      <c r="H3686" s="74">
        <f t="shared" si="458"/>
        <v>12484.344141309934</v>
      </c>
      <c r="I3686" s="75">
        <f t="shared" si="459"/>
        <v>124.77102480444552</v>
      </c>
      <c r="P3686" s="75">
        <f t="shared" si="460"/>
        <v>1249159.0005206601</v>
      </c>
      <c r="Q3686" s="74">
        <f t="shared" si="461"/>
        <v>1156.2239436012669</v>
      </c>
      <c r="R3686" s="75">
        <f t="shared" si="462"/>
        <v>70987.009995465007</v>
      </c>
      <c r="S3686" s="75">
        <f t="shared" si="463"/>
        <v>724582.20216009289</v>
      </c>
    </row>
    <row r="3687" spans="1:19">
      <c r="A3687" s="62">
        <v>33</v>
      </c>
      <c r="B3687" s="62">
        <v>-67</v>
      </c>
      <c r="F3687" s="74">
        <f t="shared" si="456"/>
        <v>-8.1700951117009524</v>
      </c>
      <c r="G3687" s="74">
        <f t="shared" si="457"/>
        <v>-1489.6578190665782</v>
      </c>
      <c r="H3687" s="74">
        <f t="shared" si="458"/>
        <v>12170.646065662953</v>
      </c>
      <c r="I3687" s="75">
        <f t="shared" si="459"/>
        <v>66.750454134239803</v>
      </c>
      <c r="P3687" s="75">
        <f t="shared" si="460"/>
        <v>2219080.4179061945</v>
      </c>
      <c r="Q3687" s="74">
        <f t="shared" si="461"/>
        <v>1227.7812238574256</v>
      </c>
      <c r="R3687" s="75">
        <f t="shared" si="462"/>
        <v>37976.887360311914</v>
      </c>
      <c r="S3687" s="75">
        <f t="shared" si="463"/>
        <v>1676458.4176537329</v>
      </c>
    </row>
    <row r="3688" spans="1:19">
      <c r="A3688" s="62">
        <v>41</v>
      </c>
      <c r="B3688" s="62">
        <v>4539</v>
      </c>
      <c r="F3688" s="74">
        <f t="shared" si="456"/>
        <v>-0.17009511170095237</v>
      </c>
      <c r="G3688" s="74">
        <f t="shared" si="457"/>
        <v>3116.3421809334218</v>
      </c>
      <c r="H3688" s="74">
        <f t="shared" si="458"/>
        <v>-530.0745713642599</v>
      </c>
      <c r="I3688" s="75">
        <f t="shared" si="459"/>
        <v>2.8932347024559466E-2</v>
      </c>
      <c r="P3688" s="75">
        <f t="shared" si="460"/>
        <v>9711588.5886648763</v>
      </c>
      <c r="Q3688" s="74">
        <f t="shared" si="461"/>
        <v>1418.6006378738489</v>
      </c>
      <c r="R3688" s="75">
        <f t="shared" si="462"/>
        <v>16.460719230636599</v>
      </c>
      <c r="S3688" s="75">
        <f t="shared" si="463"/>
        <v>9736892.1791572906</v>
      </c>
    </row>
    <row r="3689" spans="1:19">
      <c r="A3689" s="62">
        <v>29</v>
      </c>
      <c r="B3689" s="62">
        <v>770</v>
      </c>
      <c r="F3689" s="74">
        <f t="shared" si="456"/>
        <v>-12.170095111700952</v>
      </c>
      <c r="G3689" s="74">
        <f t="shared" si="457"/>
        <v>-652.65781906657821</v>
      </c>
      <c r="H3689" s="74">
        <f t="shared" si="458"/>
        <v>7942.9077334355679</v>
      </c>
      <c r="I3689" s="75">
        <f t="shared" si="459"/>
        <v>148.11121502784741</v>
      </c>
      <c r="P3689" s="75">
        <f t="shared" si="460"/>
        <v>425962.22878874233</v>
      </c>
      <c r="Q3689" s="74">
        <f t="shared" si="461"/>
        <v>1132.371516849214</v>
      </c>
      <c r="R3689" s="75">
        <f t="shared" si="462"/>
        <v>84266.137255030902</v>
      </c>
      <c r="S3689" s="75">
        <f t="shared" si="463"/>
        <v>131313.1162236002</v>
      </c>
    </row>
    <row r="3690" spans="1:19">
      <c r="A3690" s="62">
        <v>38</v>
      </c>
      <c r="B3690" s="62">
        <v>-673</v>
      </c>
      <c r="F3690" s="74">
        <f t="shared" si="456"/>
        <v>-3.1700951117009524</v>
      </c>
      <c r="G3690" s="74">
        <f t="shared" si="457"/>
        <v>-2095.6578190665782</v>
      </c>
      <c r="H3690" s="74">
        <f t="shared" si="458"/>
        <v>6643.4346080208388</v>
      </c>
      <c r="I3690" s="75">
        <f t="shared" si="459"/>
        <v>10.049503017230274</v>
      </c>
      <c r="P3690" s="75">
        <f t="shared" si="460"/>
        <v>4391781.6946148872</v>
      </c>
      <c r="Q3690" s="74">
        <f t="shared" si="461"/>
        <v>1347.0433576176902</v>
      </c>
      <c r="R3690" s="75">
        <f t="shared" si="462"/>
        <v>5717.5467802053772</v>
      </c>
      <c r="S3690" s="75">
        <f t="shared" si="463"/>
        <v>4080575.1666553514</v>
      </c>
    </row>
    <row r="3691" spans="1:19">
      <c r="A3691" s="62">
        <v>29</v>
      </c>
      <c r="B3691" s="62">
        <v>858</v>
      </c>
      <c r="F3691" s="74">
        <f t="shared" si="456"/>
        <v>-12.170095111700952</v>
      </c>
      <c r="G3691" s="74">
        <f t="shared" si="457"/>
        <v>-564.65781906657821</v>
      </c>
      <c r="H3691" s="74">
        <f t="shared" si="458"/>
        <v>6871.939363605884</v>
      </c>
      <c r="I3691" s="75">
        <f t="shared" si="459"/>
        <v>148.11121502784741</v>
      </c>
      <c r="P3691" s="75">
        <f t="shared" si="460"/>
        <v>318838.4526330246</v>
      </c>
      <c r="Q3691" s="74">
        <f t="shared" si="461"/>
        <v>1132.371516849214</v>
      </c>
      <c r="R3691" s="75">
        <f t="shared" si="462"/>
        <v>84266.137255030902</v>
      </c>
      <c r="S3691" s="75">
        <f t="shared" si="463"/>
        <v>75279.729258138526</v>
      </c>
    </row>
    <row r="3692" spans="1:19">
      <c r="A3692" s="62">
        <v>80</v>
      </c>
      <c r="B3692" s="62">
        <v>0</v>
      </c>
      <c r="F3692" s="74">
        <f t="shared" si="456"/>
        <v>38.829904888299048</v>
      </c>
      <c r="G3692" s="74">
        <f t="shared" si="457"/>
        <v>-1422.6578190665782</v>
      </c>
      <c r="H3692" s="74">
        <f t="shared" si="458"/>
        <v>-55241.667802950185</v>
      </c>
      <c r="I3692" s="75">
        <f t="shared" si="459"/>
        <v>1507.7615136343502</v>
      </c>
      <c r="P3692" s="75">
        <f t="shared" si="460"/>
        <v>2023955.2701512729</v>
      </c>
      <c r="Q3692" s="74">
        <f t="shared" si="461"/>
        <v>2348.8452812039122</v>
      </c>
      <c r="R3692" s="75">
        <f t="shared" si="462"/>
        <v>857823.21502039558</v>
      </c>
      <c r="S3692" s="75">
        <f t="shared" si="463"/>
        <v>5517074.1550338855</v>
      </c>
    </row>
    <row r="3693" spans="1:19">
      <c r="A3693" s="62">
        <v>38</v>
      </c>
      <c r="B3693" s="62">
        <v>5244</v>
      </c>
      <c r="F3693" s="74">
        <f t="shared" si="456"/>
        <v>-3.1700951117009524</v>
      </c>
      <c r="G3693" s="74">
        <f t="shared" si="457"/>
        <v>3821.3421809334218</v>
      </c>
      <c r="H3693" s="74">
        <f t="shared" si="458"/>
        <v>-12114.018167913697</v>
      </c>
      <c r="I3693" s="75">
        <f t="shared" si="459"/>
        <v>10.049503017230274</v>
      </c>
      <c r="P3693" s="75">
        <f t="shared" si="460"/>
        <v>14602656.063781001</v>
      </c>
      <c r="Q3693" s="74">
        <f t="shared" si="461"/>
        <v>1347.0433576176902</v>
      </c>
      <c r="R3693" s="75">
        <f t="shared" si="462"/>
        <v>5717.5467802053772</v>
      </c>
      <c r="S3693" s="75">
        <f t="shared" si="463"/>
        <v>15186271.072607607</v>
      </c>
    </row>
    <row r="3694" spans="1:19">
      <c r="A3694" s="62">
        <v>36</v>
      </c>
      <c r="B3694" s="62">
        <v>117</v>
      </c>
      <c r="F3694" s="74">
        <f t="shared" si="456"/>
        <v>-5.1700951117009524</v>
      </c>
      <c r="G3694" s="74">
        <f t="shared" si="457"/>
        <v>-1305.6578190665782</v>
      </c>
      <c r="H3694" s="74">
        <f t="shared" si="458"/>
        <v>6750.3751079102421</v>
      </c>
      <c r="I3694" s="75">
        <f t="shared" si="459"/>
        <v>26.729883464034081</v>
      </c>
      <c r="P3694" s="75">
        <f t="shared" si="460"/>
        <v>1704742.3404896935</v>
      </c>
      <c r="Q3694" s="74">
        <f t="shared" si="461"/>
        <v>1299.3385041135843</v>
      </c>
      <c r="R3694" s="75">
        <f t="shared" si="462"/>
        <v>15207.653440475697</v>
      </c>
      <c r="S3694" s="75">
        <f t="shared" si="463"/>
        <v>1397924.3383095483</v>
      </c>
    </row>
    <row r="3695" spans="1:19">
      <c r="A3695" s="62">
        <v>38</v>
      </c>
      <c r="B3695" s="62">
        <v>846</v>
      </c>
      <c r="F3695" s="74">
        <f t="shared" si="456"/>
        <v>-3.1700951117009524</v>
      </c>
      <c r="G3695" s="74">
        <f t="shared" si="457"/>
        <v>-576.65781906657821</v>
      </c>
      <c r="H3695" s="74">
        <f t="shared" si="458"/>
        <v>1828.0601333470918</v>
      </c>
      <c r="I3695" s="75">
        <f t="shared" si="459"/>
        <v>10.049503017230274</v>
      </c>
      <c r="P3695" s="75">
        <f t="shared" si="460"/>
        <v>332534.24029062246</v>
      </c>
      <c r="Q3695" s="74">
        <f t="shared" si="461"/>
        <v>1347.0433576176902</v>
      </c>
      <c r="R3695" s="75">
        <f t="shared" si="462"/>
        <v>5717.5467802053772</v>
      </c>
      <c r="S3695" s="75">
        <f t="shared" si="463"/>
        <v>251044.44621280854</v>
      </c>
    </row>
    <row r="3696" spans="1:19">
      <c r="A3696" s="62">
        <v>44</v>
      </c>
      <c r="B3696" s="62">
        <v>0</v>
      </c>
      <c r="F3696" s="74">
        <f t="shared" si="456"/>
        <v>2.8299048882990476</v>
      </c>
      <c r="G3696" s="74">
        <f t="shared" si="457"/>
        <v>-1422.6578190665782</v>
      </c>
      <c r="H3696" s="74">
        <f t="shared" si="458"/>
        <v>-4025.9863165533716</v>
      </c>
      <c r="I3696" s="75">
        <f t="shared" si="459"/>
        <v>8.0083616768188453</v>
      </c>
      <c r="P3696" s="75">
        <f t="shared" si="460"/>
        <v>2023955.2701512729</v>
      </c>
      <c r="Q3696" s="74">
        <f t="shared" si="461"/>
        <v>1490.1579181300078</v>
      </c>
      <c r="R3696" s="75">
        <f t="shared" si="462"/>
        <v>4556.2633735728114</v>
      </c>
      <c r="S3696" s="75">
        <f t="shared" si="463"/>
        <v>2220570.620965559</v>
      </c>
    </row>
    <row r="3697" spans="1:19">
      <c r="A3697" s="62">
        <v>31</v>
      </c>
      <c r="B3697" s="62">
        <v>1331</v>
      </c>
      <c r="F3697" s="74">
        <f t="shared" si="456"/>
        <v>-10.170095111700952</v>
      </c>
      <c r="G3697" s="74">
        <f t="shared" si="457"/>
        <v>-91.657819066578213</v>
      </c>
      <c r="H3697" s="74">
        <f t="shared" si="458"/>
        <v>932.16873763817739</v>
      </c>
      <c r="I3697" s="75">
        <f t="shared" si="459"/>
        <v>103.43083458104361</v>
      </c>
      <c r="P3697" s="75">
        <f t="shared" si="460"/>
        <v>8401.1557960415885</v>
      </c>
      <c r="Q3697" s="74">
        <f t="shared" si="461"/>
        <v>1180.0763703533198</v>
      </c>
      <c r="R3697" s="75">
        <f t="shared" si="462"/>
        <v>58845.759259823215</v>
      </c>
      <c r="S3697" s="75">
        <f t="shared" si="463"/>
        <v>22777.941985728281</v>
      </c>
    </row>
    <row r="3698" spans="1:19">
      <c r="A3698" s="62">
        <v>31</v>
      </c>
      <c r="B3698" s="62">
        <v>31</v>
      </c>
      <c r="F3698" s="74">
        <f t="shared" si="456"/>
        <v>-10.170095111700952</v>
      </c>
      <c r="G3698" s="74">
        <f t="shared" si="457"/>
        <v>-1391.6578190665782</v>
      </c>
      <c r="H3698" s="74">
        <f t="shared" si="458"/>
        <v>14153.292382849415</v>
      </c>
      <c r="I3698" s="75">
        <f t="shared" si="459"/>
        <v>103.43083458104361</v>
      </c>
      <c r="P3698" s="75">
        <f t="shared" si="460"/>
        <v>1936711.4853691449</v>
      </c>
      <c r="Q3698" s="74">
        <f t="shared" si="461"/>
        <v>1180.0763703533198</v>
      </c>
      <c r="R3698" s="75">
        <f t="shared" si="462"/>
        <v>58845.759259823215</v>
      </c>
      <c r="S3698" s="75">
        <f t="shared" si="463"/>
        <v>1320376.5049043598</v>
      </c>
    </row>
    <row r="3699" spans="1:19">
      <c r="A3699" s="62">
        <v>57</v>
      </c>
      <c r="B3699" s="62">
        <v>179</v>
      </c>
      <c r="F3699" s="74">
        <f t="shared" si="456"/>
        <v>15.829904888299048</v>
      </c>
      <c r="G3699" s="74">
        <f t="shared" si="457"/>
        <v>-1243.6578190665782</v>
      </c>
      <c r="H3699" s="74">
        <f t="shared" si="458"/>
        <v>-19686.984989413359</v>
      </c>
      <c r="I3699" s="75">
        <f t="shared" si="459"/>
        <v>250.58588877259407</v>
      </c>
      <c r="P3699" s="75">
        <f t="shared" si="460"/>
        <v>1546684.7709254378</v>
      </c>
      <c r="Q3699" s="74">
        <f t="shared" si="461"/>
        <v>1800.2394659066956</v>
      </c>
      <c r="R3699" s="75">
        <f t="shared" si="462"/>
        <v>142567.90003049513</v>
      </c>
      <c r="S3699" s="75">
        <f t="shared" si="463"/>
        <v>2628417.4058134276</v>
      </c>
    </row>
    <row r="3700" spans="1:19">
      <c r="A3700" s="62">
        <v>37</v>
      </c>
      <c r="B3700" s="62">
        <v>543</v>
      </c>
      <c r="F3700" s="74">
        <f t="shared" si="456"/>
        <v>-4.1700951117009524</v>
      </c>
      <c r="G3700" s="74">
        <f t="shared" si="457"/>
        <v>-879.65781906657821</v>
      </c>
      <c r="H3700" s="74">
        <f t="shared" si="458"/>
        <v>3668.2567712590585</v>
      </c>
      <c r="I3700" s="75">
        <f t="shared" si="459"/>
        <v>17.389693240632177</v>
      </c>
      <c r="P3700" s="75">
        <f t="shared" si="460"/>
        <v>773797.87864496885</v>
      </c>
      <c r="Q3700" s="74">
        <f t="shared" si="461"/>
        <v>1323.1909308656373</v>
      </c>
      <c r="R3700" s="75">
        <f t="shared" si="462"/>
        <v>9893.6618483784878</v>
      </c>
      <c r="S3700" s="75">
        <f t="shared" si="463"/>
        <v>608697.88860498962</v>
      </c>
    </row>
    <row r="3701" spans="1:19">
      <c r="A3701" s="62">
        <v>50</v>
      </c>
      <c r="B3701" s="62">
        <v>253</v>
      </c>
      <c r="F3701" s="74">
        <f t="shared" si="456"/>
        <v>8.8299048882990476</v>
      </c>
      <c r="G3701" s="74">
        <f t="shared" si="457"/>
        <v>-1169.6578190665782</v>
      </c>
      <c r="H3701" s="74">
        <f t="shared" si="458"/>
        <v>-10327.967294213182</v>
      </c>
      <c r="I3701" s="75">
        <f t="shared" si="459"/>
        <v>77.967220336407422</v>
      </c>
      <c r="P3701" s="75">
        <f t="shared" si="460"/>
        <v>1368099.4137035841</v>
      </c>
      <c r="Q3701" s="74">
        <f t="shared" si="461"/>
        <v>1633.2724786423253</v>
      </c>
      <c r="R3701" s="75">
        <f t="shared" si="462"/>
        <v>44358.534828207819</v>
      </c>
      <c r="S3701" s="75">
        <f t="shared" si="463"/>
        <v>1905152.1152974283</v>
      </c>
    </row>
    <row r="3702" spans="1:19">
      <c r="A3702" s="62">
        <v>60</v>
      </c>
      <c r="B3702" s="62">
        <v>71188</v>
      </c>
      <c r="F3702" s="74">
        <f t="shared" si="456"/>
        <v>18.829904888299048</v>
      </c>
      <c r="G3702" s="74">
        <f t="shared" si="457"/>
        <v>69765.342180933425</v>
      </c>
      <c r="H3702" s="74">
        <f t="shared" si="458"/>
        <v>1313674.757766614</v>
      </c>
      <c r="I3702" s="75">
        <f t="shared" si="459"/>
        <v>354.56531810238835</v>
      </c>
      <c r="P3702" s="75">
        <f t="shared" si="460"/>
        <v>4867202969.6227283</v>
      </c>
      <c r="Q3702" s="74">
        <f t="shared" si="461"/>
        <v>1871.7967461628543</v>
      </c>
      <c r="R3702" s="75">
        <f t="shared" si="462"/>
        <v>201725.77583319403</v>
      </c>
      <c r="S3702" s="75">
        <f t="shared" si="463"/>
        <v>4804736033.5272627</v>
      </c>
    </row>
    <row r="3703" spans="1:19">
      <c r="A3703" s="62">
        <v>51</v>
      </c>
      <c r="B3703" s="62">
        <v>5108</v>
      </c>
      <c r="F3703" s="74">
        <f t="shared" si="456"/>
        <v>9.8299048882990476</v>
      </c>
      <c r="G3703" s="74">
        <f t="shared" si="457"/>
        <v>3685.3421809334218</v>
      </c>
      <c r="H3703" s="74">
        <f t="shared" si="458"/>
        <v>36226.563119412116</v>
      </c>
      <c r="I3703" s="75">
        <f t="shared" si="459"/>
        <v>96.627030113005517</v>
      </c>
      <c r="P3703" s="75">
        <f t="shared" si="460"/>
        <v>13581746.99056711</v>
      </c>
      <c r="Q3703" s="74">
        <f t="shared" si="461"/>
        <v>1657.1249053943782</v>
      </c>
      <c r="R3703" s="75">
        <f t="shared" si="462"/>
        <v>54974.814571048002</v>
      </c>
      <c r="S3703" s="75">
        <f t="shared" si="463"/>
        <v>11908538.918569358</v>
      </c>
    </row>
    <row r="3704" spans="1:19">
      <c r="A3704" s="62">
        <v>48</v>
      </c>
      <c r="B3704" s="62">
        <v>1738</v>
      </c>
      <c r="F3704" s="74">
        <f t="shared" si="456"/>
        <v>6.8299048882990476</v>
      </c>
      <c r="G3704" s="74">
        <f t="shared" si="457"/>
        <v>315.34218093342179</v>
      </c>
      <c r="H3704" s="74">
        <f t="shared" si="458"/>
        <v>2153.7571030440604</v>
      </c>
      <c r="I3704" s="75">
        <f t="shared" si="459"/>
        <v>46.647600783211224</v>
      </c>
      <c r="P3704" s="75">
        <f t="shared" si="460"/>
        <v>99440.691075846917</v>
      </c>
      <c r="Q3704" s="74">
        <f t="shared" si="461"/>
        <v>1585.5676251382195</v>
      </c>
      <c r="R3704" s="75">
        <f t="shared" si="462"/>
        <v>26539.604914299758</v>
      </c>
      <c r="S3704" s="75">
        <f t="shared" si="463"/>
        <v>23235.628906002385</v>
      </c>
    </row>
    <row r="3705" spans="1:19">
      <c r="A3705" s="62">
        <v>42</v>
      </c>
      <c r="B3705" s="62">
        <v>-97</v>
      </c>
      <c r="F3705" s="74">
        <f t="shared" si="456"/>
        <v>0.82990488829904763</v>
      </c>
      <c r="G3705" s="74">
        <f t="shared" si="457"/>
        <v>-1519.6578190665782</v>
      </c>
      <c r="H3705" s="74">
        <f t="shared" si="458"/>
        <v>-1261.1714525852228</v>
      </c>
      <c r="I3705" s="75">
        <f t="shared" si="459"/>
        <v>0.68874212362265474</v>
      </c>
      <c r="P3705" s="75">
        <f t="shared" si="460"/>
        <v>2309359.8870501891</v>
      </c>
      <c r="Q3705" s="74">
        <f t="shared" si="461"/>
        <v>1442.4530646259018</v>
      </c>
      <c r="R3705" s="75">
        <f t="shared" si="462"/>
        <v>391.85174675391971</v>
      </c>
      <c r="S3705" s="75">
        <f t="shared" si="463"/>
        <v>2369915.7381860809</v>
      </c>
    </row>
    <row r="3706" spans="1:19">
      <c r="A3706" s="62">
        <v>36</v>
      </c>
      <c r="B3706" s="62">
        <v>199</v>
      </c>
      <c r="F3706" s="74">
        <f t="shared" si="456"/>
        <v>-5.1700951117009524</v>
      </c>
      <c r="G3706" s="74">
        <f t="shared" si="457"/>
        <v>-1223.6578190665782</v>
      </c>
      <c r="H3706" s="74">
        <f t="shared" si="458"/>
        <v>6326.4273087507645</v>
      </c>
      <c r="I3706" s="75">
        <f t="shared" si="459"/>
        <v>26.729883464034081</v>
      </c>
      <c r="P3706" s="75">
        <f t="shared" si="460"/>
        <v>1497338.4581627746</v>
      </c>
      <c r="Q3706" s="74">
        <f t="shared" si="461"/>
        <v>1299.3385041135843</v>
      </c>
      <c r="R3706" s="75">
        <f t="shared" si="462"/>
        <v>15207.653440475697</v>
      </c>
      <c r="S3706" s="75">
        <f t="shared" si="463"/>
        <v>1210744.8236349204</v>
      </c>
    </row>
    <row r="3707" spans="1:19">
      <c r="A3707" s="62">
        <v>43</v>
      </c>
      <c r="B3707" s="62">
        <v>489</v>
      </c>
      <c r="F3707" s="74">
        <f t="shared" si="456"/>
        <v>1.8299048882990476</v>
      </c>
      <c r="G3707" s="74">
        <f t="shared" si="457"/>
        <v>-933.65781906657821</v>
      </c>
      <c r="H3707" s="74">
        <f t="shared" si="458"/>
        <v>-1708.5050071085593</v>
      </c>
      <c r="I3707" s="75">
        <f t="shared" si="459"/>
        <v>3.34855190022075</v>
      </c>
      <c r="P3707" s="75">
        <f t="shared" si="460"/>
        <v>871716.9231041593</v>
      </c>
      <c r="Q3707" s="74">
        <f t="shared" si="461"/>
        <v>1466.3054913779549</v>
      </c>
      <c r="R3707" s="75">
        <f t="shared" si="462"/>
        <v>1905.119298201321</v>
      </c>
      <c r="S3707" s="75">
        <f t="shared" si="463"/>
        <v>955126.02347750589</v>
      </c>
    </row>
    <row r="3708" spans="1:19">
      <c r="A3708" s="62">
        <v>31</v>
      </c>
      <c r="B3708" s="62">
        <v>355</v>
      </c>
      <c r="F3708" s="74">
        <f t="shared" si="456"/>
        <v>-10.170095111700952</v>
      </c>
      <c r="G3708" s="74">
        <f t="shared" si="457"/>
        <v>-1067.6578190665782</v>
      </c>
      <c r="H3708" s="74">
        <f t="shared" si="458"/>
        <v>10858.181566658306</v>
      </c>
      <c r="I3708" s="75">
        <f t="shared" si="459"/>
        <v>103.43083458104361</v>
      </c>
      <c r="P3708" s="75">
        <f t="shared" si="460"/>
        <v>1139893.2186140022</v>
      </c>
      <c r="Q3708" s="74">
        <f t="shared" si="461"/>
        <v>1180.0763703533198</v>
      </c>
      <c r="R3708" s="75">
        <f t="shared" si="462"/>
        <v>58845.759259823215</v>
      </c>
      <c r="S3708" s="75">
        <f t="shared" si="463"/>
        <v>680751.01691540855</v>
      </c>
    </row>
    <row r="3709" spans="1:19">
      <c r="A3709" s="62">
        <v>49</v>
      </c>
      <c r="B3709" s="62">
        <v>-97</v>
      </c>
      <c r="F3709" s="74">
        <f t="shared" si="456"/>
        <v>7.8299048882990476</v>
      </c>
      <c r="G3709" s="74">
        <f t="shared" si="457"/>
        <v>-1519.6578190665782</v>
      </c>
      <c r="H3709" s="74">
        <f t="shared" si="458"/>
        <v>-11898.776186051271</v>
      </c>
      <c r="I3709" s="75">
        <f t="shared" si="459"/>
        <v>61.30741055980932</v>
      </c>
      <c r="P3709" s="75">
        <f t="shared" si="460"/>
        <v>2309359.8870501891</v>
      </c>
      <c r="Q3709" s="74">
        <f t="shared" si="461"/>
        <v>1609.4200518902724</v>
      </c>
      <c r="R3709" s="75">
        <f t="shared" si="462"/>
        <v>34880.13160929174</v>
      </c>
      <c r="S3709" s="75">
        <f t="shared" si="463"/>
        <v>2911869.3934931997</v>
      </c>
    </row>
    <row r="3710" spans="1:19">
      <c r="A3710" s="62">
        <v>35</v>
      </c>
      <c r="B3710" s="62">
        <v>473</v>
      </c>
      <c r="F3710" s="74">
        <f t="shared" si="456"/>
        <v>-6.1700951117009524</v>
      </c>
      <c r="G3710" s="74">
        <f t="shared" si="457"/>
        <v>-949.65781906657821</v>
      </c>
      <c r="H3710" s="74">
        <f t="shared" si="458"/>
        <v>5859.4790672112813</v>
      </c>
      <c r="I3710" s="75">
        <f t="shared" si="459"/>
        <v>38.070073687435986</v>
      </c>
      <c r="P3710" s="75">
        <f t="shared" si="460"/>
        <v>901849.97331428982</v>
      </c>
      <c r="Q3710" s="74">
        <f t="shared" si="461"/>
        <v>1275.4860773615314</v>
      </c>
      <c r="R3710" s="75">
        <f t="shared" si="462"/>
        <v>21659.521556497002</v>
      </c>
      <c r="S3710" s="75">
        <f t="shared" si="463"/>
        <v>643983.90435909783</v>
      </c>
    </row>
    <row r="3711" spans="1:19">
      <c r="A3711" s="62">
        <v>44</v>
      </c>
      <c r="B3711" s="62">
        <v>6649</v>
      </c>
      <c r="F3711" s="74">
        <f t="shared" si="456"/>
        <v>2.8299048882990476</v>
      </c>
      <c r="G3711" s="74">
        <f t="shared" si="457"/>
        <v>5226.3421809334213</v>
      </c>
      <c r="H3711" s="74">
        <f t="shared" si="458"/>
        <v>14790.051285746995</v>
      </c>
      <c r="I3711" s="75">
        <f t="shared" si="459"/>
        <v>8.0083616768188453</v>
      </c>
      <c r="P3711" s="75">
        <f t="shared" si="460"/>
        <v>27314652.592203911</v>
      </c>
      <c r="Q3711" s="74">
        <f t="shared" si="461"/>
        <v>1490.1579181300078</v>
      </c>
      <c r="R3711" s="75">
        <f t="shared" si="462"/>
        <v>4556.2633735728114</v>
      </c>
      <c r="S3711" s="75">
        <f t="shared" si="463"/>
        <v>26613651.625672717</v>
      </c>
    </row>
    <row r="3712" spans="1:19">
      <c r="A3712" s="62">
        <v>34</v>
      </c>
      <c r="B3712" s="62">
        <v>263</v>
      </c>
      <c r="F3712" s="74">
        <f t="shared" si="456"/>
        <v>-7.1700951117009524</v>
      </c>
      <c r="G3712" s="74">
        <f t="shared" si="457"/>
        <v>-1159.6578190665782</v>
      </c>
      <c r="H3712" s="74">
        <f t="shared" si="458"/>
        <v>8314.8568597350604</v>
      </c>
      <c r="I3712" s="75">
        <f t="shared" si="459"/>
        <v>51.410263910837891</v>
      </c>
      <c r="P3712" s="75">
        <f t="shared" si="460"/>
        <v>1344806.2573222527</v>
      </c>
      <c r="Q3712" s="74">
        <f t="shared" si="461"/>
        <v>1251.6336506094785</v>
      </c>
      <c r="R3712" s="75">
        <f t="shared" si="462"/>
        <v>29249.266196442408</v>
      </c>
      <c r="S3712" s="75">
        <f t="shared" si="463"/>
        <v>977396.49511742452</v>
      </c>
    </row>
    <row r="3713" spans="1:19">
      <c r="A3713" s="62">
        <v>46</v>
      </c>
      <c r="B3713" s="62">
        <v>781</v>
      </c>
      <c r="F3713" s="74">
        <f t="shared" si="456"/>
        <v>4.8299048882990476</v>
      </c>
      <c r="G3713" s="74">
        <f t="shared" si="457"/>
        <v>-641.65781906657821</v>
      </c>
      <c r="H3713" s="74">
        <f t="shared" si="458"/>
        <v>-3099.1462369249721</v>
      </c>
      <c r="I3713" s="75">
        <f t="shared" si="459"/>
        <v>23.327981230015034</v>
      </c>
      <c r="P3713" s="75">
        <f t="shared" si="460"/>
        <v>411724.75676927762</v>
      </c>
      <c r="Q3713" s="74">
        <f t="shared" si="461"/>
        <v>1537.8627716341136</v>
      </c>
      <c r="R3713" s="75">
        <f t="shared" si="462"/>
        <v>13272.181096088088</v>
      </c>
      <c r="S3713" s="75">
        <f t="shared" si="463"/>
        <v>572841.25508567248</v>
      </c>
    </row>
    <row r="3714" spans="1:19">
      <c r="A3714" s="62">
        <v>49</v>
      </c>
      <c r="B3714" s="62">
        <v>1032</v>
      </c>
      <c r="F3714" s="74">
        <f t="shared" si="456"/>
        <v>7.8299048882990476</v>
      </c>
      <c r="G3714" s="74">
        <f t="shared" si="457"/>
        <v>-390.65781906657821</v>
      </c>
      <c r="H3714" s="74">
        <f t="shared" si="458"/>
        <v>-3058.8135671616456</v>
      </c>
      <c r="I3714" s="75">
        <f t="shared" si="459"/>
        <v>61.30741055980932</v>
      </c>
      <c r="P3714" s="75">
        <f t="shared" si="460"/>
        <v>152613.53159785536</v>
      </c>
      <c r="Q3714" s="74">
        <f t="shared" si="461"/>
        <v>1609.4200518902724</v>
      </c>
      <c r="R3714" s="75">
        <f t="shared" si="462"/>
        <v>34880.13160929174</v>
      </c>
      <c r="S3714" s="75">
        <f t="shared" si="463"/>
        <v>333413.91632496484</v>
      </c>
    </row>
    <row r="3715" spans="1:19">
      <c r="A3715" s="62">
        <v>32</v>
      </c>
      <c r="B3715" s="62">
        <v>119</v>
      </c>
      <c r="F3715" s="74">
        <f t="shared" ref="F3715:F3778" si="464">$A3715-$D$2</f>
        <v>-9.1700951117009524</v>
      </c>
      <c r="G3715" s="74">
        <f t="shared" ref="G3715:G3778" si="465">$B3715-$E$2</f>
        <v>-1303.6578190665782</v>
      </c>
      <c r="H3715" s="74">
        <f t="shared" ref="H3715:H3778" si="466">$F3715*$G3715</f>
        <v>11954.666193953153</v>
      </c>
      <c r="I3715" s="75">
        <f t="shared" ref="I3715:I3778" si="467">$F3715^2</f>
        <v>84.090644357641708</v>
      </c>
      <c r="P3715" s="75">
        <f t="shared" ref="P3715:P3778" si="468">$G3715^2</f>
        <v>1699523.7092134273</v>
      </c>
      <c r="Q3715" s="74">
        <f t="shared" ref="Q3715:Q3778" si="469">$N$2+$M$2*$A3715</f>
        <v>1203.9287971053727</v>
      </c>
      <c r="R3715" s="75">
        <f t="shared" ref="R3715:R3778" si="470">($Q3715-$E$2)^2</f>
        <v>47842.385048105512</v>
      </c>
      <c r="S3715" s="75">
        <f t="shared" ref="S3715:S3778" si="471">($B3715-$Q3715)^2</f>
        <v>1177070.494788511</v>
      </c>
    </row>
    <row r="3716" spans="1:19">
      <c r="A3716" s="62">
        <v>35</v>
      </c>
      <c r="B3716" s="62">
        <v>434</v>
      </c>
      <c r="F3716" s="74">
        <f t="shared" si="464"/>
        <v>-6.1700951117009524</v>
      </c>
      <c r="G3716" s="74">
        <f t="shared" si="465"/>
        <v>-988.65781906657821</v>
      </c>
      <c r="H3716" s="74">
        <f t="shared" si="466"/>
        <v>6100.1127765676192</v>
      </c>
      <c r="I3716" s="75">
        <f t="shared" si="467"/>
        <v>38.070073687435986</v>
      </c>
      <c r="P3716" s="75">
        <f t="shared" si="468"/>
        <v>977444.28320148285</v>
      </c>
      <c r="Q3716" s="74">
        <f t="shared" si="469"/>
        <v>1275.4860773615314</v>
      </c>
      <c r="R3716" s="75">
        <f t="shared" si="470"/>
        <v>21659.521556497002</v>
      </c>
      <c r="S3716" s="75">
        <f t="shared" si="471"/>
        <v>708098.81839329726</v>
      </c>
    </row>
    <row r="3717" spans="1:19">
      <c r="A3717" s="62">
        <v>51</v>
      </c>
      <c r="B3717" s="62">
        <v>2967</v>
      </c>
      <c r="F3717" s="74">
        <f t="shared" si="464"/>
        <v>9.8299048882990476</v>
      </c>
      <c r="G3717" s="74">
        <f t="shared" si="465"/>
        <v>1544.3421809334218</v>
      </c>
      <c r="H3717" s="74">
        <f t="shared" si="466"/>
        <v>15180.736753563855</v>
      </c>
      <c r="I3717" s="75">
        <f t="shared" si="467"/>
        <v>96.627030113005517</v>
      </c>
      <c r="P3717" s="75">
        <f t="shared" si="468"/>
        <v>2384992.7718101977</v>
      </c>
      <c r="Q3717" s="74">
        <f t="shared" si="469"/>
        <v>1657.1249053943782</v>
      </c>
      <c r="R3717" s="75">
        <f t="shared" si="470"/>
        <v>54974.814571048002</v>
      </c>
      <c r="S3717" s="75">
        <f t="shared" si="471"/>
        <v>1715772.7634680867</v>
      </c>
    </row>
    <row r="3718" spans="1:19">
      <c r="A3718" s="62">
        <v>57</v>
      </c>
      <c r="B3718" s="62">
        <v>-331</v>
      </c>
      <c r="F3718" s="74">
        <f t="shared" si="464"/>
        <v>15.829904888299048</v>
      </c>
      <c r="G3718" s="74">
        <f t="shared" si="465"/>
        <v>-1753.6578190665782</v>
      </c>
      <c r="H3718" s="74">
        <f t="shared" si="466"/>
        <v>-27760.236482445875</v>
      </c>
      <c r="I3718" s="75">
        <f t="shared" si="467"/>
        <v>250.58588877259407</v>
      </c>
      <c r="P3718" s="75">
        <f t="shared" si="468"/>
        <v>3075315.7463733475</v>
      </c>
      <c r="Q3718" s="74">
        <f t="shared" si="469"/>
        <v>1800.2394659066956</v>
      </c>
      <c r="R3718" s="75">
        <f t="shared" si="470"/>
        <v>142567.90003049513</v>
      </c>
      <c r="S3718" s="75">
        <f t="shared" si="471"/>
        <v>4542181.6610382581</v>
      </c>
    </row>
    <row r="3719" spans="1:19">
      <c r="A3719" s="62">
        <v>59</v>
      </c>
      <c r="B3719" s="62">
        <v>1585</v>
      </c>
      <c r="F3719" s="74">
        <f t="shared" si="464"/>
        <v>17.829904888299048</v>
      </c>
      <c r="G3719" s="74">
        <f t="shared" si="465"/>
        <v>162.34218093342179</v>
      </c>
      <c r="H3719" s="74">
        <f t="shared" si="466"/>
        <v>2894.5456454019454</v>
      </c>
      <c r="I3719" s="75">
        <f t="shared" si="467"/>
        <v>317.90550832579027</v>
      </c>
      <c r="P3719" s="75">
        <f t="shared" si="468"/>
        <v>26354.983710219858</v>
      </c>
      <c r="Q3719" s="74">
        <f t="shared" si="469"/>
        <v>1847.9443194108014</v>
      </c>
      <c r="R3719" s="75">
        <f t="shared" si="470"/>
        <v>180868.60737503698</v>
      </c>
      <c r="S3719" s="75">
        <f t="shared" si="471"/>
        <v>69139.715110409568</v>
      </c>
    </row>
    <row r="3720" spans="1:19">
      <c r="A3720" s="62">
        <v>40</v>
      </c>
      <c r="B3720" s="62">
        <v>4384</v>
      </c>
      <c r="F3720" s="74">
        <f t="shared" si="464"/>
        <v>-1.1700951117009524</v>
      </c>
      <c r="G3720" s="74">
        <f t="shared" si="465"/>
        <v>2961.3421809334218</v>
      </c>
      <c r="H3720" s="74">
        <f t="shared" si="466"/>
        <v>-3465.0520099840342</v>
      </c>
      <c r="I3720" s="75">
        <f t="shared" si="467"/>
        <v>1.3691225704264642</v>
      </c>
      <c r="P3720" s="75">
        <f t="shared" si="468"/>
        <v>8769547.5125755146</v>
      </c>
      <c r="Q3720" s="74">
        <f t="shared" si="469"/>
        <v>1394.748211121796</v>
      </c>
      <c r="R3720" s="75">
        <f t="shared" si="470"/>
        <v>778.94621563145176</v>
      </c>
      <c r="S3720" s="75">
        <f t="shared" si="471"/>
        <v>8935626.2573115434</v>
      </c>
    </row>
    <row r="3721" spans="1:19">
      <c r="A3721" s="62">
        <v>49</v>
      </c>
      <c r="B3721" s="62">
        <v>588</v>
      </c>
      <c r="F3721" s="74">
        <f t="shared" si="464"/>
        <v>7.8299048882990476</v>
      </c>
      <c r="G3721" s="74">
        <f t="shared" si="465"/>
        <v>-834.65781906657821</v>
      </c>
      <c r="H3721" s="74">
        <f t="shared" si="466"/>
        <v>-6535.291337566423</v>
      </c>
      <c r="I3721" s="75">
        <f t="shared" si="467"/>
        <v>61.30741055980932</v>
      </c>
      <c r="P3721" s="75">
        <f t="shared" si="468"/>
        <v>696653.6749289768</v>
      </c>
      <c r="Q3721" s="74">
        <f t="shared" si="469"/>
        <v>1609.4200518902724</v>
      </c>
      <c r="R3721" s="75">
        <f t="shared" si="470"/>
        <v>34880.13160929174</v>
      </c>
      <c r="S3721" s="75">
        <f t="shared" si="471"/>
        <v>1043298.9224035267</v>
      </c>
    </row>
    <row r="3722" spans="1:19">
      <c r="A3722" s="62">
        <v>51</v>
      </c>
      <c r="B3722" s="62">
        <v>3180</v>
      </c>
      <c r="F3722" s="74">
        <f t="shared" si="464"/>
        <v>9.8299048882990476</v>
      </c>
      <c r="G3722" s="74">
        <f t="shared" si="465"/>
        <v>1757.3421809334218</v>
      </c>
      <c r="H3722" s="74">
        <f t="shared" si="466"/>
        <v>17274.506494771551</v>
      </c>
      <c r="I3722" s="75">
        <f t="shared" si="467"/>
        <v>96.627030113005517</v>
      </c>
      <c r="P3722" s="75">
        <f t="shared" si="468"/>
        <v>3088251.5408878354</v>
      </c>
      <c r="Q3722" s="74">
        <f t="shared" si="469"/>
        <v>1657.1249053943782</v>
      </c>
      <c r="R3722" s="75">
        <f t="shared" si="470"/>
        <v>54974.814571048002</v>
      </c>
      <c r="S3722" s="75">
        <f t="shared" si="471"/>
        <v>2319148.5537700816</v>
      </c>
    </row>
    <row r="3723" spans="1:19">
      <c r="A3723" s="62">
        <v>35</v>
      </c>
      <c r="B3723" s="62">
        <v>0</v>
      </c>
      <c r="F3723" s="74">
        <f t="shared" si="464"/>
        <v>-6.1700951117009524</v>
      </c>
      <c r="G3723" s="74">
        <f t="shared" si="465"/>
        <v>-1422.6578190665782</v>
      </c>
      <c r="H3723" s="74">
        <f t="shared" si="466"/>
        <v>8777.9340550458328</v>
      </c>
      <c r="I3723" s="75">
        <f t="shared" si="467"/>
        <v>38.070073687435986</v>
      </c>
      <c r="P3723" s="75">
        <f t="shared" si="468"/>
        <v>2023955.2701512729</v>
      </c>
      <c r="Q3723" s="74">
        <f t="shared" si="469"/>
        <v>1275.4860773615314</v>
      </c>
      <c r="R3723" s="75">
        <f t="shared" si="470"/>
        <v>21659.521556497002</v>
      </c>
      <c r="S3723" s="75">
        <f t="shared" si="471"/>
        <v>1626864.7335431066</v>
      </c>
    </row>
    <row r="3724" spans="1:19">
      <c r="A3724" s="62">
        <v>29</v>
      </c>
      <c r="B3724" s="62">
        <v>-76</v>
      </c>
      <c r="F3724" s="74">
        <f t="shared" si="464"/>
        <v>-12.170095111700952</v>
      </c>
      <c r="G3724" s="74">
        <f t="shared" si="465"/>
        <v>-1498.6578190665782</v>
      </c>
      <c r="H3724" s="74">
        <f t="shared" si="466"/>
        <v>18238.808197934573</v>
      </c>
      <c r="I3724" s="75">
        <f t="shared" si="467"/>
        <v>148.11121502784741</v>
      </c>
      <c r="P3724" s="75">
        <f t="shared" si="468"/>
        <v>2245975.2586493925</v>
      </c>
      <c r="Q3724" s="74">
        <f t="shared" si="469"/>
        <v>1132.371516849214</v>
      </c>
      <c r="R3724" s="75">
        <f t="shared" si="470"/>
        <v>84266.137255030902</v>
      </c>
      <c r="S3724" s="75">
        <f t="shared" si="471"/>
        <v>1460161.7227324704</v>
      </c>
    </row>
    <row r="3725" spans="1:19">
      <c r="A3725" s="62">
        <v>32</v>
      </c>
      <c r="B3725" s="62">
        <v>152</v>
      </c>
      <c r="F3725" s="74">
        <f t="shared" si="464"/>
        <v>-9.1700951117009524</v>
      </c>
      <c r="G3725" s="74">
        <f t="shared" si="465"/>
        <v>-1270.6578190665782</v>
      </c>
      <c r="H3725" s="74">
        <f t="shared" si="466"/>
        <v>11652.053055267023</v>
      </c>
      <c r="I3725" s="75">
        <f t="shared" si="467"/>
        <v>84.090644357641708</v>
      </c>
      <c r="P3725" s="75">
        <f t="shared" si="468"/>
        <v>1614571.2931550329</v>
      </c>
      <c r="Q3725" s="74">
        <f t="shared" si="469"/>
        <v>1203.9287971053727</v>
      </c>
      <c r="R3725" s="75">
        <f t="shared" si="470"/>
        <v>47842.385048105512</v>
      </c>
      <c r="S3725" s="75">
        <f t="shared" si="471"/>
        <v>1106554.1941795563</v>
      </c>
    </row>
    <row r="3726" spans="1:19">
      <c r="A3726" s="62">
        <v>37</v>
      </c>
      <c r="B3726" s="62">
        <v>1040</v>
      </c>
      <c r="F3726" s="74">
        <f t="shared" si="464"/>
        <v>-4.1700951117009524</v>
      </c>
      <c r="G3726" s="74">
        <f t="shared" si="465"/>
        <v>-382.65781906657821</v>
      </c>
      <c r="H3726" s="74">
        <f t="shared" si="466"/>
        <v>1595.7195007436853</v>
      </c>
      <c r="I3726" s="75">
        <f t="shared" si="467"/>
        <v>17.389693240632177</v>
      </c>
      <c r="P3726" s="75">
        <f t="shared" si="468"/>
        <v>146427.0064927901</v>
      </c>
      <c r="Q3726" s="74">
        <f t="shared" si="469"/>
        <v>1323.1909308656373</v>
      </c>
      <c r="R3726" s="75">
        <f t="shared" si="470"/>
        <v>9893.6618483784878</v>
      </c>
      <c r="S3726" s="75">
        <f t="shared" si="471"/>
        <v>80197.103324546144</v>
      </c>
    </row>
    <row r="3727" spans="1:19">
      <c r="A3727" s="62">
        <v>49</v>
      </c>
      <c r="B3727" s="62">
        <v>-384</v>
      </c>
      <c r="F3727" s="74">
        <f t="shared" si="464"/>
        <v>7.8299048882990476</v>
      </c>
      <c r="G3727" s="74">
        <f t="shared" si="465"/>
        <v>-1806.6578190665782</v>
      </c>
      <c r="H3727" s="74">
        <f t="shared" si="466"/>
        <v>-14145.958888993096</v>
      </c>
      <c r="I3727" s="75">
        <f t="shared" si="467"/>
        <v>61.30741055980932</v>
      </c>
      <c r="P3727" s="75">
        <f t="shared" si="468"/>
        <v>3264012.4751944048</v>
      </c>
      <c r="Q3727" s="74">
        <f t="shared" si="469"/>
        <v>1609.4200518902724</v>
      </c>
      <c r="R3727" s="75">
        <f t="shared" si="470"/>
        <v>34880.13160929174</v>
      </c>
      <c r="S3727" s="75">
        <f t="shared" si="471"/>
        <v>3973723.5032782163</v>
      </c>
    </row>
    <row r="3728" spans="1:19">
      <c r="A3728" s="62">
        <v>45</v>
      </c>
      <c r="B3728" s="62">
        <v>473</v>
      </c>
      <c r="F3728" s="74">
        <f t="shared" si="464"/>
        <v>3.8299048882990476</v>
      </c>
      <c r="G3728" s="74">
        <f t="shared" si="465"/>
        <v>-949.65781906657821</v>
      </c>
      <c r="H3728" s="74">
        <f t="shared" si="466"/>
        <v>-3637.0991234545004</v>
      </c>
      <c r="I3728" s="75">
        <f t="shared" si="467"/>
        <v>14.668171453416941</v>
      </c>
      <c r="P3728" s="75">
        <f t="shared" si="468"/>
        <v>901849.97331428982</v>
      </c>
      <c r="Q3728" s="74">
        <f t="shared" si="469"/>
        <v>1514.0103448820607</v>
      </c>
      <c r="R3728" s="75">
        <f t="shared" si="470"/>
        <v>8345.2839728684012</v>
      </c>
      <c r="S3728" s="75">
        <f t="shared" si="471"/>
        <v>1083702.538151467</v>
      </c>
    </row>
    <row r="3729" spans="1:19">
      <c r="A3729" s="62">
        <v>34</v>
      </c>
      <c r="B3729" s="62">
        <v>475</v>
      </c>
      <c r="F3729" s="74">
        <f t="shared" si="464"/>
        <v>-7.1700951117009524</v>
      </c>
      <c r="G3729" s="74">
        <f t="shared" si="465"/>
        <v>-947.65781906657821</v>
      </c>
      <c r="H3729" s="74">
        <f t="shared" si="466"/>
        <v>6794.7966960544582</v>
      </c>
      <c r="I3729" s="75">
        <f t="shared" si="467"/>
        <v>51.410263910837891</v>
      </c>
      <c r="P3729" s="75">
        <f t="shared" si="468"/>
        <v>898055.34203802352</v>
      </c>
      <c r="Q3729" s="74">
        <f t="shared" si="469"/>
        <v>1251.6336506094785</v>
      </c>
      <c r="R3729" s="75">
        <f t="shared" si="470"/>
        <v>29249.266196442408</v>
      </c>
      <c r="S3729" s="75">
        <f t="shared" si="471"/>
        <v>603159.82725900563</v>
      </c>
    </row>
    <row r="3730" spans="1:19">
      <c r="A3730" s="62">
        <v>53</v>
      </c>
      <c r="B3730" s="62">
        <v>0</v>
      </c>
      <c r="F3730" s="74">
        <f t="shared" si="464"/>
        <v>11.829904888299048</v>
      </c>
      <c r="G3730" s="74">
        <f t="shared" si="465"/>
        <v>-1422.6578190665782</v>
      </c>
      <c r="H3730" s="74">
        <f t="shared" si="466"/>
        <v>-16829.906688152576</v>
      </c>
      <c r="I3730" s="75">
        <f t="shared" si="467"/>
        <v>139.94664966620169</v>
      </c>
      <c r="P3730" s="75">
        <f t="shared" si="468"/>
        <v>2023955.2701512729</v>
      </c>
      <c r="Q3730" s="74">
        <f t="shared" si="469"/>
        <v>1704.829758898484</v>
      </c>
      <c r="R3730" s="75">
        <f t="shared" si="470"/>
        <v>79621.00362850065</v>
      </c>
      <c r="S3730" s="75">
        <f t="shared" si="471"/>
        <v>2906444.5068258629</v>
      </c>
    </row>
    <row r="3731" spans="1:19">
      <c r="A3731" s="62">
        <v>42</v>
      </c>
      <c r="B3731" s="62">
        <v>149</v>
      </c>
      <c r="F3731" s="74">
        <f t="shared" si="464"/>
        <v>0.82990488829904763</v>
      </c>
      <c r="G3731" s="74">
        <f t="shared" si="465"/>
        <v>-1273.6578190665782</v>
      </c>
      <c r="H3731" s="74">
        <f t="shared" si="466"/>
        <v>-1057.0148500636571</v>
      </c>
      <c r="I3731" s="75">
        <f t="shared" si="467"/>
        <v>0.68874212362265474</v>
      </c>
      <c r="P3731" s="75">
        <f t="shared" si="468"/>
        <v>1622204.2400694324</v>
      </c>
      <c r="Q3731" s="74">
        <f t="shared" si="469"/>
        <v>1442.4530646259018</v>
      </c>
      <c r="R3731" s="75">
        <f t="shared" si="470"/>
        <v>391.85174675391971</v>
      </c>
      <c r="S3731" s="75">
        <f t="shared" si="471"/>
        <v>1673020.8303901372</v>
      </c>
    </row>
    <row r="3732" spans="1:19">
      <c r="A3732" s="62">
        <v>43</v>
      </c>
      <c r="B3732" s="62">
        <v>3285</v>
      </c>
      <c r="F3732" s="74">
        <f t="shared" si="464"/>
        <v>1.8299048882990476</v>
      </c>
      <c r="G3732" s="74">
        <f t="shared" si="465"/>
        <v>1862.3421809334218</v>
      </c>
      <c r="H3732" s="74">
        <f t="shared" si="466"/>
        <v>3407.9090605755778</v>
      </c>
      <c r="I3732" s="75">
        <f t="shared" si="467"/>
        <v>3.34855190022075</v>
      </c>
      <c r="P3732" s="75">
        <f t="shared" si="468"/>
        <v>3468318.398883854</v>
      </c>
      <c r="Q3732" s="74">
        <f t="shared" si="469"/>
        <v>1466.3054913779549</v>
      </c>
      <c r="R3732" s="75">
        <f t="shared" si="470"/>
        <v>1905.119298201321</v>
      </c>
      <c r="S3732" s="75">
        <f t="shared" si="471"/>
        <v>3307649.7156919818</v>
      </c>
    </row>
    <row r="3733" spans="1:19">
      <c r="A3733" s="62">
        <v>52</v>
      </c>
      <c r="B3733" s="62">
        <v>424</v>
      </c>
      <c r="F3733" s="74">
        <f t="shared" si="464"/>
        <v>10.829904888299048</v>
      </c>
      <c r="G3733" s="74">
        <f t="shared" si="465"/>
        <v>-998.65781906657821</v>
      </c>
      <c r="H3733" s="74">
        <f t="shared" si="466"/>
        <v>-10815.369196447202</v>
      </c>
      <c r="I3733" s="75">
        <f t="shared" si="467"/>
        <v>117.28683988960361</v>
      </c>
      <c r="P3733" s="75">
        <f t="shared" si="468"/>
        <v>997317.43958281446</v>
      </c>
      <c r="Q3733" s="74">
        <f t="shared" si="469"/>
        <v>1680.9773321464311</v>
      </c>
      <c r="R3733" s="75">
        <f t="shared" si="470"/>
        <v>66728.970837812274</v>
      </c>
      <c r="S3733" s="75">
        <f t="shared" si="471"/>
        <v>1579992.0135299594</v>
      </c>
    </row>
    <row r="3734" spans="1:19">
      <c r="A3734" s="62">
        <v>34</v>
      </c>
      <c r="B3734" s="62">
        <v>79</v>
      </c>
      <c r="F3734" s="74">
        <f t="shared" si="464"/>
        <v>-7.1700951117009524</v>
      </c>
      <c r="G3734" s="74">
        <f t="shared" si="465"/>
        <v>-1343.6578190665782</v>
      </c>
      <c r="H3734" s="74">
        <f t="shared" si="466"/>
        <v>9634.1543602880356</v>
      </c>
      <c r="I3734" s="75">
        <f t="shared" si="467"/>
        <v>51.410263910837891</v>
      </c>
      <c r="P3734" s="75">
        <f t="shared" si="468"/>
        <v>1805416.3347387535</v>
      </c>
      <c r="Q3734" s="74">
        <f t="shared" si="469"/>
        <v>1251.6336506094785</v>
      </c>
      <c r="R3734" s="75">
        <f t="shared" si="470"/>
        <v>29249.266196442408</v>
      </c>
      <c r="S3734" s="75">
        <f t="shared" si="471"/>
        <v>1375069.6785417127</v>
      </c>
    </row>
    <row r="3735" spans="1:19">
      <c r="A3735" s="62">
        <v>34</v>
      </c>
      <c r="B3735" s="62">
        <v>674</v>
      </c>
      <c r="F3735" s="74">
        <f t="shared" si="464"/>
        <v>-7.1700951117009524</v>
      </c>
      <c r="G3735" s="74">
        <f t="shared" si="465"/>
        <v>-748.65781906657821</v>
      </c>
      <c r="H3735" s="74">
        <f t="shared" si="466"/>
        <v>5367.9477688259685</v>
      </c>
      <c r="I3735" s="75">
        <f t="shared" si="467"/>
        <v>51.410263910837891</v>
      </c>
      <c r="P3735" s="75">
        <f t="shared" si="468"/>
        <v>560488.53004952532</v>
      </c>
      <c r="Q3735" s="74">
        <f t="shared" si="469"/>
        <v>1251.6336506094785</v>
      </c>
      <c r="R3735" s="75">
        <f t="shared" si="470"/>
        <v>29249.266196442408</v>
      </c>
      <c r="S3735" s="75">
        <f t="shared" si="471"/>
        <v>333660.6343164331</v>
      </c>
    </row>
    <row r="3736" spans="1:19">
      <c r="A3736" s="62">
        <v>27</v>
      </c>
      <c r="B3736" s="62">
        <v>0</v>
      </c>
      <c r="F3736" s="74">
        <f t="shared" si="464"/>
        <v>-14.170095111700952</v>
      </c>
      <c r="G3736" s="74">
        <f t="shared" si="465"/>
        <v>-1422.6578190665782</v>
      </c>
      <c r="H3736" s="74">
        <f t="shared" si="466"/>
        <v>20159.196607578458</v>
      </c>
      <c r="I3736" s="75">
        <f t="shared" si="467"/>
        <v>200.79159547465122</v>
      </c>
      <c r="P3736" s="75">
        <f t="shared" si="468"/>
        <v>2023955.2701512729</v>
      </c>
      <c r="Q3736" s="74">
        <f t="shared" si="469"/>
        <v>1084.6666633451082</v>
      </c>
      <c r="R3736" s="75">
        <f t="shared" si="470"/>
        <v>114238.02134593499</v>
      </c>
      <c r="S3736" s="75">
        <f t="shared" si="471"/>
        <v>1176501.7705722102</v>
      </c>
    </row>
    <row r="3737" spans="1:19">
      <c r="A3737" s="62">
        <v>43</v>
      </c>
      <c r="B3737" s="62">
        <v>58</v>
      </c>
      <c r="F3737" s="74">
        <f t="shared" si="464"/>
        <v>1.8299048882990476</v>
      </c>
      <c r="G3737" s="74">
        <f t="shared" si="465"/>
        <v>-1364.6578190665782</v>
      </c>
      <c r="H3737" s="74">
        <f t="shared" si="466"/>
        <v>-2497.1940139654489</v>
      </c>
      <c r="I3737" s="75">
        <f t="shared" si="467"/>
        <v>3.34855190022075</v>
      </c>
      <c r="P3737" s="75">
        <f t="shared" si="468"/>
        <v>1862290.9631395498</v>
      </c>
      <c r="Q3737" s="74">
        <f t="shared" si="469"/>
        <v>1466.3054913779549</v>
      </c>
      <c r="R3737" s="75">
        <f t="shared" si="470"/>
        <v>1905.119298201321</v>
      </c>
      <c r="S3737" s="75">
        <f t="shared" si="471"/>
        <v>1983324.3570453031</v>
      </c>
    </row>
    <row r="3738" spans="1:19">
      <c r="A3738" s="62">
        <v>41</v>
      </c>
      <c r="B3738" s="62">
        <v>532</v>
      </c>
      <c r="F3738" s="74">
        <f t="shared" si="464"/>
        <v>-0.17009511170095237</v>
      </c>
      <c r="G3738" s="74">
        <f t="shared" si="465"/>
        <v>-890.65781906657821</v>
      </c>
      <c r="H3738" s="74">
        <f t="shared" si="466"/>
        <v>151.49654122145625</v>
      </c>
      <c r="I3738" s="75">
        <f t="shared" si="467"/>
        <v>2.8932347024559466E-2</v>
      </c>
      <c r="P3738" s="75">
        <f t="shared" si="468"/>
        <v>793271.35066443356</v>
      </c>
      <c r="Q3738" s="74">
        <f t="shared" si="469"/>
        <v>1418.6006378738489</v>
      </c>
      <c r="R3738" s="75">
        <f t="shared" si="470"/>
        <v>16.460719230636599</v>
      </c>
      <c r="S3738" s="75">
        <f t="shared" si="471"/>
        <v>786060.69107831572</v>
      </c>
    </row>
    <row r="3739" spans="1:19">
      <c r="A3739" s="62">
        <v>72</v>
      </c>
      <c r="B3739" s="62">
        <v>4130</v>
      </c>
      <c r="F3739" s="74">
        <f t="shared" si="464"/>
        <v>30.829904888299048</v>
      </c>
      <c r="G3739" s="74">
        <f t="shared" si="465"/>
        <v>2707.3421809334218</v>
      </c>
      <c r="H3739" s="74">
        <f t="shared" si="466"/>
        <v>83467.101938257503</v>
      </c>
      <c r="I3739" s="75">
        <f t="shared" si="467"/>
        <v>950.48303542156555</v>
      </c>
      <c r="P3739" s="75">
        <f t="shared" si="468"/>
        <v>7329701.6846613372</v>
      </c>
      <c r="Q3739" s="74">
        <f t="shared" si="469"/>
        <v>2158.025867187489</v>
      </c>
      <c r="R3739" s="75">
        <f t="shared" si="470"/>
        <v>540766.16619715816</v>
      </c>
      <c r="S3739" s="75">
        <f t="shared" si="471"/>
        <v>3888681.9804816549</v>
      </c>
    </row>
    <row r="3740" spans="1:19">
      <c r="A3740" s="62">
        <v>35</v>
      </c>
      <c r="B3740" s="62">
        <v>422</v>
      </c>
      <c r="F3740" s="74">
        <f t="shared" si="464"/>
        <v>-6.1700951117009524</v>
      </c>
      <c r="G3740" s="74">
        <f t="shared" si="465"/>
        <v>-1000.6578190665782</v>
      </c>
      <c r="H3740" s="74">
        <f t="shared" si="466"/>
        <v>6174.1539179080301</v>
      </c>
      <c r="I3740" s="75">
        <f t="shared" si="467"/>
        <v>38.070073687435986</v>
      </c>
      <c r="P3740" s="75">
        <f t="shared" si="468"/>
        <v>1001316.0708590808</v>
      </c>
      <c r="Q3740" s="74">
        <f t="shared" si="469"/>
        <v>1275.4860773615314</v>
      </c>
      <c r="R3740" s="75">
        <f t="shared" si="470"/>
        <v>21659.521556497002</v>
      </c>
      <c r="S3740" s="75">
        <f t="shared" si="471"/>
        <v>728438.48424997402</v>
      </c>
    </row>
    <row r="3741" spans="1:19">
      <c r="A3741" s="62">
        <v>41</v>
      </c>
      <c r="B3741" s="62">
        <v>437</v>
      </c>
      <c r="F3741" s="74">
        <f t="shared" si="464"/>
        <v>-0.17009511170095237</v>
      </c>
      <c r="G3741" s="74">
        <f t="shared" si="465"/>
        <v>-985.65781906657821</v>
      </c>
      <c r="H3741" s="74">
        <f t="shared" si="466"/>
        <v>167.65557683304672</v>
      </c>
      <c r="I3741" s="75">
        <f t="shared" si="467"/>
        <v>2.8932347024559466E-2</v>
      </c>
      <c r="P3741" s="75">
        <f t="shared" si="468"/>
        <v>971521.33628708345</v>
      </c>
      <c r="Q3741" s="74">
        <f t="shared" si="469"/>
        <v>1418.6006378738489</v>
      </c>
      <c r="R3741" s="75">
        <f t="shared" si="470"/>
        <v>16.460719230636599</v>
      </c>
      <c r="S3741" s="75">
        <f t="shared" si="471"/>
        <v>963539.81227434706</v>
      </c>
    </row>
    <row r="3742" spans="1:19">
      <c r="A3742" s="62">
        <v>36</v>
      </c>
      <c r="B3742" s="62">
        <v>-308</v>
      </c>
      <c r="F3742" s="74">
        <f t="shared" si="464"/>
        <v>-5.1700951117009524</v>
      </c>
      <c r="G3742" s="74">
        <f t="shared" si="465"/>
        <v>-1730.6578190665782</v>
      </c>
      <c r="H3742" s="74">
        <f t="shared" si="466"/>
        <v>8947.6655303831467</v>
      </c>
      <c r="I3742" s="75">
        <f t="shared" si="467"/>
        <v>26.729883464034081</v>
      </c>
      <c r="P3742" s="75">
        <f t="shared" si="468"/>
        <v>2995176.4866962852</v>
      </c>
      <c r="Q3742" s="74">
        <f t="shared" si="469"/>
        <v>1299.3385041135843</v>
      </c>
      <c r="R3742" s="75">
        <f t="shared" si="470"/>
        <v>15207.653440475697</v>
      </c>
      <c r="S3742" s="75">
        <f t="shared" si="471"/>
        <v>2583537.0668060952</v>
      </c>
    </row>
    <row r="3743" spans="1:19">
      <c r="A3743" s="62">
        <v>51</v>
      </c>
      <c r="B3743" s="62">
        <v>30</v>
      </c>
      <c r="F3743" s="74">
        <f t="shared" si="464"/>
        <v>9.8299048882990476</v>
      </c>
      <c r="G3743" s="74">
        <f t="shared" si="465"/>
        <v>-1392.6578190665782</v>
      </c>
      <c r="H3743" s="74">
        <f t="shared" si="466"/>
        <v>-13689.693903370448</v>
      </c>
      <c r="I3743" s="75">
        <f t="shared" si="467"/>
        <v>96.627030113005517</v>
      </c>
      <c r="P3743" s="75">
        <f t="shared" si="468"/>
        <v>1939495.801007278</v>
      </c>
      <c r="Q3743" s="74">
        <f t="shared" si="469"/>
        <v>1657.1249053943782</v>
      </c>
      <c r="R3743" s="75">
        <f t="shared" si="470"/>
        <v>54974.814571048002</v>
      </c>
      <c r="S3743" s="75">
        <f t="shared" si="471"/>
        <v>2647535.4577546641</v>
      </c>
    </row>
    <row r="3744" spans="1:19">
      <c r="A3744" s="62">
        <v>37</v>
      </c>
      <c r="B3744" s="62">
        <v>137</v>
      </c>
      <c r="F3744" s="74">
        <f t="shared" si="464"/>
        <v>-4.1700951117009524</v>
      </c>
      <c r="G3744" s="74">
        <f t="shared" si="465"/>
        <v>-1285.6578190665782</v>
      </c>
      <c r="H3744" s="74">
        <f t="shared" si="466"/>
        <v>5361.3153866096454</v>
      </c>
      <c r="I3744" s="75">
        <f t="shared" si="467"/>
        <v>17.389693240632177</v>
      </c>
      <c r="P3744" s="75">
        <f t="shared" si="468"/>
        <v>1652916.0277270305</v>
      </c>
      <c r="Q3744" s="74">
        <f t="shared" si="469"/>
        <v>1323.1909308656373</v>
      </c>
      <c r="R3744" s="75">
        <f t="shared" si="470"/>
        <v>9893.6618483784878</v>
      </c>
      <c r="S3744" s="75">
        <f t="shared" si="471"/>
        <v>1407048.924467887</v>
      </c>
    </row>
    <row r="3745" spans="1:19">
      <c r="A3745" s="62">
        <v>42</v>
      </c>
      <c r="B3745" s="62">
        <v>-247</v>
      </c>
      <c r="F3745" s="74">
        <f t="shared" si="464"/>
        <v>0.82990488829904763</v>
      </c>
      <c r="G3745" s="74">
        <f t="shared" si="465"/>
        <v>-1669.6578190665782</v>
      </c>
      <c r="H3745" s="74">
        <f t="shared" si="466"/>
        <v>-1385.6571858300802</v>
      </c>
      <c r="I3745" s="75">
        <f t="shared" si="467"/>
        <v>0.68874212362265474</v>
      </c>
      <c r="P3745" s="75">
        <f t="shared" si="468"/>
        <v>2787757.2327701626</v>
      </c>
      <c r="Q3745" s="74">
        <f t="shared" si="469"/>
        <v>1442.4530646259018</v>
      </c>
      <c r="R3745" s="75">
        <f t="shared" si="470"/>
        <v>391.85174675391971</v>
      </c>
      <c r="S3745" s="75">
        <f t="shared" si="471"/>
        <v>2854251.6575738513</v>
      </c>
    </row>
    <row r="3746" spans="1:19">
      <c r="A3746" s="62">
        <v>26</v>
      </c>
      <c r="B3746" s="62">
        <v>321</v>
      </c>
      <c r="F3746" s="74">
        <f t="shared" si="464"/>
        <v>-15.170095111700952</v>
      </c>
      <c r="G3746" s="74">
        <f t="shared" si="465"/>
        <v>-1101.6578190665782</v>
      </c>
      <c r="H3746" s="74">
        <f t="shared" si="466"/>
        <v>16712.253895789032</v>
      </c>
      <c r="I3746" s="75">
        <f t="shared" si="467"/>
        <v>230.13178569805314</v>
      </c>
      <c r="P3746" s="75">
        <f t="shared" si="468"/>
        <v>1213649.9503105297</v>
      </c>
      <c r="Q3746" s="74">
        <f t="shared" si="469"/>
        <v>1060.8142365930553</v>
      </c>
      <c r="R3746" s="75">
        <f t="shared" si="470"/>
        <v>130930.77817727318</v>
      </c>
      <c r="S3746" s="75">
        <f t="shared" si="471"/>
        <v>547325.10466576519</v>
      </c>
    </row>
    <row r="3747" spans="1:19">
      <c r="A3747" s="62">
        <v>23</v>
      </c>
      <c r="B3747" s="62">
        <v>250</v>
      </c>
      <c r="F3747" s="74">
        <f t="shared" si="464"/>
        <v>-18.170095111700952</v>
      </c>
      <c r="G3747" s="74">
        <f t="shared" si="465"/>
        <v>-1172.6578190665782</v>
      </c>
      <c r="H3747" s="74">
        <f t="shared" si="466"/>
        <v>21307.304105919531</v>
      </c>
      <c r="I3747" s="75">
        <f t="shared" si="467"/>
        <v>330.15235636825884</v>
      </c>
      <c r="P3747" s="75">
        <f t="shared" si="468"/>
        <v>1375126.3606179836</v>
      </c>
      <c r="Q3747" s="74">
        <f t="shared" si="469"/>
        <v>989.25695633689668</v>
      </c>
      <c r="R3747" s="75">
        <f t="shared" si="470"/>
        <v>187836.30781483225</v>
      </c>
      <c r="S3747" s="75">
        <f t="shared" si="471"/>
        <v>546500.84749249241</v>
      </c>
    </row>
    <row r="3748" spans="1:19">
      <c r="A3748" s="62">
        <v>50</v>
      </c>
      <c r="B3748" s="62">
        <v>-470</v>
      </c>
      <c r="F3748" s="74">
        <f t="shared" si="464"/>
        <v>8.8299048882990476</v>
      </c>
      <c r="G3748" s="74">
        <f t="shared" si="465"/>
        <v>-1892.6578190665782</v>
      </c>
      <c r="H3748" s="74">
        <f t="shared" si="466"/>
        <v>-16711.988528453392</v>
      </c>
      <c r="I3748" s="75">
        <f t="shared" si="467"/>
        <v>77.967220336407422</v>
      </c>
      <c r="P3748" s="75">
        <f t="shared" si="468"/>
        <v>3582153.6200738563</v>
      </c>
      <c r="Q3748" s="74">
        <f t="shared" si="469"/>
        <v>1633.2724786423253</v>
      </c>
      <c r="R3748" s="75">
        <f t="shared" si="470"/>
        <v>44358.534828207819</v>
      </c>
      <c r="S3748" s="75">
        <f t="shared" si="471"/>
        <v>4423755.1194142299</v>
      </c>
    </row>
    <row r="3749" spans="1:19">
      <c r="A3749" s="62">
        <v>37</v>
      </c>
      <c r="B3749" s="62">
        <v>140</v>
      </c>
      <c r="F3749" s="74">
        <f t="shared" si="464"/>
        <v>-4.1700951117009524</v>
      </c>
      <c r="G3749" s="74">
        <f t="shared" si="465"/>
        <v>-1282.6578190665782</v>
      </c>
      <c r="H3749" s="74">
        <f t="shared" si="466"/>
        <v>5348.8051012745427</v>
      </c>
      <c r="I3749" s="75">
        <f t="shared" si="467"/>
        <v>17.389693240632177</v>
      </c>
      <c r="P3749" s="75">
        <f t="shared" si="468"/>
        <v>1645211.0808126309</v>
      </c>
      <c r="Q3749" s="74">
        <f t="shared" si="469"/>
        <v>1323.1909308656373</v>
      </c>
      <c r="R3749" s="75">
        <f t="shared" si="470"/>
        <v>9893.6618483784878</v>
      </c>
      <c r="S3749" s="75">
        <f t="shared" si="471"/>
        <v>1399940.7788826933</v>
      </c>
    </row>
    <row r="3750" spans="1:19">
      <c r="A3750" s="62">
        <v>35</v>
      </c>
      <c r="B3750" s="62">
        <v>2793</v>
      </c>
      <c r="F3750" s="74">
        <f t="shared" si="464"/>
        <v>-6.1700951117009524</v>
      </c>
      <c r="G3750" s="74">
        <f t="shared" si="465"/>
        <v>1370.3421809334218</v>
      </c>
      <c r="H3750" s="74">
        <f t="shared" si="466"/>
        <v>-8455.1415919349274</v>
      </c>
      <c r="I3750" s="75">
        <f t="shared" si="467"/>
        <v>38.070073687435986</v>
      </c>
      <c r="P3750" s="75">
        <f t="shared" si="468"/>
        <v>1877837.6928453669</v>
      </c>
      <c r="Q3750" s="74">
        <f t="shared" si="469"/>
        <v>1275.4860773615314</v>
      </c>
      <c r="R3750" s="75">
        <f t="shared" si="470"/>
        <v>21659.521556497002</v>
      </c>
      <c r="S3750" s="75">
        <f t="shared" si="471"/>
        <v>2302848.5054015918</v>
      </c>
    </row>
    <row r="3751" spans="1:19">
      <c r="A3751" s="62">
        <v>37</v>
      </c>
      <c r="B3751" s="62">
        <v>410</v>
      </c>
      <c r="F3751" s="74">
        <f t="shared" si="464"/>
        <v>-4.1700951117009524</v>
      </c>
      <c r="G3751" s="74">
        <f t="shared" si="465"/>
        <v>-1012.6578190665782</v>
      </c>
      <c r="H3751" s="74">
        <f t="shared" si="466"/>
        <v>4222.8794211152854</v>
      </c>
      <c r="I3751" s="75">
        <f t="shared" si="467"/>
        <v>17.389693240632177</v>
      </c>
      <c r="P3751" s="75">
        <f t="shared" si="468"/>
        <v>1025475.8585166787</v>
      </c>
      <c r="Q3751" s="74">
        <f t="shared" si="469"/>
        <v>1323.1909308656373</v>
      </c>
      <c r="R3751" s="75">
        <f t="shared" si="470"/>
        <v>9893.6618483784878</v>
      </c>
      <c r="S3751" s="75">
        <f t="shared" si="471"/>
        <v>833917.67621524911</v>
      </c>
    </row>
    <row r="3752" spans="1:19">
      <c r="A3752" s="62">
        <v>79</v>
      </c>
      <c r="B3752" s="62">
        <v>2628</v>
      </c>
      <c r="F3752" s="74">
        <f t="shared" si="464"/>
        <v>37.829904888299048</v>
      </c>
      <c r="G3752" s="74">
        <f t="shared" si="465"/>
        <v>1205.3421809334218</v>
      </c>
      <c r="H3752" s="74">
        <f t="shared" si="466"/>
        <v>45597.98006256629</v>
      </c>
      <c r="I3752" s="75">
        <f t="shared" si="467"/>
        <v>1431.1017038577522</v>
      </c>
      <c r="P3752" s="75">
        <f t="shared" si="468"/>
        <v>1452849.7731373378</v>
      </c>
      <c r="Q3752" s="74">
        <f t="shared" si="469"/>
        <v>2324.9928544518598</v>
      </c>
      <c r="R3752" s="75">
        <f t="shared" si="470"/>
        <v>814208.51608375739</v>
      </c>
      <c r="S3752" s="75">
        <f t="shared" si="471"/>
        <v>91813.330253231834</v>
      </c>
    </row>
    <row r="3753" spans="1:19">
      <c r="A3753" s="62">
        <v>39</v>
      </c>
      <c r="B3753" s="62">
        <v>116</v>
      </c>
      <c r="F3753" s="74">
        <f t="shared" si="464"/>
        <v>-2.1700951117009524</v>
      </c>
      <c r="G3753" s="74">
        <f t="shared" si="465"/>
        <v>-1306.6578190665782</v>
      </c>
      <c r="H3753" s="74">
        <f t="shared" si="466"/>
        <v>2835.5717458222089</v>
      </c>
      <c r="I3753" s="75">
        <f t="shared" si="467"/>
        <v>4.709312793828369</v>
      </c>
      <c r="P3753" s="75">
        <f t="shared" si="468"/>
        <v>1707354.6561278265</v>
      </c>
      <c r="Q3753" s="74">
        <f t="shared" si="469"/>
        <v>1370.8957843697431</v>
      </c>
      <c r="R3753" s="75">
        <f t="shared" si="470"/>
        <v>2679.3082359563655</v>
      </c>
      <c r="S3753" s="75">
        <f t="shared" si="471"/>
        <v>1574763.4296289526</v>
      </c>
    </row>
    <row r="3754" spans="1:19">
      <c r="A3754" s="62">
        <v>47</v>
      </c>
      <c r="B3754" s="62">
        <v>0</v>
      </c>
      <c r="F3754" s="74">
        <f t="shared" si="464"/>
        <v>5.8299048882990476</v>
      </c>
      <c r="G3754" s="74">
        <f t="shared" si="465"/>
        <v>-1422.6578190665782</v>
      </c>
      <c r="H3754" s="74">
        <f t="shared" si="466"/>
        <v>-8293.9597737531058</v>
      </c>
      <c r="I3754" s="75">
        <f t="shared" si="467"/>
        <v>33.987791006613129</v>
      </c>
      <c r="P3754" s="75">
        <f t="shared" si="468"/>
        <v>2023955.2701512729</v>
      </c>
      <c r="Q3754" s="74">
        <f t="shared" si="469"/>
        <v>1561.7151983861665</v>
      </c>
      <c r="R3754" s="75">
        <f t="shared" si="470"/>
        <v>19336.954743231872</v>
      </c>
      <c r="S3754" s="75">
        <f t="shared" si="471"/>
        <v>2438954.3608703436</v>
      </c>
    </row>
    <row r="3755" spans="1:19">
      <c r="A3755" s="62">
        <v>44</v>
      </c>
      <c r="B3755" s="62">
        <v>878</v>
      </c>
      <c r="F3755" s="74">
        <f t="shared" si="464"/>
        <v>2.8299048882990476</v>
      </c>
      <c r="G3755" s="74">
        <f t="shared" si="465"/>
        <v>-544.65781906657821</v>
      </c>
      <c r="H3755" s="74">
        <f t="shared" si="466"/>
        <v>-1541.329824626808</v>
      </c>
      <c r="I3755" s="75">
        <f t="shared" si="467"/>
        <v>8.0083616768188453</v>
      </c>
      <c r="P3755" s="75">
        <f t="shared" si="468"/>
        <v>296652.13987036142</v>
      </c>
      <c r="Q3755" s="74">
        <f t="shared" si="469"/>
        <v>1490.1579181300078</v>
      </c>
      <c r="R3755" s="75">
        <f t="shared" si="470"/>
        <v>4556.2633735728114</v>
      </c>
      <c r="S3755" s="75">
        <f t="shared" si="471"/>
        <v>374737.31672926538</v>
      </c>
    </row>
    <row r="3756" spans="1:19">
      <c r="A3756" s="62">
        <v>36</v>
      </c>
      <c r="B3756" s="62">
        <v>2944</v>
      </c>
      <c r="F3756" s="74">
        <f t="shared" si="464"/>
        <v>-5.1700951117009524</v>
      </c>
      <c r="G3756" s="74">
        <f t="shared" si="465"/>
        <v>1521.3421809334218</v>
      </c>
      <c r="H3756" s="74">
        <f t="shared" si="466"/>
        <v>-7865.4837728683497</v>
      </c>
      <c r="I3756" s="75">
        <f t="shared" si="467"/>
        <v>26.729883464034081</v>
      </c>
      <c r="P3756" s="75">
        <f t="shared" si="468"/>
        <v>2314482.0314872605</v>
      </c>
      <c r="Q3756" s="74">
        <f t="shared" si="469"/>
        <v>1299.3385041135843</v>
      </c>
      <c r="R3756" s="75">
        <f t="shared" si="470"/>
        <v>15207.653440475697</v>
      </c>
      <c r="S3756" s="75">
        <f t="shared" si="471"/>
        <v>2704911.4360513426</v>
      </c>
    </row>
    <row r="3757" spans="1:19">
      <c r="A3757" s="62">
        <v>33</v>
      </c>
      <c r="B3757" s="62">
        <v>3975</v>
      </c>
      <c r="F3757" s="74">
        <f t="shared" si="464"/>
        <v>-8.1700951117009524</v>
      </c>
      <c r="G3757" s="74">
        <f t="shared" si="465"/>
        <v>2552.3421809334218</v>
      </c>
      <c r="H3757" s="74">
        <f t="shared" si="466"/>
        <v>-20852.878375832297</v>
      </c>
      <c r="I3757" s="75">
        <f t="shared" si="467"/>
        <v>66.750454134239803</v>
      </c>
      <c r="P3757" s="75">
        <f t="shared" si="468"/>
        <v>6514450.6085719764</v>
      </c>
      <c r="Q3757" s="74">
        <f t="shared" si="469"/>
        <v>1227.7812238574256</v>
      </c>
      <c r="R3757" s="75">
        <f t="shared" si="470"/>
        <v>37976.887360311914</v>
      </c>
      <c r="S3757" s="75">
        <f t="shared" si="471"/>
        <v>7547211.0039903037</v>
      </c>
    </row>
    <row r="3758" spans="1:19">
      <c r="A3758" s="62">
        <v>42</v>
      </c>
      <c r="B3758" s="62">
        <v>96</v>
      </c>
      <c r="F3758" s="74">
        <f t="shared" si="464"/>
        <v>0.82990488829904763</v>
      </c>
      <c r="G3758" s="74">
        <f t="shared" si="465"/>
        <v>-1326.6578190665782</v>
      </c>
      <c r="H3758" s="74">
        <f t="shared" si="466"/>
        <v>-1100.9998091435068</v>
      </c>
      <c r="I3758" s="75">
        <f t="shared" si="467"/>
        <v>0.68874212362265474</v>
      </c>
      <c r="P3758" s="75">
        <f t="shared" si="468"/>
        <v>1760020.9688904898</v>
      </c>
      <c r="Q3758" s="74">
        <f t="shared" si="469"/>
        <v>1442.4530646259018</v>
      </c>
      <c r="R3758" s="75">
        <f t="shared" si="470"/>
        <v>391.85174675391971</v>
      </c>
      <c r="S3758" s="75">
        <f t="shared" si="471"/>
        <v>1812935.8552404828</v>
      </c>
    </row>
    <row r="3759" spans="1:19">
      <c r="A3759" s="62">
        <v>35</v>
      </c>
      <c r="B3759" s="62">
        <v>2288</v>
      </c>
      <c r="F3759" s="74">
        <f t="shared" si="464"/>
        <v>-6.1700951117009524</v>
      </c>
      <c r="G3759" s="74">
        <f t="shared" si="465"/>
        <v>865.34218093342179</v>
      </c>
      <c r="H3759" s="74">
        <f t="shared" si="466"/>
        <v>-5339.243560525947</v>
      </c>
      <c r="I3759" s="75">
        <f t="shared" si="467"/>
        <v>38.070073687435986</v>
      </c>
      <c r="P3759" s="75">
        <f t="shared" si="468"/>
        <v>748817.09010261088</v>
      </c>
      <c r="Q3759" s="74">
        <f t="shared" si="469"/>
        <v>1275.4860773615314</v>
      </c>
      <c r="R3759" s="75">
        <f t="shared" si="470"/>
        <v>21659.521556497002</v>
      </c>
      <c r="S3759" s="75">
        <f t="shared" si="471"/>
        <v>1025184.4435367386</v>
      </c>
    </row>
    <row r="3760" spans="1:19">
      <c r="A3760" s="62">
        <v>31</v>
      </c>
      <c r="B3760" s="62">
        <v>472</v>
      </c>
      <c r="F3760" s="74">
        <f t="shared" si="464"/>
        <v>-10.170095111700952</v>
      </c>
      <c r="G3760" s="74">
        <f t="shared" si="465"/>
        <v>-950.65781906657821</v>
      </c>
      <c r="H3760" s="74">
        <f t="shared" si="466"/>
        <v>9668.280438589296</v>
      </c>
      <c r="I3760" s="75">
        <f t="shared" si="467"/>
        <v>103.43083458104361</v>
      </c>
      <c r="P3760" s="75">
        <f t="shared" si="468"/>
        <v>903750.28895242291</v>
      </c>
      <c r="Q3760" s="74">
        <f t="shared" si="469"/>
        <v>1180.0763703533198</v>
      </c>
      <c r="R3760" s="75">
        <f t="shared" si="470"/>
        <v>58845.759259823215</v>
      </c>
      <c r="S3760" s="75">
        <f t="shared" si="471"/>
        <v>501372.14625273173</v>
      </c>
    </row>
    <row r="3761" spans="1:19">
      <c r="A3761" s="62">
        <v>58</v>
      </c>
      <c r="B3761" s="62">
        <v>65</v>
      </c>
      <c r="F3761" s="74">
        <f t="shared" si="464"/>
        <v>16.829904888299048</v>
      </c>
      <c r="G3761" s="74">
        <f t="shared" si="465"/>
        <v>-1357.6578190665782</v>
      </c>
      <c r="H3761" s="74">
        <f t="shared" si="466"/>
        <v>-22849.251965746029</v>
      </c>
      <c r="I3761" s="75">
        <f t="shared" si="467"/>
        <v>283.24569854919218</v>
      </c>
      <c r="P3761" s="75">
        <f t="shared" si="468"/>
        <v>1843234.7536726177</v>
      </c>
      <c r="Q3761" s="74">
        <f t="shared" si="469"/>
        <v>1824.0918926587485</v>
      </c>
      <c r="R3761" s="75">
        <f t="shared" si="470"/>
        <v>161149.315440804</v>
      </c>
      <c r="S3761" s="75">
        <f t="shared" si="471"/>
        <v>3094404.2868177379</v>
      </c>
    </row>
    <row r="3762" spans="1:19">
      <c r="A3762" s="62">
        <v>46</v>
      </c>
      <c r="B3762" s="62">
        <v>0</v>
      </c>
      <c r="F3762" s="74">
        <f t="shared" si="464"/>
        <v>4.8299048882990476</v>
      </c>
      <c r="G3762" s="74">
        <f t="shared" si="465"/>
        <v>-1422.6578190665782</v>
      </c>
      <c r="H3762" s="74">
        <f t="shared" si="466"/>
        <v>-6871.301954686528</v>
      </c>
      <c r="I3762" s="75">
        <f t="shared" si="467"/>
        <v>23.327981230015034</v>
      </c>
      <c r="P3762" s="75">
        <f t="shared" si="468"/>
        <v>2023955.2701512729</v>
      </c>
      <c r="Q3762" s="74">
        <f t="shared" si="469"/>
        <v>1537.8627716341136</v>
      </c>
      <c r="R3762" s="75">
        <f t="shared" si="470"/>
        <v>13272.181096088088</v>
      </c>
      <c r="S3762" s="75">
        <f t="shared" si="471"/>
        <v>2365021.904378158</v>
      </c>
    </row>
    <row r="3763" spans="1:19">
      <c r="A3763" s="62">
        <v>41</v>
      </c>
      <c r="B3763" s="62">
        <v>400</v>
      </c>
      <c r="F3763" s="74">
        <f t="shared" si="464"/>
        <v>-0.17009511170095237</v>
      </c>
      <c r="G3763" s="74">
        <f t="shared" si="465"/>
        <v>-1022.6578190665782</v>
      </c>
      <c r="H3763" s="74">
        <f t="shared" si="466"/>
        <v>173.94909596598197</v>
      </c>
      <c r="I3763" s="75">
        <f t="shared" si="467"/>
        <v>2.8932347024559466E-2</v>
      </c>
      <c r="P3763" s="75">
        <f t="shared" si="468"/>
        <v>1045829.0148980102</v>
      </c>
      <c r="Q3763" s="74">
        <f t="shared" si="469"/>
        <v>1418.6006378738489</v>
      </c>
      <c r="R3763" s="75">
        <f t="shared" si="470"/>
        <v>16.460719230636599</v>
      </c>
      <c r="S3763" s="75">
        <f t="shared" si="471"/>
        <v>1037547.2594770119</v>
      </c>
    </row>
    <row r="3764" spans="1:19">
      <c r="A3764" s="62">
        <v>58</v>
      </c>
      <c r="B3764" s="62">
        <v>7495</v>
      </c>
      <c r="F3764" s="74">
        <f t="shared" si="464"/>
        <v>16.829904888299048</v>
      </c>
      <c r="G3764" s="74">
        <f t="shared" si="465"/>
        <v>6072.3421809334213</v>
      </c>
      <c r="H3764" s="74">
        <f t="shared" si="466"/>
        <v>102196.94135431589</v>
      </c>
      <c r="I3764" s="75">
        <f t="shared" si="467"/>
        <v>283.24569854919218</v>
      </c>
      <c r="P3764" s="75">
        <f t="shared" si="468"/>
        <v>36873339.562343262</v>
      </c>
      <c r="Q3764" s="74">
        <f t="shared" si="469"/>
        <v>1824.0918926587485</v>
      </c>
      <c r="R3764" s="75">
        <f t="shared" si="470"/>
        <v>161149.315440804</v>
      </c>
      <c r="S3764" s="75">
        <f t="shared" si="471"/>
        <v>32159198.761908736</v>
      </c>
    </row>
    <row r="3765" spans="1:19">
      <c r="A3765" s="62">
        <v>33</v>
      </c>
      <c r="B3765" s="62">
        <v>137</v>
      </c>
      <c r="F3765" s="74">
        <f t="shared" si="464"/>
        <v>-8.1700951117009524</v>
      </c>
      <c r="G3765" s="74">
        <f t="shared" si="465"/>
        <v>-1285.6578190665782</v>
      </c>
      <c r="H3765" s="74">
        <f t="shared" si="466"/>
        <v>10503.946662875958</v>
      </c>
      <c r="I3765" s="75">
        <f t="shared" si="467"/>
        <v>66.750454134239803</v>
      </c>
      <c r="P3765" s="75">
        <f t="shared" si="468"/>
        <v>1652916.0277270305</v>
      </c>
      <c r="Q3765" s="74">
        <f t="shared" si="469"/>
        <v>1227.7812238574256</v>
      </c>
      <c r="R3765" s="75">
        <f t="shared" si="470"/>
        <v>37976.887360311914</v>
      </c>
      <c r="S3765" s="75">
        <f t="shared" si="471"/>
        <v>1189803.6783199033</v>
      </c>
    </row>
    <row r="3766" spans="1:19">
      <c r="A3766" s="62">
        <v>31</v>
      </c>
      <c r="B3766" s="62">
        <v>24</v>
      </c>
      <c r="F3766" s="74">
        <f t="shared" si="464"/>
        <v>-10.170095111700952</v>
      </c>
      <c r="G3766" s="74">
        <f t="shared" si="465"/>
        <v>-1398.6578190665782</v>
      </c>
      <c r="H3766" s="74">
        <f t="shared" si="466"/>
        <v>14224.483048631322</v>
      </c>
      <c r="I3766" s="75">
        <f t="shared" si="467"/>
        <v>103.43083458104361</v>
      </c>
      <c r="P3766" s="75">
        <f t="shared" si="468"/>
        <v>1956243.694836077</v>
      </c>
      <c r="Q3766" s="74">
        <f t="shared" si="469"/>
        <v>1180.0763703533198</v>
      </c>
      <c r="R3766" s="75">
        <f t="shared" si="470"/>
        <v>58845.759259823215</v>
      </c>
      <c r="S3766" s="75">
        <f t="shared" si="471"/>
        <v>1336512.5740893062</v>
      </c>
    </row>
    <row r="3767" spans="1:19">
      <c r="A3767" s="62">
        <v>55</v>
      </c>
      <c r="B3767" s="62">
        <v>3450</v>
      </c>
      <c r="F3767" s="74">
        <f t="shared" si="464"/>
        <v>13.829904888299048</v>
      </c>
      <c r="G3767" s="74">
        <f t="shared" si="465"/>
        <v>2027.3421809334218</v>
      </c>
      <c r="H3767" s="74">
        <f t="shared" si="466"/>
        <v>28037.949538345983</v>
      </c>
      <c r="I3767" s="75">
        <f t="shared" si="467"/>
        <v>191.26626921939788</v>
      </c>
      <c r="P3767" s="75">
        <f t="shared" si="468"/>
        <v>4110116.3185918829</v>
      </c>
      <c r="Q3767" s="74">
        <f t="shared" si="469"/>
        <v>1752.5346124025898</v>
      </c>
      <c r="R3767" s="75">
        <f t="shared" si="470"/>
        <v>108818.6987816497</v>
      </c>
      <c r="S3767" s="75">
        <f t="shared" si="471"/>
        <v>2881388.7420912259</v>
      </c>
    </row>
    <row r="3768" spans="1:19">
      <c r="A3768" s="62">
        <v>38</v>
      </c>
      <c r="B3768" s="62">
        <v>311</v>
      </c>
      <c r="F3768" s="74">
        <f t="shared" si="464"/>
        <v>-3.1700951117009524</v>
      </c>
      <c r="G3768" s="74">
        <f t="shared" si="465"/>
        <v>-1111.6578190665782</v>
      </c>
      <c r="H3768" s="74">
        <f t="shared" si="466"/>
        <v>3524.0610181071015</v>
      </c>
      <c r="I3768" s="75">
        <f t="shared" si="467"/>
        <v>10.049503017230274</v>
      </c>
      <c r="P3768" s="75">
        <f t="shared" si="468"/>
        <v>1235783.1066918611</v>
      </c>
      <c r="Q3768" s="74">
        <f t="shared" si="469"/>
        <v>1347.0433576176902</v>
      </c>
      <c r="R3768" s="75">
        <f t="shared" si="470"/>
        <v>5717.5467802053772</v>
      </c>
      <c r="S3768" s="75">
        <f t="shared" si="471"/>
        <v>1073385.8388637369</v>
      </c>
    </row>
    <row r="3769" spans="1:19">
      <c r="A3769" s="62">
        <v>55</v>
      </c>
      <c r="B3769" s="62">
        <v>139</v>
      </c>
      <c r="F3769" s="74">
        <f t="shared" si="464"/>
        <v>13.829904888299048</v>
      </c>
      <c r="G3769" s="74">
        <f t="shared" si="465"/>
        <v>-1283.6578190665782</v>
      </c>
      <c r="H3769" s="74">
        <f t="shared" si="466"/>
        <v>-17752.865546812165</v>
      </c>
      <c r="I3769" s="75">
        <f t="shared" si="467"/>
        <v>191.26626921939788</v>
      </c>
      <c r="P3769" s="75">
        <f t="shared" si="468"/>
        <v>1647777.396450764</v>
      </c>
      <c r="Q3769" s="74">
        <f t="shared" si="469"/>
        <v>1752.5346124025898</v>
      </c>
      <c r="R3769" s="75">
        <f t="shared" si="470"/>
        <v>108818.6987816497</v>
      </c>
      <c r="S3769" s="75">
        <f t="shared" si="471"/>
        <v>2603493.9454211756</v>
      </c>
    </row>
    <row r="3770" spans="1:19">
      <c r="A3770" s="62">
        <v>47</v>
      </c>
      <c r="B3770" s="62">
        <v>0</v>
      </c>
      <c r="F3770" s="74">
        <f t="shared" si="464"/>
        <v>5.8299048882990476</v>
      </c>
      <c r="G3770" s="74">
        <f t="shared" si="465"/>
        <v>-1422.6578190665782</v>
      </c>
      <c r="H3770" s="74">
        <f t="shared" si="466"/>
        <v>-8293.9597737531058</v>
      </c>
      <c r="I3770" s="75">
        <f t="shared" si="467"/>
        <v>33.987791006613129</v>
      </c>
      <c r="P3770" s="75">
        <f t="shared" si="468"/>
        <v>2023955.2701512729</v>
      </c>
      <c r="Q3770" s="74">
        <f t="shared" si="469"/>
        <v>1561.7151983861665</v>
      </c>
      <c r="R3770" s="75">
        <f t="shared" si="470"/>
        <v>19336.954743231872</v>
      </c>
      <c r="S3770" s="75">
        <f t="shared" si="471"/>
        <v>2438954.3608703436</v>
      </c>
    </row>
    <row r="3771" spans="1:19">
      <c r="A3771" s="62">
        <v>51</v>
      </c>
      <c r="B3771" s="62">
        <v>492</v>
      </c>
      <c r="F3771" s="74">
        <f t="shared" si="464"/>
        <v>9.8299048882990476</v>
      </c>
      <c r="G3771" s="74">
        <f t="shared" si="465"/>
        <v>-930.65781906657821</v>
      </c>
      <c r="H3771" s="74">
        <f t="shared" si="466"/>
        <v>-9148.2778449762882</v>
      </c>
      <c r="I3771" s="75">
        <f t="shared" si="467"/>
        <v>96.627030113005517</v>
      </c>
      <c r="P3771" s="75">
        <f t="shared" si="468"/>
        <v>866123.97618975979</v>
      </c>
      <c r="Q3771" s="74">
        <f t="shared" si="469"/>
        <v>1657.1249053943782</v>
      </c>
      <c r="R3771" s="75">
        <f t="shared" si="470"/>
        <v>54974.814571048002</v>
      </c>
      <c r="S3771" s="75">
        <f t="shared" si="471"/>
        <v>1357516.0451702587</v>
      </c>
    </row>
    <row r="3772" spans="1:19">
      <c r="A3772" s="62">
        <v>46</v>
      </c>
      <c r="B3772" s="62">
        <v>334</v>
      </c>
      <c r="F3772" s="74">
        <f t="shared" si="464"/>
        <v>4.8299048882990476</v>
      </c>
      <c r="G3772" s="74">
        <f t="shared" si="465"/>
        <v>-1088.6578190665782</v>
      </c>
      <c r="H3772" s="74">
        <f t="shared" si="466"/>
        <v>-5258.1137219946459</v>
      </c>
      <c r="I3772" s="75">
        <f t="shared" si="467"/>
        <v>23.327981230015034</v>
      </c>
      <c r="P3772" s="75">
        <f t="shared" si="468"/>
        <v>1185175.8470147985</v>
      </c>
      <c r="Q3772" s="74">
        <f t="shared" si="469"/>
        <v>1537.8627716341136</v>
      </c>
      <c r="R3772" s="75">
        <f t="shared" si="470"/>
        <v>13272.181096088088</v>
      </c>
      <c r="S3772" s="75">
        <f t="shared" si="471"/>
        <v>1449285.57292657</v>
      </c>
    </row>
    <row r="3773" spans="1:19">
      <c r="A3773" s="62">
        <v>61</v>
      </c>
      <c r="B3773" s="62">
        <v>997</v>
      </c>
      <c r="F3773" s="74">
        <f t="shared" si="464"/>
        <v>19.829904888299048</v>
      </c>
      <c r="G3773" s="74">
        <f t="shared" si="465"/>
        <v>-425.65781906657821</v>
      </c>
      <c r="H3773" s="74">
        <f t="shared" si="466"/>
        <v>-8440.7540670510516</v>
      </c>
      <c r="I3773" s="75">
        <f t="shared" si="467"/>
        <v>393.22512787898648</v>
      </c>
      <c r="P3773" s="75">
        <f t="shared" si="468"/>
        <v>181184.57893251584</v>
      </c>
      <c r="Q3773" s="74">
        <f t="shared" si="469"/>
        <v>1895.6491729149072</v>
      </c>
      <c r="R3773" s="75">
        <f t="shared" si="470"/>
        <v>223720.82081527519</v>
      </c>
      <c r="S3773" s="75">
        <f t="shared" si="471"/>
        <v>807570.33598064689</v>
      </c>
    </row>
    <row r="3774" spans="1:19">
      <c r="A3774" s="62">
        <v>47</v>
      </c>
      <c r="B3774" s="62">
        <v>440</v>
      </c>
      <c r="F3774" s="74">
        <f t="shared" si="464"/>
        <v>5.8299048882990476</v>
      </c>
      <c r="G3774" s="74">
        <f t="shared" si="465"/>
        <v>-982.65781906657821</v>
      </c>
      <c r="H3774" s="74">
        <f t="shared" si="466"/>
        <v>-5728.8016229015257</v>
      </c>
      <c r="I3774" s="75">
        <f t="shared" si="467"/>
        <v>33.987791006613129</v>
      </c>
      <c r="P3774" s="75">
        <f t="shared" si="468"/>
        <v>965616.38937268395</v>
      </c>
      <c r="Q3774" s="74">
        <f t="shared" si="469"/>
        <v>1561.7151983861665</v>
      </c>
      <c r="R3774" s="75">
        <f t="shared" si="470"/>
        <v>19336.954743231872</v>
      </c>
      <c r="S3774" s="75">
        <f t="shared" si="471"/>
        <v>1258244.986290517</v>
      </c>
    </row>
    <row r="3775" spans="1:19">
      <c r="A3775" s="62">
        <v>34</v>
      </c>
      <c r="B3775" s="62">
        <v>47</v>
      </c>
      <c r="F3775" s="74">
        <f t="shared" si="464"/>
        <v>-7.1700951117009524</v>
      </c>
      <c r="G3775" s="74">
        <f t="shared" si="465"/>
        <v>-1375.6578190665782</v>
      </c>
      <c r="H3775" s="74">
        <f t="shared" si="466"/>
        <v>9863.5974038624663</v>
      </c>
      <c r="I3775" s="75">
        <f t="shared" si="467"/>
        <v>51.410263910837891</v>
      </c>
      <c r="P3775" s="75">
        <f t="shared" si="468"/>
        <v>1892434.4351590145</v>
      </c>
      <c r="Q3775" s="74">
        <f t="shared" si="469"/>
        <v>1251.6336506094785</v>
      </c>
      <c r="R3775" s="75">
        <f t="shared" si="470"/>
        <v>29249.266196442408</v>
      </c>
      <c r="S3775" s="75">
        <f t="shared" si="471"/>
        <v>1451142.2321807193</v>
      </c>
    </row>
    <row r="3776" spans="1:19">
      <c r="A3776" s="62">
        <v>34</v>
      </c>
      <c r="B3776" s="62">
        <v>1298</v>
      </c>
      <c r="F3776" s="74">
        <f t="shared" si="464"/>
        <v>-7.1700951117009524</v>
      </c>
      <c r="G3776" s="74">
        <f t="shared" si="465"/>
        <v>-124.65781906657821</v>
      </c>
      <c r="H3776" s="74">
        <f t="shared" si="466"/>
        <v>893.80841912457424</v>
      </c>
      <c r="I3776" s="75">
        <f t="shared" si="467"/>
        <v>51.410263910837891</v>
      </c>
      <c r="P3776" s="75">
        <f t="shared" si="468"/>
        <v>15539.571854435751</v>
      </c>
      <c r="Q3776" s="74">
        <f t="shared" si="469"/>
        <v>1251.6336506094785</v>
      </c>
      <c r="R3776" s="75">
        <f t="shared" si="470"/>
        <v>29249.266196442408</v>
      </c>
      <c r="S3776" s="75">
        <f t="shared" si="471"/>
        <v>2149.83835580391</v>
      </c>
    </row>
    <row r="3777" spans="1:19">
      <c r="A3777" s="62">
        <v>41</v>
      </c>
      <c r="B3777" s="62">
        <v>3355</v>
      </c>
      <c r="F3777" s="74">
        <f t="shared" si="464"/>
        <v>-0.17009511170095237</v>
      </c>
      <c r="G3777" s="74">
        <f t="shared" si="465"/>
        <v>1932.3421809334218</v>
      </c>
      <c r="H3777" s="74">
        <f t="shared" si="466"/>
        <v>-328.68195911033229</v>
      </c>
      <c r="I3777" s="75">
        <f t="shared" si="467"/>
        <v>2.8932347024559466E-2</v>
      </c>
      <c r="P3777" s="75">
        <f t="shared" si="468"/>
        <v>3733946.304214533</v>
      </c>
      <c r="Q3777" s="74">
        <f t="shared" si="469"/>
        <v>1418.6006378738489</v>
      </c>
      <c r="R3777" s="75">
        <f t="shared" si="470"/>
        <v>16.460719230636599</v>
      </c>
      <c r="S3777" s="75">
        <f t="shared" si="471"/>
        <v>3749642.4896425651</v>
      </c>
    </row>
    <row r="3778" spans="1:19">
      <c r="A3778" s="62">
        <v>36</v>
      </c>
      <c r="B3778" s="62">
        <v>-11</v>
      </c>
      <c r="F3778" s="74">
        <f t="shared" si="464"/>
        <v>-5.1700951117009524</v>
      </c>
      <c r="G3778" s="74">
        <f t="shared" si="465"/>
        <v>-1433.6578190665782</v>
      </c>
      <c r="H3778" s="74">
        <f t="shared" si="466"/>
        <v>7412.1472822079641</v>
      </c>
      <c r="I3778" s="75">
        <f t="shared" si="467"/>
        <v>26.729883464034081</v>
      </c>
      <c r="P3778" s="75">
        <f t="shared" si="468"/>
        <v>2055374.7421707376</v>
      </c>
      <c r="Q3778" s="74">
        <f t="shared" si="469"/>
        <v>1299.3385041135843</v>
      </c>
      <c r="R3778" s="75">
        <f t="shared" si="470"/>
        <v>15207.653440475697</v>
      </c>
      <c r="S3778" s="75">
        <f t="shared" si="471"/>
        <v>1716986.9953626259</v>
      </c>
    </row>
    <row r="3779" spans="1:19">
      <c r="A3779" s="62">
        <v>26</v>
      </c>
      <c r="B3779" s="62">
        <v>396</v>
      </c>
      <c r="F3779" s="74">
        <f t="shared" ref="F3779:F3842" si="472">$A3779-$D$2</f>
        <v>-15.170095111700952</v>
      </c>
      <c r="G3779" s="74">
        <f t="shared" ref="G3779:G3842" si="473">$B3779-$E$2</f>
        <v>-1026.6578190665782</v>
      </c>
      <c r="H3779" s="74">
        <f t="shared" ref="H3779:H3842" si="474">$F3779*$G3779</f>
        <v>15574.49676241146</v>
      </c>
      <c r="I3779" s="75">
        <f t="shared" ref="I3779:I3842" si="475">$F3779^2</f>
        <v>230.13178569805314</v>
      </c>
      <c r="P3779" s="75">
        <f t="shared" ref="P3779:P3842" si="476">$G3779^2</f>
        <v>1054026.2774505429</v>
      </c>
      <c r="Q3779" s="74">
        <f t="shared" ref="Q3779:Q3842" si="477">$N$2+$M$2*$A3779</f>
        <v>1060.8142365930553</v>
      </c>
      <c r="R3779" s="75">
        <f t="shared" ref="R3779:R3842" si="478">($Q3779-$E$2)^2</f>
        <v>130930.77817727318</v>
      </c>
      <c r="S3779" s="75">
        <f t="shared" ref="S3779:S3842" si="479">($B3779-$Q3779)^2</f>
        <v>441977.96917680686</v>
      </c>
    </row>
    <row r="3780" spans="1:19">
      <c r="A3780" s="62">
        <v>35</v>
      </c>
      <c r="B3780" s="62">
        <v>8</v>
      </c>
      <c r="F3780" s="74">
        <f t="shared" si="472"/>
        <v>-6.1700951117009524</v>
      </c>
      <c r="G3780" s="74">
        <f t="shared" si="473"/>
        <v>-1414.6578190665782</v>
      </c>
      <c r="H3780" s="74">
        <f t="shared" si="474"/>
        <v>8728.5732941522238</v>
      </c>
      <c r="I3780" s="75">
        <f t="shared" si="475"/>
        <v>38.070073687435986</v>
      </c>
      <c r="P3780" s="75">
        <f t="shared" si="476"/>
        <v>2001256.7450462074</v>
      </c>
      <c r="Q3780" s="74">
        <f t="shared" si="477"/>
        <v>1275.4860773615314</v>
      </c>
      <c r="R3780" s="75">
        <f t="shared" si="478"/>
        <v>21659.521556497002</v>
      </c>
      <c r="S3780" s="75">
        <f t="shared" si="479"/>
        <v>1606520.956305322</v>
      </c>
    </row>
    <row r="3781" spans="1:19">
      <c r="A3781" s="62">
        <v>36</v>
      </c>
      <c r="B3781" s="62">
        <v>1409</v>
      </c>
      <c r="F3781" s="74">
        <f t="shared" si="472"/>
        <v>-5.1700951117009524</v>
      </c>
      <c r="G3781" s="74">
        <f t="shared" si="473"/>
        <v>-13.657819066578213</v>
      </c>
      <c r="H3781" s="74">
        <f t="shared" si="474"/>
        <v>70.612223592612082</v>
      </c>
      <c r="I3781" s="75">
        <f t="shared" si="475"/>
        <v>26.729883464034081</v>
      </c>
      <c r="P3781" s="75">
        <f t="shared" si="476"/>
        <v>186.53602165538737</v>
      </c>
      <c r="Q3781" s="74">
        <f t="shared" si="477"/>
        <v>1299.3385041135843</v>
      </c>
      <c r="R3781" s="75">
        <f t="shared" si="478"/>
        <v>15207.653440475697</v>
      </c>
      <c r="S3781" s="75">
        <f t="shared" si="479"/>
        <v>12025.643680046356</v>
      </c>
    </row>
    <row r="3782" spans="1:19">
      <c r="A3782" s="62">
        <v>26</v>
      </c>
      <c r="B3782" s="62">
        <v>170</v>
      </c>
      <c r="F3782" s="74">
        <f t="shared" si="472"/>
        <v>-15.170095111700952</v>
      </c>
      <c r="G3782" s="74">
        <f t="shared" si="473"/>
        <v>-1252.6578190665782</v>
      </c>
      <c r="H3782" s="74">
        <f t="shared" si="474"/>
        <v>19002.938257655875</v>
      </c>
      <c r="I3782" s="75">
        <f t="shared" si="475"/>
        <v>230.13178569805314</v>
      </c>
      <c r="P3782" s="75">
        <f t="shared" si="476"/>
        <v>1569151.6116686361</v>
      </c>
      <c r="Q3782" s="74">
        <f t="shared" si="477"/>
        <v>1060.8142365930553</v>
      </c>
      <c r="R3782" s="75">
        <f t="shared" si="478"/>
        <v>130930.77817727318</v>
      </c>
      <c r="S3782" s="75">
        <f t="shared" si="479"/>
        <v>793550.0041168679</v>
      </c>
    </row>
    <row r="3783" spans="1:19">
      <c r="A3783" s="62">
        <v>58</v>
      </c>
      <c r="B3783" s="62">
        <v>2769</v>
      </c>
      <c r="F3783" s="74">
        <f t="shared" si="472"/>
        <v>16.829904888299048</v>
      </c>
      <c r="G3783" s="74">
        <f t="shared" si="473"/>
        <v>1346.3421809334218</v>
      </c>
      <c r="H3783" s="74">
        <f t="shared" si="474"/>
        <v>22658.810852214596</v>
      </c>
      <c r="I3783" s="75">
        <f t="shared" si="475"/>
        <v>283.24569854919218</v>
      </c>
      <c r="P3783" s="75">
        <f t="shared" si="476"/>
        <v>1812637.2681605627</v>
      </c>
      <c r="Q3783" s="74">
        <f t="shared" si="477"/>
        <v>1824.0918926587485</v>
      </c>
      <c r="R3783" s="75">
        <f t="shared" si="478"/>
        <v>161149.315440804</v>
      </c>
      <c r="S3783" s="75">
        <f t="shared" si="479"/>
        <v>892851.33131922607</v>
      </c>
    </row>
    <row r="3784" spans="1:19">
      <c r="A3784" s="62">
        <v>50</v>
      </c>
      <c r="B3784" s="62">
        <v>2320</v>
      </c>
      <c r="F3784" s="74">
        <f t="shared" si="472"/>
        <v>8.8299048882990476</v>
      </c>
      <c r="G3784" s="74">
        <f t="shared" si="473"/>
        <v>897.34218093342179</v>
      </c>
      <c r="H3784" s="74">
        <f t="shared" si="474"/>
        <v>7923.4461099009495</v>
      </c>
      <c r="I3784" s="75">
        <f t="shared" si="475"/>
        <v>77.967220336407422</v>
      </c>
      <c r="P3784" s="75">
        <f t="shared" si="476"/>
        <v>805222.98968234984</v>
      </c>
      <c r="Q3784" s="74">
        <f t="shared" si="477"/>
        <v>1633.2724786423253</v>
      </c>
      <c r="R3784" s="75">
        <f t="shared" si="478"/>
        <v>44358.534828207819</v>
      </c>
      <c r="S3784" s="75">
        <f t="shared" si="479"/>
        <v>471594.68859005562</v>
      </c>
    </row>
    <row r="3785" spans="1:19">
      <c r="A3785" s="62">
        <v>61</v>
      </c>
      <c r="B3785" s="62">
        <v>76</v>
      </c>
      <c r="F3785" s="74">
        <f t="shared" si="472"/>
        <v>19.829904888299048</v>
      </c>
      <c r="G3785" s="74">
        <f t="shared" si="473"/>
        <v>-1346.6578190665782</v>
      </c>
      <c r="H3785" s="74">
        <f t="shared" si="474"/>
        <v>-26704.096469174474</v>
      </c>
      <c r="I3785" s="75">
        <f t="shared" si="475"/>
        <v>393.22512787898648</v>
      </c>
      <c r="P3785" s="75">
        <f t="shared" si="476"/>
        <v>1813487.281653153</v>
      </c>
      <c r="Q3785" s="74">
        <f t="shared" si="477"/>
        <v>1895.6491729149072</v>
      </c>
      <c r="R3785" s="75">
        <f t="shared" si="478"/>
        <v>223720.82081527519</v>
      </c>
      <c r="S3785" s="75">
        <f t="shared" si="479"/>
        <v>3311123.1124899061</v>
      </c>
    </row>
    <row r="3786" spans="1:19">
      <c r="A3786" s="62">
        <v>28</v>
      </c>
      <c r="B3786" s="62">
        <v>2034</v>
      </c>
      <c r="F3786" s="74">
        <f t="shared" si="472"/>
        <v>-13.170095111700952</v>
      </c>
      <c r="G3786" s="74">
        <f t="shared" si="473"/>
        <v>611.34218093342179</v>
      </c>
      <c r="H3786" s="74">
        <f t="shared" si="474"/>
        <v>-8051.4346686878571</v>
      </c>
      <c r="I3786" s="75">
        <f t="shared" si="475"/>
        <v>173.45140525124933</v>
      </c>
      <c r="P3786" s="75">
        <f t="shared" si="476"/>
        <v>373739.26218843262</v>
      </c>
      <c r="Q3786" s="74">
        <f t="shared" si="477"/>
        <v>1108.5190900971611</v>
      </c>
      <c r="R3786" s="75">
        <f t="shared" si="478"/>
        <v>98683.141038520902</v>
      </c>
      <c r="S3786" s="75">
        <f t="shared" si="479"/>
        <v>856514.91459458659</v>
      </c>
    </row>
    <row r="3787" spans="1:19">
      <c r="A3787" s="62">
        <v>49</v>
      </c>
      <c r="B3787" s="62">
        <v>3018</v>
      </c>
      <c r="F3787" s="74">
        <f t="shared" si="472"/>
        <v>7.8299048882990476</v>
      </c>
      <c r="G3787" s="74">
        <f t="shared" si="473"/>
        <v>1595.3421809334218</v>
      </c>
      <c r="H3787" s="74">
        <f t="shared" si="474"/>
        <v>12491.377541000264</v>
      </c>
      <c r="I3787" s="75">
        <f t="shared" si="475"/>
        <v>61.30741055980932</v>
      </c>
      <c r="P3787" s="75">
        <f t="shared" si="476"/>
        <v>2545116.6742654066</v>
      </c>
      <c r="Q3787" s="74">
        <f t="shared" si="477"/>
        <v>1609.4200518902724</v>
      </c>
      <c r="R3787" s="75">
        <f t="shared" si="478"/>
        <v>34880.13160929174</v>
      </c>
      <c r="S3787" s="75">
        <f t="shared" si="479"/>
        <v>1984097.470216803</v>
      </c>
    </row>
    <row r="3788" spans="1:19">
      <c r="A3788" s="62">
        <v>74</v>
      </c>
      <c r="B3788" s="62">
        <v>921</v>
      </c>
      <c r="F3788" s="74">
        <f t="shared" si="472"/>
        <v>32.829904888299048</v>
      </c>
      <c r="G3788" s="74">
        <f t="shared" si="473"/>
        <v>-501.65781906657821</v>
      </c>
      <c r="H3788" s="74">
        <f t="shared" si="474"/>
        <v>-16469.378486427297</v>
      </c>
      <c r="I3788" s="75">
        <f t="shared" si="475"/>
        <v>1077.8026549747617</v>
      </c>
      <c r="P3788" s="75">
        <f t="shared" si="476"/>
        <v>251660.56743063571</v>
      </c>
      <c r="Q3788" s="74">
        <f t="shared" si="477"/>
        <v>2205.7307206915948</v>
      </c>
      <c r="R3788" s="75">
        <f t="shared" si="478"/>
        <v>613203.16925942292</v>
      </c>
      <c r="S3788" s="75">
        <f t="shared" si="479"/>
        <v>1650533.0246887445</v>
      </c>
    </row>
    <row r="3789" spans="1:19">
      <c r="A3789" s="62">
        <v>53</v>
      </c>
      <c r="B3789" s="62">
        <v>483</v>
      </c>
      <c r="F3789" s="74">
        <f t="shared" si="472"/>
        <v>11.829904888299048</v>
      </c>
      <c r="G3789" s="74">
        <f t="shared" si="473"/>
        <v>-939.65781906657821</v>
      </c>
      <c r="H3789" s="74">
        <f t="shared" si="474"/>
        <v>-11116.062627104136</v>
      </c>
      <c r="I3789" s="75">
        <f t="shared" si="475"/>
        <v>139.94664966620169</v>
      </c>
      <c r="P3789" s="75">
        <f t="shared" si="476"/>
        <v>882956.8169329582</v>
      </c>
      <c r="Q3789" s="74">
        <f t="shared" si="477"/>
        <v>1704.829758898484</v>
      </c>
      <c r="R3789" s="75">
        <f t="shared" si="478"/>
        <v>79621.00362850065</v>
      </c>
      <c r="S3789" s="75">
        <f t="shared" si="479"/>
        <v>1492867.9597299276</v>
      </c>
    </row>
    <row r="3790" spans="1:19">
      <c r="A3790" s="62">
        <v>46</v>
      </c>
      <c r="B3790" s="62">
        <v>390</v>
      </c>
      <c r="F3790" s="74">
        <f t="shared" si="472"/>
        <v>4.8299048882990476</v>
      </c>
      <c r="G3790" s="74">
        <f t="shared" si="473"/>
        <v>-1032.6578190665782</v>
      </c>
      <c r="H3790" s="74">
        <f t="shared" si="474"/>
        <v>-4987.6390482498991</v>
      </c>
      <c r="I3790" s="75">
        <f t="shared" si="475"/>
        <v>23.327981230015034</v>
      </c>
      <c r="P3790" s="75">
        <f t="shared" si="476"/>
        <v>1066382.1712793417</v>
      </c>
      <c r="Q3790" s="74">
        <f t="shared" si="477"/>
        <v>1537.8627716341136</v>
      </c>
      <c r="R3790" s="75">
        <f t="shared" si="478"/>
        <v>13272.181096088088</v>
      </c>
      <c r="S3790" s="75">
        <f t="shared" si="479"/>
        <v>1317588.9425035494</v>
      </c>
    </row>
    <row r="3791" spans="1:19">
      <c r="A3791" s="62">
        <v>47</v>
      </c>
      <c r="B3791" s="62">
        <v>0</v>
      </c>
      <c r="F3791" s="74">
        <f t="shared" si="472"/>
        <v>5.8299048882990476</v>
      </c>
      <c r="G3791" s="74">
        <f t="shared" si="473"/>
        <v>-1422.6578190665782</v>
      </c>
      <c r="H3791" s="74">
        <f t="shared" si="474"/>
        <v>-8293.9597737531058</v>
      </c>
      <c r="I3791" s="75">
        <f t="shared" si="475"/>
        <v>33.987791006613129</v>
      </c>
      <c r="P3791" s="75">
        <f t="shared" si="476"/>
        <v>2023955.2701512729</v>
      </c>
      <c r="Q3791" s="74">
        <f t="shared" si="477"/>
        <v>1561.7151983861665</v>
      </c>
      <c r="R3791" s="75">
        <f t="shared" si="478"/>
        <v>19336.954743231872</v>
      </c>
      <c r="S3791" s="75">
        <f t="shared" si="479"/>
        <v>2438954.3608703436</v>
      </c>
    </row>
    <row r="3792" spans="1:19">
      <c r="A3792" s="62">
        <v>42</v>
      </c>
      <c r="B3792" s="62">
        <v>92</v>
      </c>
      <c r="F3792" s="74">
        <f t="shared" si="472"/>
        <v>0.82990488829904763</v>
      </c>
      <c r="G3792" s="74">
        <f t="shared" si="473"/>
        <v>-1330.6578190665782</v>
      </c>
      <c r="H3792" s="74">
        <f t="shared" si="474"/>
        <v>-1104.319428696703</v>
      </c>
      <c r="I3792" s="75">
        <f t="shared" si="475"/>
        <v>0.68874212362265474</v>
      </c>
      <c r="P3792" s="75">
        <f t="shared" si="476"/>
        <v>1770650.2314430224</v>
      </c>
      <c r="Q3792" s="74">
        <f t="shared" si="477"/>
        <v>1442.4530646259018</v>
      </c>
      <c r="R3792" s="75">
        <f t="shared" si="478"/>
        <v>391.85174675391971</v>
      </c>
      <c r="S3792" s="75">
        <f t="shared" si="479"/>
        <v>1823723.4797574901</v>
      </c>
    </row>
    <row r="3793" spans="1:19">
      <c r="A3793" s="62">
        <v>56</v>
      </c>
      <c r="B3793" s="62">
        <v>22196</v>
      </c>
      <c r="F3793" s="74">
        <f t="shared" si="472"/>
        <v>14.829904888299048</v>
      </c>
      <c r="G3793" s="74">
        <f t="shared" si="473"/>
        <v>20773.342180933421</v>
      </c>
      <c r="H3793" s="74">
        <f t="shared" si="474"/>
        <v>308066.68875533337</v>
      </c>
      <c r="I3793" s="75">
        <f t="shared" si="475"/>
        <v>219.92607899599599</v>
      </c>
      <c r="P3793" s="75">
        <f t="shared" si="476"/>
        <v>431531745.3661477</v>
      </c>
      <c r="Q3793" s="74">
        <f t="shared" si="477"/>
        <v>1776.3870391546427</v>
      </c>
      <c r="R3793" s="75">
        <f t="shared" si="478"/>
        <v>125124.36114411037</v>
      </c>
      <c r="S3793" s="75">
        <f t="shared" si="479"/>
        <v>416960593.47072363</v>
      </c>
    </row>
    <row r="3794" spans="1:19">
      <c r="A3794" s="62">
        <v>42</v>
      </c>
      <c r="B3794" s="62">
        <v>2</v>
      </c>
      <c r="F3794" s="74">
        <f t="shared" si="472"/>
        <v>0.82990488829904763</v>
      </c>
      <c r="G3794" s="74">
        <f t="shared" si="473"/>
        <v>-1420.6578190665782</v>
      </c>
      <c r="H3794" s="74">
        <f t="shared" si="474"/>
        <v>-1179.0108686436172</v>
      </c>
      <c r="I3794" s="75">
        <f t="shared" si="475"/>
        <v>0.68874212362265474</v>
      </c>
      <c r="P3794" s="75">
        <f t="shared" si="476"/>
        <v>2018268.6388750065</v>
      </c>
      <c r="Q3794" s="74">
        <f t="shared" si="477"/>
        <v>1442.4530646259018</v>
      </c>
      <c r="R3794" s="75">
        <f t="shared" si="478"/>
        <v>391.85174675391971</v>
      </c>
      <c r="S3794" s="75">
        <f t="shared" si="479"/>
        <v>2074905.0313901524</v>
      </c>
    </row>
    <row r="3795" spans="1:19">
      <c r="A3795" s="62">
        <v>49</v>
      </c>
      <c r="B3795" s="62">
        <v>249</v>
      </c>
      <c r="F3795" s="74">
        <f t="shared" si="472"/>
        <v>7.8299048882990476</v>
      </c>
      <c r="G3795" s="74">
        <f t="shared" si="473"/>
        <v>-1173.6578190665782</v>
      </c>
      <c r="H3795" s="74">
        <f t="shared" si="474"/>
        <v>-9189.6290946997997</v>
      </c>
      <c r="I3795" s="75">
        <f t="shared" si="475"/>
        <v>61.30741055980932</v>
      </c>
      <c r="P3795" s="75">
        <f t="shared" si="476"/>
        <v>1377472.6762561169</v>
      </c>
      <c r="Q3795" s="74">
        <f t="shared" si="477"/>
        <v>1609.4200518902724</v>
      </c>
      <c r="R3795" s="75">
        <f t="shared" si="478"/>
        <v>34880.13160929174</v>
      </c>
      <c r="S3795" s="75">
        <f t="shared" si="479"/>
        <v>1850742.7175851313</v>
      </c>
    </row>
    <row r="3796" spans="1:19">
      <c r="A3796" s="62">
        <v>43</v>
      </c>
      <c r="B3796" s="62">
        <v>3274</v>
      </c>
      <c r="F3796" s="74">
        <f t="shared" si="472"/>
        <v>1.8299048882990476</v>
      </c>
      <c r="G3796" s="74">
        <f t="shared" si="473"/>
        <v>1851.3421809334218</v>
      </c>
      <c r="H3796" s="74">
        <f t="shared" si="474"/>
        <v>3387.7801068042886</v>
      </c>
      <c r="I3796" s="75">
        <f t="shared" si="475"/>
        <v>3.34855190022075</v>
      </c>
      <c r="P3796" s="75">
        <f t="shared" si="476"/>
        <v>3427467.8709033187</v>
      </c>
      <c r="Q3796" s="74">
        <f t="shared" si="477"/>
        <v>1466.3054913779549</v>
      </c>
      <c r="R3796" s="75">
        <f t="shared" si="478"/>
        <v>1905.119298201321</v>
      </c>
      <c r="S3796" s="75">
        <f t="shared" si="479"/>
        <v>3267759.4365022969</v>
      </c>
    </row>
    <row r="3797" spans="1:19">
      <c r="A3797" s="62">
        <v>39</v>
      </c>
      <c r="B3797" s="62">
        <v>5731</v>
      </c>
      <c r="F3797" s="74">
        <f t="shared" si="472"/>
        <v>-2.1700951117009524</v>
      </c>
      <c r="G3797" s="74">
        <f t="shared" si="473"/>
        <v>4308.3421809334213</v>
      </c>
      <c r="H3797" s="74">
        <f t="shared" si="474"/>
        <v>-9349.5123063786377</v>
      </c>
      <c r="I3797" s="75">
        <f t="shared" si="475"/>
        <v>4.709312793828369</v>
      </c>
      <c r="P3797" s="75">
        <f t="shared" si="476"/>
        <v>18561812.348010149</v>
      </c>
      <c r="Q3797" s="74">
        <f t="shared" si="477"/>
        <v>1370.8957843697431</v>
      </c>
      <c r="R3797" s="75">
        <f t="shared" si="478"/>
        <v>2679.3082359563655</v>
      </c>
      <c r="S3797" s="75">
        <f t="shared" si="479"/>
        <v>19010508.771156743</v>
      </c>
    </row>
    <row r="3798" spans="1:19">
      <c r="A3798" s="62">
        <v>66</v>
      </c>
      <c r="B3798" s="62">
        <v>206</v>
      </c>
      <c r="F3798" s="74">
        <f t="shared" si="472"/>
        <v>24.829904888299048</v>
      </c>
      <c r="G3798" s="74">
        <f t="shared" si="473"/>
        <v>-1216.6578190665782</v>
      </c>
      <c r="H3798" s="74">
        <f t="shared" si="474"/>
        <v>-30209.49792902849</v>
      </c>
      <c r="I3798" s="75">
        <f t="shared" si="475"/>
        <v>616.52417676197695</v>
      </c>
      <c r="P3798" s="75">
        <f t="shared" si="476"/>
        <v>1480256.2486958425</v>
      </c>
      <c r="Q3798" s="74">
        <f t="shared" si="477"/>
        <v>2014.9113066751718</v>
      </c>
      <c r="R3798" s="75">
        <f t="shared" si="478"/>
        <v>350764.19358454249</v>
      </c>
      <c r="S3798" s="75">
        <f t="shared" si="479"/>
        <v>3272160.1154172774</v>
      </c>
    </row>
    <row r="3799" spans="1:19">
      <c r="A3799" s="62">
        <v>30</v>
      </c>
      <c r="B3799" s="62">
        <v>2325</v>
      </c>
      <c r="F3799" s="74">
        <f t="shared" si="472"/>
        <v>-11.170095111700952</v>
      </c>
      <c r="G3799" s="74">
        <f t="shared" si="473"/>
        <v>902.34218093342179</v>
      </c>
      <c r="H3799" s="74">
        <f t="shared" si="474"/>
        <v>-10079.247984325992</v>
      </c>
      <c r="I3799" s="75">
        <f t="shared" si="475"/>
        <v>124.77102480444552</v>
      </c>
      <c r="P3799" s="75">
        <f t="shared" si="476"/>
        <v>814221.41149168415</v>
      </c>
      <c r="Q3799" s="74">
        <f t="shared" si="477"/>
        <v>1156.2239436012669</v>
      </c>
      <c r="R3799" s="75">
        <f t="shared" si="478"/>
        <v>70987.009995465007</v>
      </c>
      <c r="S3799" s="75">
        <f t="shared" si="479"/>
        <v>1366037.4700109744</v>
      </c>
    </row>
    <row r="3800" spans="1:19">
      <c r="A3800" s="62">
        <v>38</v>
      </c>
      <c r="B3800" s="62">
        <v>0</v>
      </c>
      <c r="F3800" s="74">
        <f t="shared" si="472"/>
        <v>-3.1700951117009524</v>
      </c>
      <c r="G3800" s="74">
        <f t="shared" si="473"/>
        <v>-1422.6578190665782</v>
      </c>
      <c r="H3800" s="74">
        <f t="shared" si="474"/>
        <v>4509.9605978460977</v>
      </c>
      <c r="I3800" s="75">
        <f t="shared" si="475"/>
        <v>10.049503017230274</v>
      </c>
      <c r="P3800" s="75">
        <f t="shared" si="476"/>
        <v>2023955.2701512729</v>
      </c>
      <c r="Q3800" s="74">
        <f t="shared" si="477"/>
        <v>1347.0433576176902</v>
      </c>
      <c r="R3800" s="75">
        <f t="shared" si="478"/>
        <v>5717.5467802053772</v>
      </c>
      <c r="S3800" s="75">
        <f t="shared" si="479"/>
        <v>1814525.8073019404</v>
      </c>
    </row>
    <row r="3801" spans="1:19">
      <c r="A3801" s="62">
        <v>31</v>
      </c>
      <c r="B3801" s="62">
        <v>1664</v>
      </c>
      <c r="F3801" s="74">
        <f t="shared" si="472"/>
        <v>-10.170095111700952</v>
      </c>
      <c r="G3801" s="74">
        <f t="shared" si="473"/>
        <v>241.34218093342179</v>
      </c>
      <c r="H3801" s="74">
        <f t="shared" si="474"/>
        <v>-2454.4729345582396</v>
      </c>
      <c r="I3801" s="75">
        <f t="shared" si="475"/>
        <v>103.43083458104361</v>
      </c>
      <c r="P3801" s="75">
        <f t="shared" si="476"/>
        <v>58246.048297700501</v>
      </c>
      <c r="Q3801" s="74">
        <f t="shared" si="477"/>
        <v>1180.0763703533198</v>
      </c>
      <c r="R3801" s="75">
        <f t="shared" si="478"/>
        <v>58845.759259823215</v>
      </c>
      <c r="S3801" s="75">
        <f t="shared" si="479"/>
        <v>234182.07933041727</v>
      </c>
    </row>
    <row r="3802" spans="1:19">
      <c r="A3802" s="62">
        <v>32</v>
      </c>
      <c r="B3802" s="62">
        <v>3333</v>
      </c>
      <c r="F3802" s="74">
        <f t="shared" si="472"/>
        <v>-9.1700951117009524</v>
      </c>
      <c r="G3802" s="74">
        <f t="shared" si="473"/>
        <v>1910.3421809334218</v>
      </c>
      <c r="H3802" s="74">
        <f t="shared" si="474"/>
        <v>-17518.019495053708</v>
      </c>
      <c r="I3802" s="75">
        <f t="shared" si="475"/>
        <v>84.090644357641708</v>
      </c>
      <c r="P3802" s="75">
        <f t="shared" si="476"/>
        <v>3649407.2482534624</v>
      </c>
      <c r="Q3802" s="74">
        <f t="shared" si="477"/>
        <v>1203.9287971053727</v>
      </c>
      <c r="R3802" s="75">
        <f t="shared" si="478"/>
        <v>47842.385048105512</v>
      </c>
      <c r="S3802" s="75">
        <f t="shared" si="479"/>
        <v>4532944.1869951747</v>
      </c>
    </row>
    <row r="3803" spans="1:19">
      <c r="A3803" s="62">
        <v>48</v>
      </c>
      <c r="B3803" s="62">
        <v>7020</v>
      </c>
      <c r="F3803" s="74">
        <f t="shared" si="472"/>
        <v>6.8299048882990476</v>
      </c>
      <c r="G3803" s="74">
        <f t="shared" si="473"/>
        <v>5597.3421809334213</v>
      </c>
      <c r="H3803" s="74">
        <f t="shared" si="474"/>
        <v>38229.314723039628</v>
      </c>
      <c r="I3803" s="75">
        <f t="shared" si="475"/>
        <v>46.647600783211224</v>
      </c>
      <c r="P3803" s="75">
        <f t="shared" si="476"/>
        <v>31330239.49045651</v>
      </c>
      <c r="Q3803" s="74">
        <f t="shared" si="477"/>
        <v>1585.5676251382195</v>
      </c>
      <c r="R3803" s="75">
        <f t="shared" si="478"/>
        <v>26539.604914299758</v>
      </c>
      <c r="S3803" s="75">
        <f t="shared" si="479"/>
        <v>29533055.236945856</v>
      </c>
    </row>
    <row r="3804" spans="1:19">
      <c r="A3804" s="62">
        <v>34</v>
      </c>
      <c r="B3804" s="62">
        <v>37</v>
      </c>
      <c r="F3804" s="74">
        <f t="shared" si="472"/>
        <v>-7.1700951117009524</v>
      </c>
      <c r="G3804" s="74">
        <f t="shared" si="473"/>
        <v>-1385.6578190665782</v>
      </c>
      <c r="H3804" s="74">
        <f t="shared" si="474"/>
        <v>9935.2983549794753</v>
      </c>
      <c r="I3804" s="75">
        <f t="shared" si="475"/>
        <v>51.410263910837891</v>
      </c>
      <c r="P3804" s="75">
        <f t="shared" si="476"/>
        <v>1920047.5915403459</v>
      </c>
      <c r="Q3804" s="74">
        <f t="shared" si="477"/>
        <v>1251.6336506094785</v>
      </c>
      <c r="R3804" s="75">
        <f t="shared" si="478"/>
        <v>29249.266196442408</v>
      </c>
      <c r="S3804" s="75">
        <f t="shared" si="479"/>
        <v>1475334.9051929088</v>
      </c>
    </row>
    <row r="3805" spans="1:19">
      <c r="A3805" s="62">
        <v>28</v>
      </c>
      <c r="B3805" s="62">
        <v>28</v>
      </c>
      <c r="F3805" s="74">
        <f t="shared" si="472"/>
        <v>-13.170095111700952</v>
      </c>
      <c r="G3805" s="74">
        <f t="shared" si="473"/>
        <v>-1394.6578190665782</v>
      </c>
      <c r="H3805" s="74">
        <f t="shared" si="474"/>
        <v>18367.776125384255</v>
      </c>
      <c r="I3805" s="75">
        <f t="shared" si="475"/>
        <v>173.45140525124933</v>
      </c>
      <c r="P3805" s="75">
        <f t="shared" si="476"/>
        <v>1945070.4322835444</v>
      </c>
      <c r="Q3805" s="74">
        <f t="shared" si="477"/>
        <v>1108.5190900971611</v>
      </c>
      <c r="R3805" s="75">
        <f t="shared" si="478"/>
        <v>98683.141038520902</v>
      </c>
      <c r="S3805" s="75">
        <f t="shared" si="479"/>
        <v>1167521.504064397</v>
      </c>
    </row>
    <row r="3806" spans="1:19">
      <c r="A3806" s="62">
        <v>40</v>
      </c>
      <c r="B3806" s="62">
        <v>1670</v>
      </c>
      <c r="F3806" s="74">
        <f t="shared" si="472"/>
        <v>-1.1700951117009524</v>
      </c>
      <c r="G3806" s="74">
        <f t="shared" si="473"/>
        <v>247.34218093342179</v>
      </c>
      <c r="H3806" s="74">
        <f t="shared" si="474"/>
        <v>-289.41387682764935</v>
      </c>
      <c r="I3806" s="75">
        <f t="shared" si="475"/>
        <v>1.3691225704264642</v>
      </c>
      <c r="P3806" s="75">
        <f t="shared" si="476"/>
        <v>61178.154468901557</v>
      </c>
      <c r="Q3806" s="74">
        <f t="shared" si="477"/>
        <v>1394.748211121796</v>
      </c>
      <c r="R3806" s="75">
        <f t="shared" si="478"/>
        <v>778.94621563145176</v>
      </c>
      <c r="S3806" s="75">
        <f t="shared" si="479"/>
        <v>75763.547280651401</v>
      </c>
    </row>
    <row r="3807" spans="1:19">
      <c r="A3807" s="62">
        <v>36</v>
      </c>
      <c r="B3807" s="62">
        <v>134</v>
      </c>
      <c r="F3807" s="74">
        <f t="shared" si="472"/>
        <v>-5.1700951117009524</v>
      </c>
      <c r="G3807" s="74">
        <f t="shared" si="473"/>
        <v>-1288.6578190665782</v>
      </c>
      <c r="H3807" s="74">
        <f t="shared" si="474"/>
        <v>6662.4834910113268</v>
      </c>
      <c r="I3807" s="75">
        <f t="shared" si="475"/>
        <v>26.729883464034081</v>
      </c>
      <c r="P3807" s="75">
        <f t="shared" si="476"/>
        <v>1660638.9746414297</v>
      </c>
      <c r="Q3807" s="74">
        <f t="shared" si="477"/>
        <v>1299.3385041135843</v>
      </c>
      <c r="R3807" s="75">
        <f t="shared" si="478"/>
        <v>15207.653440475697</v>
      </c>
      <c r="S3807" s="75">
        <f t="shared" si="479"/>
        <v>1358013.8291696864</v>
      </c>
    </row>
    <row r="3808" spans="1:19">
      <c r="A3808" s="62">
        <v>52</v>
      </c>
      <c r="B3808" s="62">
        <v>603</v>
      </c>
      <c r="F3808" s="74">
        <f t="shared" si="472"/>
        <v>10.829904888299048</v>
      </c>
      <c r="G3808" s="74">
        <f t="shared" si="473"/>
        <v>-819.65781906657821</v>
      </c>
      <c r="H3808" s="74">
        <f t="shared" si="474"/>
        <v>-8876.8162214416716</v>
      </c>
      <c r="I3808" s="75">
        <f t="shared" si="475"/>
        <v>117.28683988960361</v>
      </c>
      <c r="P3808" s="75">
        <f t="shared" si="476"/>
        <v>671838.9403569795</v>
      </c>
      <c r="Q3808" s="74">
        <f t="shared" si="477"/>
        <v>1680.9773321464311</v>
      </c>
      <c r="R3808" s="75">
        <f t="shared" si="478"/>
        <v>66728.970837812274</v>
      </c>
      <c r="S3808" s="75">
        <f t="shared" si="479"/>
        <v>1162035.128621537</v>
      </c>
    </row>
    <row r="3809" spans="1:19">
      <c r="A3809" s="62">
        <v>46</v>
      </c>
      <c r="B3809" s="62">
        <v>276</v>
      </c>
      <c r="F3809" s="74">
        <f t="shared" si="472"/>
        <v>4.8299048882990476</v>
      </c>
      <c r="G3809" s="74">
        <f t="shared" si="473"/>
        <v>-1146.6578190665782</v>
      </c>
      <c r="H3809" s="74">
        <f t="shared" si="474"/>
        <v>-5538.2482055159908</v>
      </c>
      <c r="I3809" s="75">
        <f t="shared" si="475"/>
        <v>23.327981230015034</v>
      </c>
      <c r="P3809" s="75">
        <f t="shared" si="476"/>
        <v>1314824.1540265216</v>
      </c>
      <c r="Q3809" s="74">
        <f t="shared" si="477"/>
        <v>1537.8627716341136</v>
      </c>
      <c r="R3809" s="75">
        <f t="shared" si="478"/>
        <v>13272.181096088088</v>
      </c>
      <c r="S3809" s="75">
        <f t="shared" si="479"/>
        <v>1592297.6544361273</v>
      </c>
    </row>
    <row r="3810" spans="1:19">
      <c r="A3810" s="62">
        <v>25</v>
      </c>
      <c r="B3810" s="62">
        <v>2157</v>
      </c>
      <c r="F3810" s="74">
        <f t="shared" si="472"/>
        <v>-16.170095111700952</v>
      </c>
      <c r="G3810" s="74">
        <f t="shared" si="473"/>
        <v>734.34218093342179</v>
      </c>
      <c r="H3810" s="74">
        <f t="shared" si="474"/>
        <v>-11874.382910227339</v>
      </c>
      <c r="I3810" s="75">
        <f t="shared" si="475"/>
        <v>261.47197592145505</v>
      </c>
      <c r="P3810" s="75">
        <f t="shared" si="476"/>
        <v>539258.43869805441</v>
      </c>
      <c r="Q3810" s="74">
        <f t="shared" si="477"/>
        <v>1036.9618098410024</v>
      </c>
      <c r="R3810" s="75">
        <f t="shared" si="478"/>
        <v>148761.41153253548</v>
      </c>
      <c r="S3810" s="75">
        <f t="shared" si="479"/>
        <v>1254485.547414643</v>
      </c>
    </row>
    <row r="3811" spans="1:19">
      <c r="A3811" s="62">
        <v>52</v>
      </c>
      <c r="B3811" s="62">
        <v>161</v>
      </c>
      <c r="F3811" s="74">
        <f t="shared" si="472"/>
        <v>10.829904888299048</v>
      </c>
      <c r="G3811" s="74">
        <f t="shared" si="473"/>
        <v>-1261.6578190665782</v>
      </c>
      <c r="H3811" s="74">
        <f t="shared" si="474"/>
        <v>-13663.634182069851</v>
      </c>
      <c r="I3811" s="75">
        <f t="shared" si="475"/>
        <v>117.28683988960361</v>
      </c>
      <c r="P3811" s="75">
        <f t="shared" si="476"/>
        <v>1591780.4524118346</v>
      </c>
      <c r="Q3811" s="74">
        <f t="shared" si="477"/>
        <v>1680.9773321464311</v>
      </c>
      <c r="R3811" s="75">
        <f t="shared" si="478"/>
        <v>66728.970837812274</v>
      </c>
      <c r="S3811" s="75">
        <f t="shared" si="479"/>
        <v>2310331.0902389819</v>
      </c>
    </row>
    <row r="3812" spans="1:19">
      <c r="A3812" s="62">
        <v>40</v>
      </c>
      <c r="B3812" s="62">
        <v>3658</v>
      </c>
      <c r="F3812" s="74">
        <f t="shared" si="472"/>
        <v>-1.1700951117009524</v>
      </c>
      <c r="G3812" s="74">
        <f t="shared" si="473"/>
        <v>2235.3421809334218</v>
      </c>
      <c r="H3812" s="74">
        <f t="shared" si="474"/>
        <v>-2615.5629588891425</v>
      </c>
      <c r="I3812" s="75">
        <f t="shared" si="475"/>
        <v>1.3691225704264642</v>
      </c>
      <c r="P3812" s="75">
        <f t="shared" si="476"/>
        <v>4996754.6658601863</v>
      </c>
      <c r="Q3812" s="74">
        <f t="shared" si="477"/>
        <v>1394.748211121796</v>
      </c>
      <c r="R3812" s="75">
        <f t="shared" si="478"/>
        <v>778.94621563145176</v>
      </c>
      <c r="S3812" s="75">
        <f t="shared" si="479"/>
        <v>5122308.6598603902</v>
      </c>
    </row>
    <row r="3813" spans="1:19">
      <c r="A3813" s="62">
        <v>26</v>
      </c>
      <c r="B3813" s="62">
        <v>-402</v>
      </c>
      <c r="F3813" s="74">
        <f t="shared" si="472"/>
        <v>-15.170095111700952</v>
      </c>
      <c r="G3813" s="74">
        <f t="shared" si="473"/>
        <v>-1824.6578190665782</v>
      </c>
      <c r="H3813" s="74">
        <f t="shared" si="474"/>
        <v>27680.23266154882</v>
      </c>
      <c r="I3813" s="75">
        <f t="shared" si="475"/>
        <v>230.13178569805314</v>
      </c>
      <c r="P3813" s="75">
        <f t="shared" si="476"/>
        <v>3329376.1566808019</v>
      </c>
      <c r="Q3813" s="74">
        <f t="shared" si="477"/>
        <v>1060.8142365930553</v>
      </c>
      <c r="R3813" s="75">
        <f t="shared" si="478"/>
        <v>130930.77817727318</v>
      </c>
      <c r="S3813" s="75">
        <f t="shared" si="479"/>
        <v>2139825.490779323</v>
      </c>
    </row>
    <row r="3814" spans="1:19">
      <c r="A3814" s="62">
        <v>26</v>
      </c>
      <c r="B3814" s="62">
        <v>3342</v>
      </c>
      <c r="F3814" s="74">
        <f t="shared" si="472"/>
        <v>-15.170095111700952</v>
      </c>
      <c r="G3814" s="74">
        <f t="shared" si="473"/>
        <v>1919.3421809334218</v>
      </c>
      <c r="H3814" s="74">
        <f t="shared" si="474"/>
        <v>-29116.603436659545</v>
      </c>
      <c r="I3814" s="75">
        <f t="shared" si="475"/>
        <v>230.13178569805314</v>
      </c>
      <c r="P3814" s="75">
        <f t="shared" si="476"/>
        <v>3683874.4075102638</v>
      </c>
      <c r="Q3814" s="74">
        <f t="shared" si="477"/>
        <v>1060.8142365930553</v>
      </c>
      <c r="R3814" s="75">
        <f t="shared" si="478"/>
        <v>130930.77817727318</v>
      </c>
      <c r="S3814" s="75">
        <f t="shared" si="479"/>
        <v>5203808.4871705249</v>
      </c>
    </row>
    <row r="3815" spans="1:19">
      <c r="A3815" s="62">
        <v>35</v>
      </c>
      <c r="B3815" s="62">
        <v>1732</v>
      </c>
      <c r="F3815" s="74">
        <f t="shared" si="472"/>
        <v>-6.1700951117009524</v>
      </c>
      <c r="G3815" s="74">
        <f t="shared" si="473"/>
        <v>309.34218093342179</v>
      </c>
      <c r="H3815" s="74">
        <f t="shared" si="474"/>
        <v>-1908.6706784202174</v>
      </c>
      <c r="I3815" s="75">
        <f t="shared" si="475"/>
        <v>38.070073687435986</v>
      </c>
      <c r="P3815" s="75">
        <f t="shared" si="476"/>
        <v>95692.584904645861</v>
      </c>
      <c r="Q3815" s="74">
        <f t="shared" si="477"/>
        <v>1275.4860773615314</v>
      </c>
      <c r="R3815" s="75">
        <f t="shared" si="478"/>
        <v>21659.521556497002</v>
      </c>
      <c r="S3815" s="75">
        <f t="shared" si="479"/>
        <v>208404.96156276166</v>
      </c>
    </row>
    <row r="3816" spans="1:19">
      <c r="A3816" s="62">
        <v>40</v>
      </c>
      <c r="B3816" s="62">
        <v>263</v>
      </c>
      <c r="F3816" s="74">
        <f t="shared" si="472"/>
        <v>-1.1700951117009524</v>
      </c>
      <c r="G3816" s="74">
        <f t="shared" si="473"/>
        <v>-1159.6578190665782</v>
      </c>
      <c r="H3816" s="74">
        <f t="shared" si="474"/>
        <v>1356.9099453355907</v>
      </c>
      <c r="I3816" s="75">
        <f t="shared" si="475"/>
        <v>1.3691225704264642</v>
      </c>
      <c r="P3816" s="75">
        <f t="shared" si="476"/>
        <v>1344806.2573222527</v>
      </c>
      <c r="Q3816" s="74">
        <f t="shared" si="477"/>
        <v>1394.748211121796</v>
      </c>
      <c r="R3816" s="75">
        <f t="shared" si="478"/>
        <v>778.94621563145176</v>
      </c>
      <c r="S3816" s="75">
        <f t="shared" si="479"/>
        <v>1280854.0133773852</v>
      </c>
    </row>
    <row r="3817" spans="1:19">
      <c r="A3817" s="62">
        <v>31</v>
      </c>
      <c r="B3817" s="62">
        <v>623</v>
      </c>
      <c r="F3817" s="74">
        <f t="shared" si="472"/>
        <v>-10.170095111700952</v>
      </c>
      <c r="G3817" s="74">
        <f t="shared" si="473"/>
        <v>-799.65781906657821</v>
      </c>
      <c r="H3817" s="74">
        <f t="shared" si="474"/>
        <v>8132.5960767224515</v>
      </c>
      <c r="I3817" s="75">
        <f t="shared" si="475"/>
        <v>103.43083458104361</v>
      </c>
      <c r="P3817" s="75">
        <f t="shared" si="476"/>
        <v>639452.62759431638</v>
      </c>
      <c r="Q3817" s="74">
        <f t="shared" si="477"/>
        <v>1180.0763703533198</v>
      </c>
      <c r="R3817" s="75">
        <f t="shared" si="478"/>
        <v>58845.759259823215</v>
      </c>
      <c r="S3817" s="75">
        <f t="shared" si="479"/>
        <v>310334.08240602916</v>
      </c>
    </row>
    <row r="3818" spans="1:19">
      <c r="A3818" s="62">
        <v>32</v>
      </c>
      <c r="B3818" s="62">
        <v>3540</v>
      </c>
      <c r="F3818" s="74">
        <f t="shared" si="472"/>
        <v>-9.1700951117009524</v>
      </c>
      <c r="G3818" s="74">
        <f t="shared" si="473"/>
        <v>2117.3421809334218</v>
      </c>
      <c r="H3818" s="74">
        <f t="shared" si="474"/>
        <v>-19416.229183175805</v>
      </c>
      <c r="I3818" s="75">
        <f t="shared" si="475"/>
        <v>84.090644357641708</v>
      </c>
      <c r="P3818" s="75">
        <f t="shared" si="476"/>
        <v>4483137.9111598991</v>
      </c>
      <c r="Q3818" s="74">
        <f t="shared" si="477"/>
        <v>1203.9287971053727</v>
      </c>
      <c r="R3818" s="75">
        <f t="shared" si="478"/>
        <v>47842.385048105512</v>
      </c>
      <c r="S3818" s="75">
        <f t="shared" si="479"/>
        <v>5457228.6649935506</v>
      </c>
    </row>
    <row r="3819" spans="1:19">
      <c r="A3819" s="62">
        <v>33</v>
      </c>
      <c r="B3819" s="62">
        <v>95</v>
      </c>
      <c r="F3819" s="74">
        <f t="shared" si="472"/>
        <v>-8.1700951117009524</v>
      </c>
      <c r="G3819" s="74">
        <f t="shared" si="473"/>
        <v>-1327.6578190665782</v>
      </c>
      <c r="H3819" s="74">
        <f t="shared" si="474"/>
        <v>10847.090657567398</v>
      </c>
      <c r="I3819" s="75">
        <f t="shared" si="475"/>
        <v>66.750454134239803</v>
      </c>
      <c r="P3819" s="75">
        <f t="shared" si="476"/>
        <v>1762675.2845286229</v>
      </c>
      <c r="Q3819" s="74">
        <f t="shared" si="477"/>
        <v>1227.7812238574256</v>
      </c>
      <c r="R3819" s="75">
        <f t="shared" si="478"/>
        <v>37976.887360311914</v>
      </c>
      <c r="S3819" s="75">
        <f t="shared" si="479"/>
        <v>1283193.3011239271</v>
      </c>
    </row>
    <row r="3820" spans="1:19">
      <c r="A3820" s="62">
        <v>53</v>
      </c>
      <c r="B3820" s="62">
        <v>765</v>
      </c>
      <c r="F3820" s="74">
        <f t="shared" si="472"/>
        <v>11.829904888299048</v>
      </c>
      <c r="G3820" s="74">
        <f t="shared" si="473"/>
        <v>-657.65781906657821</v>
      </c>
      <c r="H3820" s="74">
        <f t="shared" si="474"/>
        <v>-7780.0294486038038</v>
      </c>
      <c r="I3820" s="75">
        <f t="shared" si="475"/>
        <v>139.94664966620169</v>
      </c>
      <c r="P3820" s="75">
        <f t="shared" si="476"/>
        <v>432513.80697940814</v>
      </c>
      <c r="Q3820" s="74">
        <f t="shared" si="477"/>
        <v>1704.829758898484</v>
      </c>
      <c r="R3820" s="75">
        <f t="shared" si="478"/>
        <v>79621.00362850065</v>
      </c>
      <c r="S3820" s="75">
        <f t="shared" si="479"/>
        <v>883279.97571118257</v>
      </c>
    </row>
    <row r="3821" spans="1:19">
      <c r="A3821" s="62">
        <v>46</v>
      </c>
      <c r="B3821" s="62">
        <v>-824</v>
      </c>
      <c r="F3821" s="74">
        <f t="shared" si="472"/>
        <v>4.8299048882990476</v>
      </c>
      <c r="G3821" s="74">
        <f t="shared" si="473"/>
        <v>-2246.6578190665782</v>
      </c>
      <c r="H3821" s="74">
        <f t="shared" si="474"/>
        <v>-10851.143582644943</v>
      </c>
      <c r="I3821" s="75">
        <f t="shared" si="475"/>
        <v>23.327981230015034</v>
      </c>
      <c r="P3821" s="75">
        <f t="shared" si="476"/>
        <v>5047471.3559729941</v>
      </c>
      <c r="Q3821" s="74">
        <f t="shared" si="477"/>
        <v>1537.8627716341136</v>
      </c>
      <c r="R3821" s="75">
        <f t="shared" si="478"/>
        <v>13272.181096088088</v>
      </c>
      <c r="S3821" s="75">
        <f t="shared" si="479"/>
        <v>5578395.7520311764</v>
      </c>
    </row>
    <row r="3822" spans="1:19">
      <c r="A3822" s="62">
        <v>28</v>
      </c>
      <c r="B3822" s="62">
        <v>5549</v>
      </c>
      <c r="F3822" s="74">
        <f t="shared" si="472"/>
        <v>-13.170095111700952</v>
      </c>
      <c r="G3822" s="74">
        <f t="shared" si="473"/>
        <v>4126.3421809334213</v>
      </c>
      <c r="H3822" s="74">
        <f t="shared" si="474"/>
        <v>-54344.318986316699</v>
      </c>
      <c r="I3822" s="75">
        <f t="shared" si="475"/>
        <v>173.45140525124933</v>
      </c>
      <c r="P3822" s="75">
        <f t="shared" si="476"/>
        <v>17026699.794150382</v>
      </c>
      <c r="Q3822" s="74">
        <f t="shared" si="477"/>
        <v>1108.5190900971611</v>
      </c>
      <c r="R3822" s="75">
        <f t="shared" si="478"/>
        <v>98683.141038520902</v>
      </c>
      <c r="S3822" s="75">
        <f t="shared" si="479"/>
        <v>19717870.711211544</v>
      </c>
    </row>
    <row r="3823" spans="1:19">
      <c r="A3823" s="62">
        <v>31</v>
      </c>
      <c r="B3823" s="62">
        <v>191</v>
      </c>
      <c r="F3823" s="74">
        <f t="shared" si="472"/>
        <v>-10.170095111700952</v>
      </c>
      <c r="G3823" s="74">
        <f t="shared" si="473"/>
        <v>-1231.6578190665782</v>
      </c>
      <c r="H3823" s="74">
        <f t="shared" si="474"/>
        <v>12526.077164977263</v>
      </c>
      <c r="I3823" s="75">
        <f t="shared" si="475"/>
        <v>103.43083458104361</v>
      </c>
      <c r="P3823" s="75">
        <f t="shared" si="476"/>
        <v>1516980.98326784</v>
      </c>
      <c r="Q3823" s="74">
        <f t="shared" si="477"/>
        <v>1180.0763703533198</v>
      </c>
      <c r="R3823" s="75">
        <f t="shared" si="478"/>
        <v>58845.759259823215</v>
      </c>
      <c r="S3823" s="75">
        <f t="shared" si="479"/>
        <v>978272.0663912975</v>
      </c>
    </row>
    <row r="3824" spans="1:19">
      <c r="A3824" s="62">
        <v>44</v>
      </c>
      <c r="B3824" s="62">
        <v>420</v>
      </c>
      <c r="F3824" s="74">
        <f t="shared" si="472"/>
        <v>2.8299048882990476</v>
      </c>
      <c r="G3824" s="74">
        <f t="shared" si="473"/>
        <v>-1002.6578190665782</v>
      </c>
      <c r="H3824" s="74">
        <f t="shared" si="474"/>
        <v>-2837.4262634677716</v>
      </c>
      <c r="I3824" s="75">
        <f t="shared" si="475"/>
        <v>8.0083616768188453</v>
      </c>
      <c r="P3824" s="75">
        <f t="shared" si="476"/>
        <v>1005322.7021353471</v>
      </c>
      <c r="Q3824" s="74">
        <f t="shared" si="477"/>
        <v>1490.1579181300078</v>
      </c>
      <c r="R3824" s="75">
        <f t="shared" si="478"/>
        <v>4556.2633735728114</v>
      </c>
      <c r="S3824" s="75">
        <f t="shared" si="479"/>
        <v>1145237.9697363526</v>
      </c>
    </row>
    <row r="3825" spans="1:19">
      <c r="A3825" s="62">
        <v>35</v>
      </c>
      <c r="B3825" s="62">
        <v>0</v>
      </c>
      <c r="F3825" s="74">
        <f t="shared" si="472"/>
        <v>-6.1700951117009524</v>
      </c>
      <c r="G3825" s="74">
        <f t="shared" si="473"/>
        <v>-1422.6578190665782</v>
      </c>
      <c r="H3825" s="74">
        <f t="shared" si="474"/>
        <v>8777.9340550458328</v>
      </c>
      <c r="I3825" s="75">
        <f t="shared" si="475"/>
        <v>38.070073687435986</v>
      </c>
      <c r="P3825" s="75">
        <f t="shared" si="476"/>
        <v>2023955.2701512729</v>
      </c>
      <c r="Q3825" s="74">
        <f t="shared" si="477"/>
        <v>1275.4860773615314</v>
      </c>
      <c r="R3825" s="75">
        <f t="shared" si="478"/>
        <v>21659.521556497002</v>
      </c>
      <c r="S3825" s="75">
        <f t="shared" si="479"/>
        <v>1626864.7335431066</v>
      </c>
    </row>
    <row r="3826" spans="1:19">
      <c r="A3826" s="62">
        <v>50</v>
      </c>
      <c r="B3826" s="62">
        <v>2706</v>
      </c>
      <c r="F3826" s="74">
        <f t="shared" si="472"/>
        <v>8.8299048882990476</v>
      </c>
      <c r="G3826" s="74">
        <f t="shared" si="473"/>
        <v>1283.3421809334218</v>
      </c>
      <c r="H3826" s="74">
        <f t="shared" si="474"/>
        <v>11331.789396784381</v>
      </c>
      <c r="I3826" s="75">
        <f t="shared" si="475"/>
        <v>77.967220336407422</v>
      </c>
      <c r="P3826" s="75">
        <f t="shared" si="476"/>
        <v>1646967.1533629515</v>
      </c>
      <c r="Q3826" s="74">
        <f t="shared" si="477"/>
        <v>1633.2724786423253</v>
      </c>
      <c r="R3826" s="75">
        <f t="shared" si="478"/>
        <v>44358.534828207819</v>
      </c>
      <c r="S3826" s="75">
        <f t="shared" si="479"/>
        <v>1150744.3350781805</v>
      </c>
    </row>
    <row r="3827" spans="1:19">
      <c r="A3827" s="62">
        <v>32</v>
      </c>
      <c r="B3827" s="62">
        <v>4</v>
      </c>
      <c r="F3827" s="74">
        <f t="shared" si="472"/>
        <v>-9.1700951117009524</v>
      </c>
      <c r="G3827" s="74">
        <f t="shared" si="473"/>
        <v>-1418.6578190665782</v>
      </c>
      <c r="H3827" s="74">
        <f t="shared" si="474"/>
        <v>13009.227131798763</v>
      </c>
      <c r="I3827" s="75">
        <f t="shared" si="475"/>
        <v>84.090644357641708</v>
      </c>
      <c r="P3827" s="75">
        <f t="shared" si="476"/>
        <v>2012590.0075987403</v>
      </c>
      <c r="Q3827" s="74">
        <f t="shared" si="477"/>
        <v>1203.9287971053727</v>
      </c>
      <c r="R3827" s="75">
        <f t="shared" si="478"/>
        <v>47842.385048105512</v>
      </c>
      <c r="S3827" s="75">
        <f t="shared" si="479"/>
        <v>1439829.1181227467</v>
      </c>
    </row>
    <row r="3828" spans="1:19">
      <c r="A3828" s="62">
        <v>51</v>
      </c>
      <c r="B3828" s="62">
        <v>423</v>
      </c>
      <c r="F3828" s="74">
        <f t="shared" si="472"/>
        <v>9.8299048882990476</v>
      </c>
      <c r="G3828" s="74">
        <f t="shared" si="473"/>
        <v>-999.65781906657821</v>
      </c>
      <c r="H3828" s="74">
        <f t="shared" si="474"/>
        <v>-9826.5412822689213</v>
      </c>
      <c r="I3828" s="75">
        <f t="shared" si="475"/>
        <v>96.627030113005517</v>
      </c>
      <c r="P3828" s="75">
        <f t="shared" si="476"/>
        <v>999315.75522094767</v>
      </c>
      <c r="Q3828" s="74">
        <f t="shared" si="477"/>
        <v>1657.1249053943782</v>
      </c>
      <c r="R3828" s="75">
        <f t="shared" si="478"/>
        <v>54974.814571048002</v>
      </c>
      <c r="S3828" s="75">
        <f t="shared" si="479"/>
        <v>1523064.282114683</v>
      </c>
    </row>
    <row r="3829" spans="1:19">
      <c r="A3829" s="62">
        <v>51</v>
      </c>
      <c r="B3829" s="62">
        <v>-892</v>
      </c>
      <c r="F3829" s="74">
        <f t="shared" si="472"/>
        <v>9.8299048882990476</v>
      </c>
      <c r="G3829" s="74">
        <f t="shared" si="473"/>
        <v>-2314.6578190665782</v>
      </c>
      <c r="H3829" s="74">
        <f t="shared" si="474"/>
        <v>-22752.86621038217</v>
      </c>
      <c r="I3829" s="75">
        <f t="shared" si="475"/>
        <v>96.627030113005517</v>
      </c>
      <c r="P3829" s="75">
        <f t="shared" si="476"/>
        <v>5357640.8193660481</v>
      </c>
      <c r="Q3829" s="74">
        <f t="shared" si="477"/>
        <v>1657.1249053943782</v>
      </c>
      <c r="R3829" s="75">
        <f t="shared" si="478"/>
        <v>54974.814571048002</v>
      </c>
      <c r="S3829" s="75">
        <f t="shared" si="479"/>
        <v>6498037.7833018983</v>
      </c>
    </row>
    <row r="3830" spans="1:19">
      <c r="A3830" s="62">
        <v>31</v>
      </c>
      <c r="B3830" s="62">
        <v>-120</v>
      </c>
      <c r="F3830" s="74">
        <f t="shared" si="472"/>
        <v>-10.170095111700952</v>
      </c>
      <c r="G3830" s="74">
        <f t="shared" si="473"/>
        <v>-1542.6578190665782</v>
      </c>
      <c r="H3830" s="74">
        <f t="shared" si="474"/>
        <v>15688.976744716259</v>
      </c>
      <c r="I3830" s="75">
        <f t="shared" si="475"/>
        <v>103.43083458104361</v>
      </c>
      <c r="P3830" s="75">
        <f t="shared" si="476"/>
        <v>2379793.1467272514</v>
      </c>
      <c r="Q3830" s="74">
        <f t="shared" si="477"/>
        <v>1180.0763703533198</v>
      </c>
      <c r="R3830" s="75">
        <f t="shared" si="478"/>
        <v>58845.759259823215</v>
      </c>
      <c r="S3830" s="75">
        <f t="shared" si="479"/>
        <v>1690198.5687510625</v>
      </c>
    </row>
    <row r="3831" spans="1:19">
      <c r="A3831" s="62">
        <v>41</v>
      </c>
      <c r="B3831" s="62">
        <v>-365</v>
      </c>
      <c r="F3831" s="74">
        <f t="shared" si="472"/>
        <v>-0.17009511170095237</v>
      </c>
      <c r="G3831" s="74">
        <f t="shared" si="473"/>
        <v>-1787.6578190665782</v>
      </c>
      <c r="H3831" s="74">
        <f t="shared" si="474"/>
        <v>304.07185641721054</v>
      </c>
      <c r="I3831" s="75">
        <f t="shared" si="475"/>
        <v>2.8932347024559466E-2</v>
      </c>
      <c r="P3831" s="75">
        <f t="shared" si="476"/>
        <v>3195720.4780698749</v>
      </c>
      <c r="Q3831" s="74">
        <f t="shared" si="477"/>
        <v>1418.6006378738489</v>
      </c>
      <c r="R3831" s="75">
        <f t="shared" si="478"/>
        <v>16.460719230636599</v>
      </c>
      <c r="S3831" s="75">
        <f t="shared" si="479"/>
        <v>3181231.2354240008</v>
      </c>
    </row>
    <row r="3832" spans="1:19">
      <c r="A3832" s="62">
        <v>57</v>
      </c>
      <c r="B3832" s="62">
        <v>27069</v>
      </c>
      <c r="F3832" s="74">
        <f t="shared" si="472"/>
        <v>15.829904888299048</v>
      </c>
      <c r="G3832" s="74">
        <f t="shared" si="473"/>
        <v>25646.342180933421</v>
      </c>
      <c r="H3832" s="74">
        <f t="shared" si="474"/>
        <v>405979.15745694801</v>
      </c>
      <c r="I3832" s="75">
        <f t="shared" si="475"/>
        <v>250.58588877259407</v>
      </c>
      <c r="P3832" s="75">
        <f t="shared" si="476"/>
        <v>657734867.2615248</v>
      </c>
      <c r="Q3832" s="74">
        <f t="shared" si="477"/>
        <v>1800.2394659066956</v>
      </c>
      <c r="R3832" s="75">
        <f t="shared" si="478"/>
        <v>142567.90003049513</v>
      </c>
      <c r="S3832" s="75">
        <f t="shared" si="479"/>
        <v>638510258.92935133</v>
      </c>
    </row>
    <row r="3833" spans="1:19">
      <c r="A3833" s="62">
        <v>34</v>
      </c>
      <c r="B3833" s="62">
        <v>8038</v>
      </c>
      <c r="F3833" s="74">
        <f t="shared" si="472"/>
        <v>-7.1700951117009524</v>
      </c>
      <c r="G3833" s="74">
        <f t="shared" si="473"/>
        <v>6615.3421809334213</v>
      </c>
      <c r="H3833" s="74">
        <f t="shared" si="474"/>
        <v>-47432.632633739842</v>
      </c>
      <c r="I3833" s="75">
        <f t="shared" si="475"/>
        <v>51.410263910837891</v>
      </c>
      <c r="P3833" s="75">
        <f t="shared" si="476"/>
        <v>43762752.170836955</v>
      </c>
      <c r="Q3833" s="74">
        <f t="shared" si="477"/>
        <v>1251.6336506094785</v>
      </c>
      <c r="R3833" s="75">
        <f t="shared" si="478"/>
        <v>29249.266196442408</v>
      </c>
      <c r="S3833" s="75">
        <f t="shared" si="479"/>
        <v>46054768.228140034</v>
      </c>
    </row>
    <row r="3834" spans="1:19">
      <c r="A3834" s="62">
        <v>47</v>
      </c>
      <c r="B3834" s="62">
        <v>-938</v>
      </c>
      <c r="F3834" s="74">
        <f t="shared" si="472"/>
        <v>5.8299048882990476</v>
      </c>
      <c r="G3834" s="74">
        <f t="shared" si="473"/>
        <v>-2360.6578190665782</v>
      </c>
      <c r="H3834" s="74">
        <f t="shared" si="474"/>
        <v>-13762.410558977614</v>
      </c>
      <c r="I3834" s="75">
        <f t="shared" si="475"/>
        <v>33.987791006613129</v>
      </c>
      <c r="P3834" s="75">
        <f t="shared" si="476"/>
        <v>5572705.3387201736</v>
      </c>
      <c r="Q3834" s="74">
        <f t="shared" si="477"/>
        <v>1561.7151983861665</v>
      </c>
      <c r="R3834" s="75">
        <f t="shared" si="478"/>
        <v>19336.954743231872</v>
      </c>
      <c r="S3834" s="75">
        <f t="shared" si="479"/>
        <v>6248576.0730427932</v>
      </c>
    </row>
    <row r="3835" spans="1:19">
      <c r="A3835" s="62">
        <v>47</v>
      </c>
      <c r="B3835" s="62">
        <v>1139</v>
      </c>
      <c r="F3835" s="74">
        <f t="shared" si="472"/>
        <v>5.8299048882990476</v>
      </c>
      <c r="G3835" s="74">
        <f t="shared" si="473"/>
        <v>-283.65781906657821</v>
      </c>
      <c r="H3835" s="74">
        <f t="shared" si="474"/>
        <v>-1653.6981059804912</v>
      </c>
      <c r="I3835" s="75">
        <f t="shared" si="475"/>
        <v>33.987791006613129</v>
      </c>
      <c r="P3835" s="75">
        <f t="shared" si="476"/>
        <v>80461.75831760763</v>
      </c>
      <c r="Q3835" s="74">
        <f t="shared" si="477"/>
        <v>1561.7151983861665</v>
      </c>
      <c r="R3835" s="75">
        <f t="shared" si="478"/>
        <v>19336.954743231872</v>
      </c>
      <c r="S3835" s="75">
        <f t="shared" si="479"/>
        <v>178688.13894665614</v>
      </c>
    </row>
    <row r="3836" spans="1:19">
      <c r="A3836" s="62">
        <v>36</v>
      </c>
      <c r="B3836" s="62">
        <v>189</v>
      </c>
      <c r="F3836" s="74">
        <f t="shared" si="472"/>
        <v>-5.1700951117009524</v>
      </c>
      <c r="G3836" s="74">
        <f t="shared" si="473"/>
        <v>-1233.6578190665782</v>
      </c>
      <c r="H3836" s="74">
        <f t="shared" si="474"/>
        <v>6378.1282598677744</v>
      </c>
      <c r="I3836" s="75">
        <f t="shared" si="475"/>
        <v>26.729883464034081</v>
      </c>
      <c r="P3836" s="75">
        <f t="shared" si="476"/>
        <v>1521911.6145441062</v>
      </c>
      <c r="Q3836" s="74">
        <f t="shared" si="477"/>
        <v>1299.3385041135843</v>
      </c>
      <c r="R3836" s="75">
        <f t="shared" si="478"/>
        <v>15207.653440475697</v>
      </c>
      <c r="S3836" s="75">
        <f t="shared" si="479"/>
        <v>1232851.5937171921</v>
      </c>
    </row>
    <row r="3837" spans="1:19">
      <c r="A3837" s="62">
        <v>29</v>
      </c>
      <c r="B3837" s="62">
        <v>19</v>
      </c>
      <c r="F3837" s="74">
        <f t="shared" si="472"/>
        <v>-12.170095111700952</v>
      </c>
      <c r="G3837" s="74">
        <f t="shared" si="473"/>
        <v>-1403.6578190665782</v>
      </c>
      <c r="H3837" s="74">
        <f t="shared" si="474"/>
        <v>17082.649162322985</v>
      </c>
      <c r="I3837" s="75">
        <f t="shared" si="475"/>
        <v>148.11121502784741</v>
      </c>
      <c r="P3837" s="75">
        <f t="shared" si="476"/>
        <v>1970255.2730267427</v>
      </c>
      <c r="Q3837" s="74">
        <f t="shared" si="477"/>
        <v>1132.371516849214</v>
      </c>
      <c r="R3837" s="75">
        <f t="shared" si="478"/>
        <v>84266.137255030902</v>
      </c>
      <c r="S3837" s="75">
        <f t="shared" si="479"/>
        <v>1239596.1345311196</v>
      </c>
    </row>
    <row r="3838" spans="1:19">
      <c r="A3838" s="62">
        <v>39</v>
      </c>
      <c r="B3838" s="62">
        <v>3663</v>
      </c>
      <c r="F3838" s="74">
        <f t="shared" si="472"/>
        <v>-2.1700951117009524</v>
      </c>
      <c r="G3838" s="74">
        <f t="shared" si="473"/>
        <v>2240.3421809334218</v>
      </c>
      <c r="H3838" s="74">
        <f t="shared" si="474"/>
        <v>-4861.7556153810692</v>
      </c>
      <c r="I3838" s="75">
        <f t="shared" si="475"/>
        <v>4.709312793828369</v>
      </c>
      <c r="P3838" s="75">
        <f t="shared" si="476"/>
        <v>5019133.0876695206</v>
      </c>
      <c r="Q3838" s="74">
        <f t="shared" si="477"/>
        <v>1370.8957843697431</v>
      </c>
      <c r="R3838" s="75">
        <f t="shared" si="478"/>
        <v>2679.3082359563655</v>
      </c>
      <c r="S3838" s="75">
        <f t="shared" si="479"/>
        <v>5253741.7353099957</v>
      </c>
    </row>
    <row r="3839" spans="1:19">
      <c r="A3839" s="62">
        <v>53</v>
      </c>
      <c r="B3839" s="62">
        <v>0</v>
      </c>
      <c r="F3839" s="74">
        <f t="shared" si="472"/>
        <v>11.829904888299048</v>
      </c>
      <c r="G3839" s="74">
        <f t="shared" si="473"/>
        <v>-1422.6578190665782</v>
      </c>
      <c r="H3839" s="74">
        <f t="shared" si="474"/>
        <v>-16829.906688152576</v>
      </c>
      <c r="I3839" s="75">
        <f t="shared" si="475"/>
        <v>139.94664966620169</v>
      </c>
      <c r="P3839" s="75">
        <f t="shared" si="476"/>
        <v>2023955.2701512729</v>
      </c>
      <c r="Q3839" s="74">
        <f t="shared" si="477"/>
        <v>1704.829758898484</v>
      </c>
      <c r="R3839" s="75">
        <f t="shared" si="478"/>
        <v>79621.00362850065</v>
      </c>
      <c r="S3839" s="75">
        <f t="shared" si="479"/>
        <v>2906444.5068258629</v>
      </c>
    </row>
    <row r="3840" spans="1:19">
      <c r="A3840" s="62">
        <v>47</v>
      </c>
      <c r="B3840" s="62">
        <v>-614</v>
      </c>
      <c r="F3840" s="74">
        <f t="shared" si="472"/>
        <v>5.8299048882990476</v>
      </c>
      <c r="G3840" s="74">
        <f t="shared" si="473"/>
        <v>-2036.6578190665782</v>
      </c>
      <c r="H3840" s="74">
        <f t="shared" si="474"/>
        <v>-11873.521375168722</v>
      </c>
      <c r="I3840" s="75">
        <f t="shared" si="475"/>
        <v>33.987791006613129</v>
      </c>
      <c r="P3840" s="75">
        <f t="shared" si="476"/>
        <v>4147975.0719650309</v>
      </c>
      <c r="Q3840" s="74">
        <f t="shared" si="477"/>
        <v>1561.7151983861665</v>
      </c>
      <c r="R3840" s="75">
        <f t="shared" si="478"/>
        <v>19336.954743231872</v>
      </c>
      <c r="S3840" s="75">
        <f t="shared" si="479"/>
        <v>4733736.6244885568</v>
      </c>
    </row>
    <row r="3841" spans="1:19">
      <c r="A3841" s="62">
        <v>51</v>
      </c>
      <c r="B3841" s="62">
        <v>2323</v>
      </c>
      <c r="F3841" s="74">
        <f t="shared" si="472"/>
        <v>9.8299048882990476</v>
      </c>
      <c r="G3841" s="74">
        <f t="shared" si="473"/>
        <v>900.34218093342179</v>
      </c>
      <c r="H3841" s="74">
        <f t="shared" si="474"/>
        <v>8850.2780054992691</v>
      </c>
      <c r="I3841" s="75">
        <f t="shared" si="475"/>
        <v>96.627030113005517</v>
      </c>
      <c r="P3841" s="75">
        <f t="shared" si="476"/>
        <v>810616.04276795045</v>
      </c>
      <c r="Q3841" s="74">
        <f t="shared" si="477"/>
        <v>1657.1249053943782</v>
      </c>
      <c r="R3841" s="75">
        <f t="shared" si="478"/>
        <v>54974.814571048002</v>
      </c>
      <c r="S3841" s="75">
        <f t="shared" si="479"/>
        <v>443389.64161604579</v>
      </c>
    </row>
    <row r="3842" spans="1:19">
      <c r="A3842" s="62">
        <v>48</v>
      </c>
      <c r="B3842" s="62">
        <v>425</v>
      </c>
      <c r="F3842" s="74">
        <f t="shared" si="472"/>
        <v>6.8299048882990476</v>
      </c>
      <c r="G3842" s="74">
        <f t="shared" si="473"/>
        <v>-997.65781906657821</v>
      </c>
      <c r="H3842" s="74">
        <f t="shared" si="474"/>
        <v>-6813.908015292589</v>
      </c>
      <c r="I3842" s="75">
        <f t="shared" si="475"/>
        <v>46.647600783211224</v>
      </c>
      <c r="P3842" s="75">
        <f t="shared" si="476"/>
        <v>995321.12394468125</v>
      </c>
      <c r="Q3842" s="74">
        <f t="shared" si="477"/>
        <v>1585.5676251382195</v>
      </c>
      <c r="R3842" s="75">
        <f t="shared" si="478"/>
        <v>26539.604914299758</v>
      </c>
      <c r="S3842" s="75">
        <f t="shared" si="479"/>
        <v>1346917.2125189668</v>
      </c>
    </row>
    <row r="3843" spans="1:19">
      <c r="A3843" s="62">
        <v>32</v>
      </c>
      <c r="B3843" s="62">
        <v>5122</v>
      </c>
      <c r="F3843" s="74">
        <f t="shared" ref="F3843:F3906" si="480">$A3843-$D$2</f>
        <v>-9.1700951117009524</v>
      </c>
      <c r="G3843" s="74">
        <f t="shared" ref="G3843:G3906" si="481">$B3843-$E$2</f>
        <v>3699.3421809334218</v>
      </c>
      <c r="H3843" s="74">
        <f t="shared" ref="H3843:H3906" si="482">$F3843*$G3843</f>
        <v>-33923.319649886711</v>
      </c>
      <c r="I3843" s="75">
        <f t="shared" ref="I3843:I3906" si="483">$F3843^2</f>
        <v>84.090644357641708</v>
      </c>
      <c r="P3843" s="75">
        <f t="shared" ref="P3843:P3906" si="484">$G3843^2</f>
        <v>13685132.571633246</v>
      </c>
      <c r="Q3843" s="74">
        <f t="shared" ref="Q3843:Q3906" si="485">$N$2+$M$2*$A3843</f>
        <v>1203.9287971053727</v>
      </c>
      <c r="R3843" s="75">
        <f t="shared" ref="R3843:R3906" si="486">($Q3843-$E$2)^2</f>
        <v>47842.385048105512</v>
      </c>
      <c r="S3843" s="75">
        <f t="shared" ref="S3843:S3906" si="487">($B3843-$Q3843)^2</f>
        <v>15351281.950952152</v>
      </c>
    </row>
    <row r="3844" spans="1:19">
      <c r="A3844" s="62">
        <v>36</v>
      </c>
      <c r="B3844" s="62">
        <v>608</v>
      </c>
      <c r="F3844" s="74">
        <f t="shared" si="480"/>
        <v>-5.1700951117009524</v>
      </c>
      <c r="G3844" s="74">
        <f t="shared" si="481"/>
        <v>-814.65781906657821</v>
      </c>
      <c r="H3844" s="74">
        <f t="shared" si="482"/>
        <v>4211.8584080650753</v>
      </c>
      <c r="I3844" s="75">
        <f t="shared" si="483"/>
        <v>26.729883464034081</v>
      </c>
      <c r="P3844" s="75">
        <f t="shared" si="484"/>
        <v>663667.36216631369</v>
      </c>
      <c r="Q3844" s="74">
        <f t="shared" si="485"/>
        <v>1299.3385041135843</v>
      </c>
      <c r="R3844" s="75">
        <f t="shared" si="486"/>
        <v>15207.653440475697</v>
      </c>
      <c r="S3844" s="75">
        <f t="shared" si="487"/>
        <v>477948.92727000848</v>
      </c>
    </row>
    <row r="3845" spans="1:19">
      <c r="A3845" s="62">
        <v>50</v>
      </c>
      <c r="B3845" s="62">
        <v>341</v>
      </c>
      <c r="F3845" s="74">
        <f t="shared" si="480"/>
        <v>8.8299048882990476</v>
      </c>
      <c r="G3845" s="74">
        <f t="shared" si="481"/>
        <v>-1081.6578190665782</v>
      </c>
      <c r="H3845" s="74">
        <f t="shared" si="482"/>
        <v>-9550.935664042865</v>
      </c>
      <c r="I3845" s="75">
        <f t="shared" si="483"/>
        <v>77.967220336407422</v>
      </c>
      <c r="P3845" s="75">
        <f t="shared" si="484"/>
        <v>1169983.6375478664</v>
      </c>
      <c r="Q3845" s="74">
        <f t="shared" si="485"/>
        <v>1633.2724786423253</v>
      </c>
      <c r="R3845" s="75">
        <f t="shared" si="486"/>
        <v>44358.534828207819</v>
      </c>
      <c r="S3845" s="75">
        <f t="shared" si="487"/>
        <v>1669968.159056379</v>
      </c>
    </row>
    <row r="3846" spans="1:19">
      <c r="A3846" s="62">
        <v>39</v>
      </c>
      <c r="B3846" s="62">
        <v>607</v>
      </c>
      <c r="F3846" s="74">
        <f t="shared" si="480"/>
        <v>-2.1700951117009524</v>
      </c>
      <c r="G3846" s="74">
        <f t="shared" si="481"/>
        <v>-815.65781906657821</v>
      </c>
      <c r="H3846" s="74">
        <f t="shared" si="482"/>
        <v>1770.0550459770413</v>
      </c>
      <c r="I3846" s="75">
        <f t="shared" si="483"/>
        <v>4.709312793828369</v>
      </c>
      <c r="P3846" s="75">
        <f t="shared" si="484"/>
        <v>665297.6778044469</v>
      </c>
      <c r="Q3846" s="74">
        <f t="shared" si="485"/>
        <v>1370.8957843697431</v>
      </c>
      <c r="R3846" s="75">
        <f t="shared" si="486"/>
        <v>2679.3082359563655</v>
      </c>
      <c r="S3846" s="75">
        <f t="shared" si="487"/>
        <v>583536.76937786501</v>
      </c>
    </row>
    <row r="3847" spans="1:19">
      <c r="A3847" s="62">
        <v>31</v>
      </c>
      <c r="B3847" s="62">
        <v>1495</v>
      </c>
      <c r="F3847" s="74">
        <f t="shared" si="480"/>
        <v>-10.170095111700952</v>
      </c>
      <c r="G3847" s="74">
        <f t="shared" si="481"/>
        <v>72.342180933421787</v>
      </c>
      <c r="H3847" s="74">
        <f t="shared" si="482"/>
        <v>-735.72686068077871</v>
      </c>
      <c r="I3847" s="75">
        <f t="shared" si="483"/>
        <v>103.43083458104361</v>
      </c>
      <c r="P3847" s="75">
        <f t="shared" si="484"/>
        <v>5233.3911422039346</v>
      </c>
      <c r="Q3847" s="74">
        <f t="shared" si="485"/>
        <v>1180.0763703533198</v>
      </c>
      <c r="R3847" s="75">
        <f t="shared" si="486"/>
        <v>58845.759259823215</v>
      </c>
      <c r="S3847" s="75">
        <f t="shared" si="487"/>
        <v>99176.892509839381</v>
      </c>
    </row>
    <row r="3848" spans="1:19">
      <c r="A3848" s="62">
        <v>49</v>
      </c>
      <c r="B3848" s="62">
        <v>381</v>
      </c>
      <c r="F3848" s="74">
        <f t="shared" si="480"/>
        <v>7.8299048882990476</v>
      </c>
      <c r="G3848" s="74">
        <f t="shared" si="481"/>
        <v>-1041.6578190665782</v>
      </c>
      <c r="H3848" s="74">
        <f t="shared" si="482"/>
        <v>-8156.0816494443252</v>
      </c>
      <c r="I3848" s="75">
        <f t="shared" si="483"/>
        <v>61.30741055980932</v>
      </c>
      <c r="P3848" s="75">
        <f t="shared" si="484"/>
        <v>1085051.0120225402</v>
      </c>
      <c r="Q3848" s="74">
        <f t="shared" si="485"/>
        <v>1609.4200518902724</v>
      </c>
      <c r="R3848" s="75">
        <f t="shared" si="486"/>
        <v>34880.13160929174</v>
      </c>
      <c r="S3848" s="75">
        <f t="shared" si="487"/>
        <v>1509015.8238860995</v>
      </c>
    </row>
    <row r="3849" spans="1:19">
      <c r="A3849" s="62">
        <v>33</v>
      </c>
      <c r="B3849" s="62">
        <v>385</v>
      </c>
      <c r="F3849" s="74">
        <f t="shared" si="480"/>
        <v>-8.1700951117009524</v>
      </c>
      <c r="G3849" s="74">
        <f t="shared" si="481"/>
        <v>-1037.6578190665782</v>
      </c>
      <c r="H3849" s="74">
        <f t="shared" si="482"/>
        <v>8477.7630751741217</v>
      </c>
      <c r="I3849" s="75">
        <f t="shared" si="483"/>
        <v>66.750454134239803</v>
      </c>
      <c r="P3849" s="75">
        <f t="shared" si="484"/>
        <v>1076733.7494700076</v>
      </c>
      <c r="Q3849" s="74">
        <f t="shared" si="485"/>
        <v>1227.7812238574256</v>
      </c>
      <c r="R3849" s="75">
        <f t="shared" si="486"/>
        <v>37976.887360311914</v>
      </c>
      <c r="S3849" s="75">
        <f t="shared" si="487"/>
        <v>710280.19128662022</v>
      </c>
    </row>
    <row r="3850" spans="1:19">
      <c r="A3850" s="62">
        <v>26</v>
      </c>
      <c r="B3850" s="62">
        <v>1274</v>
      </c>
      <c r="F3850" s="74">
        <f t="shared" si="480"/>
        <v>-15.170095111700952</v>
      </c>
      <c r="G3850" s="74">
        <f t="shared" si="481"/>
        <v>-148.65781906657821</v>
      </c>
      <c r="H3850" s="74">
        <f t="shared" si="482"/>
        <v>2255.1532543380226</v>
      </c>
      <c r="I3850" s="75">
        <f t="shared" si="483"/>
        <v>230.13178569805314</v>
      </c>
      <c r="P3850" s="75">
        <f t="shared" si="484"/>
        <v>22099.147169631506</v>
      </c>
      <c r="Q3850" s="74">
        <f t="shared" si="485"/>
        <v>1060.8142365930553</v>
      </c>
      <c r="R3850" s="75">
        <f t="shared" si="486"/>
        <v>130930.77817727318</v>
      </c>
      <c r="S3850" s="75">
        <f t="shared" si="487"/>
        <v>45448.169719401805</v>
      </c>
    </row>
    <row r="3851" spans="1:19">
      <c r="A3851" s="62">
        <v>27</v>
      </c>
      <c r="B3851" s="62">
        <v>362</v>
      </c>
      <c r="F3851" s="74">
        <f t="shared" si="480"/>
        <v>-14.170095111700952</v>
      </c>
      <c r="G3851" s="74">
        <f t="shared" si="481"/>
        <v>-1060.6578190665782</v>
      </c>
      <c r="H3851" s="74">
        <f t="shared" si="482"/>
        <v>15029.622177142714</v>
      </c>
      <c r="I3851" s="75">
        <f t="shared" si="483"/>
        <v>200.79159547465122</v>
      </c>
      <c r="P3851" s="75">
        <f t="shared" si="484"/>
        <v>1124995.0091470701</v>
      </c>
      <c r="Q3851" s="74">
        <f t="shared" si="485"/>
        <v>1084.6666633451082</v>
      </c>
      <c r="R3851" s="75">
        <f t="shared" si="486"/>
        <v>114238.02134593499</v>
      </c>
      <c r="S3851" s="75">
        <f t="shared" si="487"/>
        <v>522247.10631035193</v>
      </c>
    </row>
    <row r="3852" spans="1:19">
      <c r="A3852" s="62">
        <v>51</v>
      </c>
      <c r="B3852" s="62">
        <v>377</v>
      </c>
      <c r="F3852" s="74">
        <f t="shared" si="480"/>
        <v>9.8299048882990476</v>
      </c>
      <c r="G3852" s="74">
        <f t="shared" si="481"/>
        <v>-1045.6578190665782</v>
      </c>
      <c r="H3852" s="74">
        <f t="shared" si="482"/>
        <v>-10278.716907130678</v>
      </c>
      <c r="I3852" s="75">
        <f t="shared" si="483"/>
        <v>96.627030113005517</v>
      </c>
      <c r="P3852" s="75">
        <f t="shared" si="484"/>
        <v>1093400.2745750728</v>
      </c>
      <c r="Q3852" s="74">
        <f t="shared" si="485"/>
        <v>1657.1249053943782</v>
      </c>
      <c r="R3852" s="75">
        <f t="shared" si="486"/>
        <v>54974.814571048002</v>
      </c>
      <c r="S3852" s="75">
        <f t="shared" si="487"/>
        <v>1638719.7734109657</v>
      </c>
    </row>
    <row r="3853" spans="1:19">
      <c r="A3853" s="62">
        <v>26</v>
      </c>
      <c r="B3853" s="62">
        <v>802</v>
      </c>
      <c r="F3853" s="74">
        <f t="shared" si="480"/>
        <v>-15.170095111700952</v>
      </c>
      <c r="G3853" s="74">
        <f t="shared" si="481"/>
        <v>-620.65781906657821</v>
      </c>
      <c r="H3853" s="74">
        <f t="shared" si="482"/>
        <v>9415.4381470608714</v>
      </c>
      <c r="I3853" s="75">
        <f t="shared" si="483"/>
        <v>230.13178569805314</v>
      </c>
      <c r="P3853" s="75">
        <f t="shared" si="484"/>
        <v>385216.12836848135</v>
      </c>
      <c r="Q3853" s="74">
        <f t="shared" si="485"/>
        <v>1060.8142365930553</v>
      </c>
      <c r="R3853" s="75">
        <f t="shared" si="486"/>
        <v>130930.77817727318</v>
      </c>
      <c r="S3853" s="75">
        <f t="shared" si="487"/>
        <v>66984.809063245993</v>
      </c>
    </row>
    <row r="3854" spans="1:19">
      <c r="A3854" s="62">
        <v>45</v>
      </c>
      <c r="B3854" s="62">
        <v>194</v>
      </c>
      <c r="F3854" s="74">
        <f t="shared" si="480"/>
        <v>3.8299048882990476</v>
      </c>
      <c r="G3854" s="74">
        <f t="shared" si="481"/>
        <v>-1228.6578190665782</v>
      </c>
      <c r="H3854" s="74">
        <f t="shared" si="482"/>
        <v>-4705.6425872899345</v>
      </c>
      <c r="I3854" s="75">
        <f t="shared" si="483"/>
        <v>14.668171453416941</v>
      </c>
      <c r="P3854" s="75">
        <f t="shared" si="484"/>
        <v>1509600.0363534405</v>
      </c>
      <c r="Q3854" s="74">
        <f t="shared" si="485"/>
        <v>1514.0103448820607</v>
      </c>
      <c r="R3854" s="75">
        <f t="shared" si="486"/>
        <v>8345.2839728684012</v>
      </c>
      <c r="S3854" s="75">
        <f t="shared" si="487"/>
        <v>1742427.310595657</v>
      </c>
    </row>
    <row r="3855" spans="1:19">
      <c r="A3855" s="62">
        <v>54</v>
      </c>
      <c r="B3855" s="62">
        <v>-315</v>
      </c>
      <c r="F3855" s="74">
        <f t="shared" si="480"/>
        <v>12.829904888299048</v>
      </c>
      <c r="G3855" s="74">
        <f t="shared" si="481"/>
        <v>-1737.6578190665782</v>
      </c>
      <c r="H3855" s="74">
        <f t="shared" si="482"/>
        <v>-22293.984547033353</v>
      </c>
      <c r="I3855" s="75">
        <f t="shared" si="483"/>
        <v>164.6064594427998</v>
      </c>
      <c r="P3855" s="75">
        <f t="shared" si="484"/>
        <v>3019454.6961632171</v>
      </c>
      <c r="Q3855" s="74">
        <f t="shared" si="485"/>
        <v>1728.6821856505369</v>
      </c>
      <c r="R3855" s="75">
        <f t="shared" si="486"/>
        <v>93650.91294311313</v>
      </c>
      <c r="S3855" s="75">
        <f t="shared" si="487"/>
        <v>4176636.8759453557</v>
      </c>
    </row>
    <row r="3856" spans="1:19">
      <c r="A3856" s="62">
        <v>49</v>
      </c>
      <c r="B3856" s="62">
        <v>1843</v>
      </c>
      <c r="F3856" s="74">
        <f t="shared" si="480"/>
        <v>7.8299048882990476</v>
      </c>
      <c r="G3856" s="74">
        <f t="shared" si="481"/>
        <v>420.34218093342179</v>
      </c>
      <c r="H3856" s="74">
        <f t="shared" si="482"/>
        <v>3291.2392972488819</v>
      </c>
      <c r="I3856" s="75">
        <f t="shared" si="483"/>
        <v>61.30741055980932</v>
      </c>
      <c r="P3856" s="75">
        <f t="shared" si="484"/>
        <v>176687.54907186551</v>
      </c>
      <c r="Q3856" s="74">
        <f t="shared" si="485"/>
        <v>1609.4200518902724</v>
      </c>
      <c r="R3856" s="75">
        <f t="shared" si="486"/>
        <v>34880.13160929174</v>
      </c>
      <c r="S3856" s="75">
        <f t="shared" si="487"/>
        <v>54559.592158943058</v>
      </c>
    </row>
    <row r="3857" spans="1:19">
      <c r="A3857" s="62">
        <v>47</v>
      </c>
      <c r="B3857" s="62">
        <v>-9</v>
      </c>
      <c r="F3857" s="74">
        <f t="shared" si="480"/>
        <v>5.8299048882990476</v>
      </c>
      <c r="G3857" s="74">
        <f t="shared" si="481"/>
        <v>-1431.6578190665782</v>
      </c>
      <c r="H3857" s="74">
        <f t="shared" si="482"/>
        <v>-8346.4289177477986</v>
      </c>
      <c r="I3857" s="75">
        <f t="shared" si="483"/>
        <v>33.987791006613129</v>
      </c>
      <c r="P3857" s="75">
        <f t="shared" si="484"/>
        <v>2049644.1108944712</v>
      </c>
      <c r="Q3857" s="74">
        <f t="shared" si="485"/>
        <v>1561.7151983861665</v>
      </c>
      <c r="R3857" s="75">
        <f t="shared" si="486"/>
        <v>19336.954743231872</v>
      </c>
      <c r="S3857" s="75">
        <f t="shared" si="487"/>
        <v>2467146.2344412943</v>
      </c>
    </row>
    <row r="3858" spans="1:19">
      <c r="A3858" s="62">
        <v>42</v>
      </c>
      <c r="B3858" s="62">
        <v>83</v>
      </c>
      <c r="F3858" s="74">
        <f t="shared" si="480"/>
        <v>0.82990488829904763</v>
      </c>
      <c r="G3858" s="74">
        <f t="shared" si="481"/>
        <v>-1339.6578190665782</v>
      </c>
      <c r="H3858" s="74">
        <f t="shared" si="482"/>
        <v>-1111.7885726913944</v>
      </c>
      <c r="I3858" s="75">
        <f t="shared" si="483"/>
        <v>0.68874212362265474</v>
      </c>
      <c r="P3858" s="75">
        <f t="shared" si="484"/>
        <v>1794683.0721862209</v>
      </c>
      <c r="Q3858" s="74">
        <f t="shared" si="485"/>
        <v>1442.4530646259018</v>
      </c>
      <c r="R3858" s="75">
        <f t="shared" si="486"/>
        <v>391.85174675391971</v>
      </c>
      <c r="S3858" s="75">
        <f t="shared" si="487"/>
        <v>1848112.6349207563</v>
      </c>
    </row>
    <row r="3859" spans="1:19">
      <c r="A3859" s="62">
        <v>50</v>
      </c>
      <c r="B3859" s="62">
        <v>433</v>
      </c>
      <c r="F3859" s="74">
        <f t="shared" si="480"/>
        <v>8.8299048882990476</v>
      </c>
      <c r="G3859" s="74">
        <f t="shared" si="481"/>
        <v>-989.65781906657821</v>
      </c>
      <c r="H3859" s="74">
        <f t="shared" si="482"/>
        <v>-8738.5844143193535</v>
      </c>
      <c r="I3859" s="75">
        <f t="shared" si="483"/>
        <v>77.967220336407422</v>
      </c>
      <c r="P3859" s="75">
        <f t="shared" si="484"/>
        <v>979422.59883961605</v>
      </c>
      <c r="Q3859" s="74">
        <f t="shared" si="485"/>
        <v>1633.2724786423253</v>
      </c>
      <c r="R3859" s="75">
        <f t="shared" si="486"/>
        <v>44358.534828207819</v>
      </c>
      <c r="S3859" s="75">
        <f t="shared" si="487"/>
        <v>1440654.0229861911</v>
      </c>
    </row>
    <row r="3860" spans="1:19">
      <c r="A3860" s="62">
        <v>37</v>
      </c>
      <c r="B3860" s="62">
        <v>-107</v>
      </c>
      <c r="F3860" s="74">
        <f t="shared" si="480"/>
        <v>-4.1700951117009524</v>
      </c>
      <c r="G3860" s="74">
        <f t="shared" si="481"/>
        <v>-1529.6578190665782</v>
      </c>
      <c r="H3860" s="74">
        <f t="shared" si="482"/>
        <v>6378.8185938646775</v>
      </c>
      <c r="I3860" s="75">
        <f t="shared" si="483"/>
        <v>17.389693240632177</v>
      </c>
      <c r="P3860" s="75">
        <f t="shared" si="484"/>
        <v>2339853.0434315205</v>
      </c>
      <c r="Q3860" s="74">
        <f t="shared" si="485"/>
        <v>1323.1909308656373</v>
      </c>
      <c r="R3860" s="75">
        <f t="shared" si="486"/>
        <v>9893.6618483784878</v>
      </c>
      <c r="S3860" s="75">
        <f t="shared" si="487"/>
        <v>2045446.098730318</v>
      </c>
    </row>
    <row r="3861" spans="1:19">
      <c r="A3861" s="62">
        <v>54</v>
      </c>
      <c r="B3861" s="62">
        <v>4503</v>
      </c>
      <c r="F3861" s="74">
        <f t="shared" si="480"/>
        <v>12.829904888299048</v>
      </c>
      <c r="G3861" s="74">
        <f t="shared" si="481"/>
        <v>3080.3421809334218</v>
      </c>
      <c r="H3861" s="74">
        <f t="shared" si="482"/>
        <v>39520.497204791456</v>
      </c>
      <c r="I3861" s="75">
        <f t="shared" si="483"/>
        <v>164.6064594427998</v>
      </c>
      <c r="P3861" s="75">
        <f t="shared" si="484"/>
        <v>9488507.9516376685</v>
      </c>
      <c r="Q3861" s="74">
        <f t="shared" si="485"/>
        <v>1728.6821856505369</v>
      </c>
      <c r="R3861" s="75">
        <f t="shared" si="486"/>
        <v>93650.91294311313</v>
      </c>
      <c r="S3861" s="75">
        <f t="shared" si="487"/>
        <v>7696839.3350167833</v>
      </c>
    </row>
    <row r="3862" spans="1:19">
      <c r="A3862" s="62">
        <v>40</v>
      </c>
      <c r="B3862" s="62">
        <v>51</v>
      </c>
      <c r="F3862" s="74">
        <f t="shared" si="480"/>
        <v>-1.1700951117009524</v>
      </c>
      <c r="G3862" s="74">
        <f t="shared" si="481"/>
        <v>-1371.6578190665782</v>
      </c>
      <c r="H3862" s="74">
        <f t="shared" si="482"/>
        <v>1604.9701090161925</v>
      </c>
      <c r="I3862" s="75">
        <f t="shared" si="483"/>
        <v>1.3691225704264642</v>
      </c>
      <c r="P3862" s="75">
        <f t="shared" si="484"/>
        <v>1881445.1726064817</v>
      </c>
      <c r="Q3862" s="74">
        <f t="shared" si="485"/>
        <v>1394.748211121796</v>
      </c>
      <c r="R3862" s="75">
        <f t="shared" si="486"/>
        <v>778.94621563145176</v>
      </c>
      <c r="S3862" s="75">
        <f t="shared" si="487"/>
        <v>1805659.2548930268</v>
      </c>
    </row>
    <row r="3863" spans="1:19">
      <c r="A3863" s="62">
        <v>50</v>
      </c>
      <c r="B3863" s="62">
        <v>961</v>
      </c>
      <c r="F3863" s="74">
        <f t="shared" si="480"/>
        <v>8.8299048882990476</v>
      </c>
      <c r="G3863" s="74">
        <f t="shared" si="481"/>
        <v>-461.65781906657821</v>
      </c>
      <c r="H3863" s="74">
        <f t="shared" si="482"/>
        <v>-4076.394633297456</v>
      </c>
      <c r="I3863" s="75">
        <f t="shared" si="483"/>
        <v>77.967220336407422</v>
      </c>
      <c r="P3863" s="75">
        <f t="shared" si="484"/>
        <v>213127.94190530948</v>
      </c>
      <c r="Q3863" s="74">
        <f t="shared" si="485"/>
        <v>1633.2724786423253</v>
      </c>
      <c r="R3863" s="75">
        <f t="shared" si="486"/>
        <v>44358.534828207819</v>
      </c>
      <c r="S3863" s="75">
        <f t="shared" si="487"/>
        <v>451950.2855398957</v>
      </c>
    </row>
    <row r="3864" spans="1:19">
      <c r="A3864" s="62">
        <v>57</v>
      </c>
      <c r="B3864" s="62">
        <v>49</v>
      </c>
      <c r="F3864" s="74">
        <f t="shared" si="480"/>
        <v>15.829904888299048</v>
      </c>
      <c r="G3864" s="74">
        <f t="shared" si="481"/>
        <v>-1373.6578190665782</v>
      </c>
      <c r="H3864" s="74">
        <f t="shared" si="482"/>
        <v>-21744.872624892236</v>
      </c>
      <c r="I3864" s="75">
        <f t="shared" si="483"/>
        <v>250.58588877259407</v>
      </c>
      <c r="P3864" s="75">
        <f t="shared" si="484"/>
        <v>1886935.8038827481</v>
      </c>
      <c r="Q3864" s="74">
        <f t="shared" si="485"/>
        <v>1800.2394659066956</v>
      </c>
      <c r="R3864" s="75">
        <f t="shared" si="486"/>
        <v>142567.90003049513</v>
      </c>
      <c r="S3864" s="75">
        <f t="shared" si="487"/>
        <v>3066839.6669491683</v>
      </c>
    </row>
    <row r="3865" spans="1:19">
      <c r="A3865" s="62">
        <v>33</v>
      </c>
      <c r="B3865" s="62">
        <v>3470</v>
      </c>
      <c r="F3865" s="74">
        <f t="shared" si="480"/>
        <v>-8.1700951117009524</v>
      </c>
      <c r="G3865" s="74">
        <f t="shared" si="481"/>
        <v>2047.3421809334218</v>
      </c>
      <c r="H3865" s="74">
        <f t="shared" si="482"/>
        <v>-16726.980344423315</v>
      </c>
      <c r="I3865" s="75">
        <f t="shared" si="483"/>
        <v>66.750454134239803</v>
      </c>
      <c r="P3865" s="75">
        <f t="shared" si="484"/>
        <v>4191610.0058292202</v>
      </c>
      <c r="Q3865" s="74">
        <f t="shared" si="485"/>
        <v>1227.7812238574256</v>
      </c>
      <c r="R3865" s="75">
        <f t="shared" si="486"/>
        <v>37976.887360311914</v>
      </c>
      <c r="S3865" s="75">
        <f t="shared" si="487"/>
        <v>5027545.0400863038</v>
      </c>
    </row>
    <row r="3866" spans="1:19">
      <c r="A3866" s="62">
        <v>49</v>
      </c>
      <c r="B3866" s="62">
        <v>-147</v>
      </c>
      <c r="F3866" s="74">
        <f t="shared" si="480"/>
        <v>7.8299048882990476</v>
      </c>
      <c r="G3866" s="74">
        <f t="shared" si="481"/>
        <v>-1569.6578190665782</v>
      </c>
      <c r="H3866" s="74">
        <f t="shared" si="482"/>
        <v>-12290.271430466222</v>
      </c>
      <c r="I3866" s="75">
        <f t="shared" si="483"/>
        <v>61.30741055980932</v>
      </c>
      <c r="P3866" s="75">
        <f t="shared" si="484"/>
        <v>2463825.6689568469</v>
      </c>
      <c r="Q3866" s="74">
        <f t="shared" si="485"/>
        <v>1609.4200518902724</v>
      </c>
      <c r="R3866" s="75">
        <f t="shared" si="486"/>
        <v>34880.13160929174</v>
      </c>
      <c r="S3866" s="75">
        <f t="shared" si="487"/>
        <v>3085011.3986822269</v>
      </c>
    </row>
    <row r="3867" spans="1:19">
      <c r="A3867" s="62">
        <v>35</v>
      </c>
      <c r="B3867" s="62">
        <v>0</v>
      </c>
      <c r="F3867" s="74">
        <f t="shared" si="480"/>
        <v>-6.1700951117009524</v>
      </c>
      <c r="G3867" s="74">
        <f t="shared" si="481"/>
        <v>-1422.6578190665782</v>
      </c>
      <c r="H3867" s="74">
        <f t="shared" si="482"/>
        <v>8777.9340550458328</v>
      </c>
      <c r="I3867" s="75">
        <f t="shared" si="483"/>
        <v>38.070073687435986</v>
      </c>
      <c r="P3867" s="75">
        <f t="shared" si="484"/>
        <v>2023955.2701512729</v>
      </c>
      <c r="Q3867" s="74">
        <f t="shared" si="485"/>
        <v>1275.4860773615314</v>
      </c>
      <c r="R3867" s="75">
        <f t="shared" si="486"/>
        <v>21659.521556497002</v>
      </c>
      <c r="S3867" s="75">
        <f t="shared" si="487"/>
        <v>1626864.7335431066</v>
      </c>
    </row>
    <row r="3868" spans="1:19">
      <c r="A3868" s="62">
        <v>28</v>
      </c>
      <c r="B3868" s="62">
        <v>0</v>
      </c>
      <c r="F3868" s="74">
        <f t="shared" si="480"/>
        <v>-13.170095111700952</v>
      </c>
      <c r="G3868" s="74">
        <f t="shared" si="481"/>
        <v>-1422.6578190665782</v>
      </c>
      <c r="H3868" s="74">
        <f t="shared" si="482"/>
        <v>18736.53878851188</v>
      </c>
      <c r="I3868" s="75">
        <f t="shared" si="483"/>
        <v>173.45140525124933</v>
      </c>
      <c r="P3868" s="75">
        <f t="shared" si="484"/>
        <v>2023955.2701512729</v>
      </c>
      <c r="Q3868" s="74">
        <f t="shared" si="485"/>
        <v>1108.5190900971611</v>
      </c>
      <c r="R3868" s="75">
        <f t="shared" si="486"/>
        <v>98683.141038520902</v>
      </c>
      <c r="S3868" s="75">
        <f t="shared" si="487"/>
        <v>1228814.5731098379</v>
      </c>
    </row>
    <row r="3869" spans="1:19">
      <c r="A3869" s="62">
        <v>58</v>
      </c>
      <c r="B3869" s="62">
        <v>172</v>
      </c>
      <c r="F3869" s="74">
        <f t="shared" si="480"/>
        <v>16.829904888299048</v>
      </c>
      <c r="G3869" s="74">
        <f t="shared" si="481"/>
        <v>-1250.6578190665782</v>
      </c>
      <c r="H3869" s="74">
        <f t="shared" si="482"/>
        <v>-21048.452142698032</v>
      </c>
      <c r="I3869" s="75">
        <f t="shared" si="483"/>
        <v>283.24569854919218</v>
      </c>
      <c r="P3869" s="75">
        <f t="shared" si="484"/>
        <v>1564144.9803923699</v>
      </c>
      <c r="Q3869" s="74">
        <f t="shared" si="485"/>
        <v>1824.0918926587485</v>
      </c>
      <c r="R3869" s="75">
        <f t="shared" si="486"/>
        <v>161149.315440804</v>
      </c>
      <c r="S3869" s="75">
        <f t="shared" si="487"/>
        <v>2729407.6217887658</v>
      </c>
    </row>
    <row r="3870" spans="1:19">
      <c r="A3870" s="62">
        <v>31</v>
      </c>
      <c r="B3870" s="62">
        <v>-407</v>
      </c>
      <c r="F3870" s="74">
        <f t="shared" si="480"/>
        <v>-10.170095111700952</v>
      </c>
      <c r="G3870" s="74">
        <f t="shared" si="481"/>
        <v>-1829.6578190665782</v>
      </c>
      <c r="H3870" s="74">
        <f t="shared" si="482"/>
        <v>18607.794041774432</v>
      </c>
      <c r="I3870" s="75">
        <f t="shared" si="483"/>
        <v>103.43083458104361</v>
      </c>
      <c r="P3870" s="75">
        <f t="shared" si="484"/>
        <v>3347647.7348714676</v>
      </c>
      <c r="Q3870" s="74">
        <f t="shared" si="485"/>
        <v>1180.0763703533198</v>
      </c>
      <c r="R3870" s="75">
        <f t="shared" si="486"/>
        <v>58845.759259823215</v>
      </c>
      <c r="S3870" s="75">
        <f t="shared" si="487"/>
        <v>2518811.4053338678</v>
      </c>
    </row>
    <row r="3871" spans="1:19">
      <c r="A3871" s="62">
        <v>36</v>
      </c>
      <c r="B3871" s="62">
        <v>649</v>
      </c>
      <c r="F3871" s="74">
        <f t="shared" si="480"/>
        <v>-5.1700951117009524</v>
      </c>
      <c r="G3871" s="74">
        <f t="shared" si="481"/>
        <v>-773.65781906657821</v>
      </c>
      <c r="H3871" s="74">
        <f t="shared" si="482"/>
        <v>3999.884508485336</v>
      </c>
      <c r="I3871" s="75">
        <f t="shared" si="483"/>
        <v>26.729883464034081</v>
      </c>
      <c r="P3871" s="75">
        <f t="shared" si="484"/>
        <v>598546.42100285424</v>
      </c>
      <c r="Q3871" s="74">
        <f t="shared" si="485"/>
        <v>1299.3385041135843</v>
      </c>
      <c r="R3871" s="75">
        <f t="shared" si="486"/>
        <v>15207.653440475697</v>
      </c>
      <c r="S3871" s="75">
        <f t="shared" si="487"/>
        <v>422940.16993269458</v>
      </c>
    </row>
    <row r="3872" spans="1:19">
      <c r="A3872" s="62">
        <v>49</v>
      </c>
      <c r="B3872" s="62">
        <v>1040</v>
      </c>
      <c r="F3872" s="74">
        <f t="shared" si="480"/>
        <v>7.8299048882990476</v>
      </c>
      <c r="G3872" s="74">
        <f t="shared" si="481"/>
        <v>-382.65781906657821</v>
      </c>
      <c r="H3872" s="74">
        <f t="shared" si="482"/>
        <v>-2996.1743280552532</v>
      </c>
      <c r="I3872" s="75">
        <f t="shared" si="483"/>
        <v>61.30741055980932</v>
      </c>
      <c r="P3872" s="75">
        <f t="shared" si="484"/>
        <v>146427.0064927901</v>
      </c>
      <c r="Q3872" s="74">
        <f t="shared" si="485"/>
        <v>1609.4200518902724</v>
      </c>
      <c r="R3872" s="75">
        <f t="shared" si="486"/>
        <v>34880.13160929174</v>
      </c>
      <c r="S3872" s="75">
        <f t="shared" si="487"/>
        <v>324239.19549472048</v>
      </c>
    </row>
    <row r="3873" spans="1:19">
      <c r="A3873" s="62">
        <v>30</v>
      </c>
      <c r="B3873" s="62">
        <v>142</v>
      </c>
      <c r="F3873" s="74">
        <f t="shared" si="480"/>
        <v>-11.170095111700952</v>
      </c>
      <c r="G3873" s="74">
        <f t="shared" si="481"/>
        <v>-1280.6578190665782</v>
      </c>
      <c r="H3873" s="74">
        <f t="shared" si="482"/>
        <v>14305.069644517189</v>
      </c>
      <c r="I3873" s="75">
        <f t="shared" si="483"/>
        <v>124.77102480444552</v>
      </c>
      <c r="P3873" s="75">
        <f t="shared" si="484"/>
        <v>1640084.4495363645</v>
      </c>
      <c r="Q3873" s="74">
        <f t="shared" si="485"/>
        <v>1156.2239436012669</v>
      </c>
      <c r="R3873" s="75">
        <f t="shared" si="486"/>
        <v>70987.009995465007</v>
      </c>
      <c r="S3873" s="75">
        <f t="shared" si="487"/>
        <v>1028650.2077741058</v>
      </c>
    </row>
    <row r="3874" spans="1:19">
      <c r="A3874" s="62">
        <v>29</v>
      </c>
      <c r="B3874" s="62">
        <v>209</v>
      </c>
      <c r="F3874" s="74">
        <f t="shared" si="480"/>
        <v>-12.170095111700952</v>
      </c>
      <c r="G3874" s="74">
        <f t="shared" si="481"/>
        <v>-1213.6578190665782</v>
      </c>
      <c r="H3874" s="74">
        <f t="shared" si="482"/>
        <v>14770.331091099803</v>
      </c>
      <c r="I3874" s="75">
        <f t="shared" si="483"/>
        <v>148.11121502784741</v>
      </c>
      <c r="P3874" s="75">
        <f t="shared" si="484"/>
        <v>1472965.3017814432</v>
      </c>
      <c r="Q3874" s="74">
        <f t="shared" si="485"/>
        <v>1132.371516849214</v>
      </c>
      <c r="R3874" s="75">
        <f t="shared" si="486"/>
        <v>84266.137255030902</v>
      </c>
      <c r="S3874" s="75">
        <f t="shared" si="487"/>
        <v>852614.95812841831</v>
      </c>
    </row>
    <row r="3875" spans="1:19">
      <c r="A3875" s="62">
        <v>50</v>
      </c>
      <c r="B3875" s="62">
        <v>3304</v>
      </c>
      <c r="F3875" s="74">
        <f t="shared" si="480"/>
        <v>8.8299048882990476</v>
      </c>
      <c r="G3875" s="74">
        <f t="shared" si="481"/>
        <v>1881.3421809334218</v>
      </c>
      <c r="H3875" s="74">
        <f t="shared" si="482"/>
        <v>16612.072519987214</v>
      </c>
      <c r="I3875" s="75">
        <f t="shared" si="483"/>
        <v>77.967220336407422</v>
      </c>
      <c r="P3875" s="75">
        <f t="shared" si="484"/>
        <v>3539448.4017593241</v>
      </c>
      <c r="Q3875" s="74">
        <f t="shared" si="485"/>
        <v>1633.2724786423253</v>
      </c>
      <c r="R3875" s="75">
        <f t="shared" si="486"/>
        <v>44358.534828207819</v>
      </c>
      <c r="S3875" s="75">
        <f t="shared" si="487"/>
        <v>2791330.4506219593</v>
      </c>
    </row>
    <row r="3876" spans="1:19">
      <c r="A3876" s="62">
        <v>26</v>
      </c>
      <c r="B3876" s="62">
        <v>294</v>
      </c>
      <c r="F3876" s="74">
        <f t="shared" si="480"/>
        <v>-15.170095111700952</v>
      </c>
      <c r="G3876" s="74">
        <f t="shared" si="481"/>
        <v>-1128.6578190665782</v>
      </c>
      <c r="H3876" s="74">
        <f t="shared" si="482"/>
        <v>17121.846463804955</v>
      </c>
      <c r="I3876" s="75">
        <f t="shared" si="483"/>
        <v>230.13178569805314</v>
      </c>
      <c r="P3876" s="75">
        <f t="shared" si="484"/>
        <v>1273868.4725401248</v>
      </c>
      <c r="Q3876" s="74">
        <f t="shared" si="485"/>
        <v>1060.8142365930553</v>
      </c>
      <c r="R3876" s="75">
        <f t="shared" si="486"/>
        <v>130930.77817727318</v>
      </c>
      <c r="S3876" s="75">
        <f t="shared" si="487"/>
        <v>588004.07344179018</v>
      </c>
    </row>
    <row r="3877" spans="1:19">
      <c r="A3877" s="62">
        <v>27</v>
      </c>
      <c r="B3877" s="62">
        <v>4848</v>
      </c>
      <c r="F3877" s="74">
        <f t="shared" si="480"/>
        <v>-14.170095111700952</v>
      </c>
      <c r="G3877" s="74">
        <f t="shared" si="481"/>
        <v>3425.3421809334218</v>
      </c>
      <c r="H3877" s="74">
        <f t="shared" si="482"/>
        <v>-48537.424493947758</v>
      </c>
      <c r="I3877" s="75">
        <f t="shared" si="483"/>
        <v>200.79159547465122</v>
      </c>
      <c r="P3877" s="75">
        <f t="shared" si="484"/>
        <v>11732969.05648173</v>
      </c>
      <c r="Q3877" s="74">
        <f t="shared" si="485"/>
        <v>1084.6666633451082</v>
      </c>
      <c r="R3877" s="75">
        <f t="shared" si="486"/>
        <v>114238.02134593499</v>
      </c>
      <c r="S3877" s="75">
        <f t="shared" si="487"/>
        <v>14162677.802778041</v>
      </c>
    </row>
    <row r="3878" spans="1:19">
      <c r="A3878" s="62">
        <v>32</v>
      </c>
      <c r="B3878" s="62">
        <v>1670</v>
      </c>
      <c r="F3878" s="74">
        <f t="shared" si="480"/>
        <v>-9.1700951117009524</v>
      </c>
      <c r="G3878" s="74">
        <f t="shared" si="481"/>
        <v>247.34218093342179</v>
      </c>
      <c r="H3878" s="74">
        <f t="shared" si="482"/>
        <v>-2268.1513242950236</v>
      </c>
      <c r="I3878" s="75">
        <f t="shared" si="483"/>
        <v>84.090644357641708</v>
      </c>
      <c r="P3878" s="75">
        <f t="shared" si="484"/>
        <v>61178.154468901557</v>
      </c>
      <c r="Q3878" s="74">
        <f t="shared" si="485"/>
        <v>1203.9287971053727</v>
      </c>
      <c r="R3878" s="75">
        <f t="shared" si="486"/>
        <v>47842.385048105512</v>
      </c>
      <c r="S3878" s="75">
        <f t="shared" si="487"/>
        <v>217222.36616764482</v>
      </c>
    </row>
    <row r="3879" spans="1:19">
      <c r="A3879" s="62">
        <v>62</v>
      </c>
      <c r="B3879" s="62">
        <v>367</v>
      </c>
      <c r="F3879" s="74">
        <f t="shared" si="480"/>
        <v>20.829904888299048</v>
      </c>
      <c r="G3879" s="74">
        <f t="shared" si="481"/>
        <v>-1055.6578190665782</v>
      </c>
      <c r="H3879" s="74">
        <f t="shared" si="482"/>
        <v>-21989.251965746029</v>
      </c>
      <c r="I3879" s="75">
        <f t="shared" si="483"/>
        <v>433.88493765558457</v>
      </c>
      <c r="P3879" s="75">
        <f t="shared" si="484"/>
        <v>1114413.4309564044</v>
      </c>
      <c r="Q3879" s="74">
        <f t="shared" si="485"/>
        <v>1919.5015996669601</v>
      </c>
      <c r="R3879" s="75">
        <f t="shared" si="486"/>
        <v>246853.74232128047</v>
      </c>
      <c r="S3879" s="75">
        <f t="shared" si="487"/>
        <v>2410261.2169684703</v>
      </c>
    </row>
    <row r="3880" spans="1:19">
      <c r="A3880" s="62">
        <v>34</v>
      </c>
      <c r="B3880" s="62">
        <v>13683</v>
      </c>
      <c r="F3880" s="74">
        <f t="shared" si="480"/>
        <v>-7.1700951117009524</v>
      </c>
      <c r="G3880" s="74">
        <f t="shared" si="481"/>
        <v>12260.342180933421</v>
      </c>
      <c r="H3880" s="74">
        <f t="shared" si="482"/>
        <v>-87907.819539291711</v>
      </c>
      <c r="I3880" s="75">
        <f t="shared" si="483"/>
        <v>51.410263910837891</v>
      </c>
      <c r="P3880" s="75">
        <f t="shared" si="484"/>
        <v>150315990.39357528</v>
      </c>
      <c r="Q3880" s="74">
        <f t="shared" si="485"/>
        <v>1251.6336506094785</v>
      </c>
      <c r="R3880" s="75">
        <f t="shared" si="486"/>
        <v>29249.266196442408</v>
      </c>
      <c r="S3880" s="75">
        <f t="shared" si="487"/>
        <v>154538869.31275904</v>
      </c>
    </row>
    <row r="3881" spans="1:19">
      <c r="A3881" s="62">
        <v>25</v>
      </c>
      <c r="B3881" s="62">
        <v>1420</v>
      </c>
      <c r="F3881" s="74">
        <f t="shared" si="480"/>
        <v>-16.170095111700952</v>
      </c>
      <c r="G3881" s="74">
        <f t="shared" si="481"/>
        <v>-2.6578190665782131</v>
      </c>
      <c r="H3881" s="74">
        <f t="shared" si="482"/>
        <v>42.97718709626195</v>
      </c>
      <c r="I3881" s="75">
        <f t="shared" si="483"/>
        <v>261.47197592145505</v>
      </c>
      <c r="P3881" s="75">
        <f t="shared" si="484"/>
        <v>7.0640021906666837</v>
      </c>
      <c r="Q3881" s="74">
        <f t="shared" si="485"/>
        <v>1036.9618098410024</v>
      </c>
      <c r="R3881" s="75">
        <f t="shared" si="486"/>
        <v>148761.41153253548</v>
      </c>
      <c r="S3881" s="75">
        <f t="shared" si="487"/>
        <v>146718.25512028043</v>
      </c>
    </row>
    <row r="3882" spans="1:19">
      <c r="A3882" s="62">
        <v>34</v>
      </c>
      <c r="B3882" s="62">
        <v>340</v>
      </c>
      <c r="F3882" s="74">
        <f t="shared" si="480"/>
        <v>-7.1700951117009524</v>
      </c>
      <c r="G3882" s="74">
        <f t="shared" si="481"/>
        <v>-1082.6578190665782</v>
      </c>
      <c r="H3882" s="74">
        <f t="shared" si="482"/>
        <v>7762.7595361340864</v>
      </c>
      <c r="I3882" s="75">
        <f t="shared" si="483"/>
        <v>51.410263910837891</v>
      </c>
      <c r="P3882" s="75">
        <f t="shared" si="484"/>
        <v>1172147.9531859995</v>
      </c>
      <c r="Q3882" s="74">
        <f t="shared" si="485"/>
        <v>1251.6336506094785</v>
      </c>
      <c r="R3882" s="75">
        <f t="shared" si="486"/>
        <v>29249.266196442408</v>
      </c>
      <c r="S3882" s="75">
        <f t="shared" si="487"/>
        <v>831075.91292356479</v>
      </c>
    </row>
    <row r="3883" spans="1:19">
      <c r="A3883" s="62">
        <v>44</v>
      </c>
      <c r="B3883" s="62">
        <v>1679</v>
      </c>
      <c r="F3883" s="74">
        <f t="shared" si="480"/>
        <v>2.8299048882990476</v>
      </c>
      <c r="G3883" s="74">
        <f t="shared" si="481"/>
        <v>256.34218093342179</v>
      </c>
      <c r="H3883" s="74">
        <f t="shared" si="482"/>
        <v>725.42399090072922</v>
      </c>
      <c r="I3883" s="75">
        <f t="shared" si="483"/>
        <v>8.0083616768188453</v>
      </c>
      <c r="P3883" s="75">
        <f t="shared" si="484"/>
        <v>65711.313725703149</v>
      </c>
      <c r="Q3883" s="74">
        <f t="shared" si="485"/>
        <v>1490.1579181300078</v>
      </c>
      <c r="R3883" s="75">
        <f t="shared" si="486"/>
        <v>4556.2633735728114</v>
      </c>
      <c r="S3883" s="75">
        <f t="shared" si="487"/>
        <v>35661.331884992826</v>
      </c>
    </row>
    <row r="3884" spans="1:19">
      <c r="A3884" s="62">
        <v>38</v>
      </c>
      <c r="B3884" s="62">
        <v>1198</v>
      </c>
      <c r="F3884" s="74">
        <f t="shared" si="480"/>
        <v>-3.1700951117009524</v>
      </c>
      <c r="G3884" s="74">
        <f t="shared" si="481"/>
        <v>-224.65781906657821</v>
      </c>
      <c r="H3884" s="74">
        <f t="shared" si="482"/>
        <v>712.18665402835666</v>
      </c>
      <c r="I3884" s="75">
        <f t="shared" si="483"/>
        <v>10.049503017230274</v>
      </c>
      <c r="P3884" s="75">
        <f t="shared" si="484"/>
        <v>50471.13566775139</v>
      </c>
      <c r="Q3884" s="74">
        <f t="shared" si="485"/>
        <v>1347.0433576176902</v>
      </c>
      <c r="R3884" s="75">
        <f t="shared" si="486"/>
        <v>5717.5467802053772</v>
      </c>
      <c r="S3884" s="75">
        <f t="shared" si="487"/>
        <v>22213.92244995468</v>
      </c>
    </row>
    <row r="3885" spans="1:19">
      <c r="A3885" s="62">
        <v>57</v>
      </c>
      <c r="B3885" s="62">
        <v>169</v>
      </c>
      <c r="F3885" s="74">
        <f t="shared" si="480"/>
        <v>15.829904888299048</v>
      </c>
      <c r="G3885" s="74">
        <f t="shared" si="481"/>
        <v>-1253.6578190665782</v>
      </c>
      <c r="H3885" s="74">
        <f t="shared" si="482"/>
        <v>-19845.284038296348</v>
      </c>
      <c r="I3885" s="75">
        <f t="shared" si="483"/>
        <v>250.58588877259407</v>
      </c>
      <c r="P3885" s="75">
        <f t="shared" si="484"/>
        <v>1571657.9273067694</v>
      </c>
      <c r="Q3885" s="74">
        <f t="shared" si="485"/>
        <v>1800.2394659066956</v>
      </c>
      <c r="R3885" s="75">
        <f t="shared" si="486"/>
        <v>142567.90003049513</v>
      </c>
      <c r="S3885" s="75">
        <f t="shared" si="487"/>
        <v>2660942.1951315617</v>
      </c>
    </row>
    <row r="3886" spans="1:19">
      <c r="A3886" s="62">
        <v>36</v>
      </c>
      <c r="B3886" s="62">
        <v>506</v>
      </c>
      <c r="F3886" s="74">
        <f t="shared" si="480"/>
        <v>-5.1700951117009524</v>
      </c>
      <c r="G3886" s="74">
        <f t="shared" si="481"/>
        <v>-916.65781906657821</v>
      </c>
      <c r="H3886" s="74">
        <f t="shared" si="482"/>
        <v>4739.2081094585719</v>
      </c>
      <c r="I3886" s="75">
        <f t="shared" si="483"/>
        <v>26.729883464034081</v>
      </c>
      <c r="P3886" s="75">
        <f t="shared" si="484"/>
        <v>840261.55725589569</v>
      </c>
      <c r="Q3886" s="74">
        <f t="shared" si="485"/>
        <v>1299.3385041135843</v>
      </c>
      <c r="R3886" s="75">
        <f t="shared" si="486"/>
        <v>15207.653440475697</v>
      </c>
      <c r="S3886" s="75">
        <f t="shared" si="487"/>
        <v>629385.98210917972</v>
      </c>
    </row>
    <row r="3887" spans="1:19">
      <c r="A3887" s="62">
        <v>41</v>
      </c>
      <c r="B3887" s="62">
        <v>1249</v>
      </c>
      <c r="F3887" s="74">
        <f t="shared" si="480"/>
        <v>-0.17009511170095237</v>
      </c>
      <c r="G3887" s="74">
        <f t="shared" si="481"/>
        <v>-173.65781906657821</v>
      </c>
      <c r="H3887" s="74">
        <f t="shared" si="482"/>
        <v>29.538346131873396</v>
      </c>
      <c r="I3887" s="75">
        <f t="shared" si="483"/>
        <v>2.8932347024559466E-2</v>
      </c>
      <c r="P3887" s="75">
        <f t="shared" si="484"/>
        <v>30157.038122960417</v>
      </c>
      <c r="Q3887" s="74">
        <f t="shared" si="485"/>
        <v>1418.6006378738489</v>
      </c>
      <c r="R3887" s="75">
        <f t="shared" si="486"/>
        <v>16.460719230636599</v>
      </c>
      <c r="S3887" s="75">
        <f t="shared" si="487"/>
        <v>28764.376367216424</v>
      </c>
    </row>
    <row r="3888" spans="1:19">
      <c r="A3888" s="62">
        <v>36</v>
      </c>
      <c r="B3888" s="62">
        <v>678</v>
      </c>
      <c r="F3888" s="74">
        <f t="shared" si="480"/>
        <v>-5.1700951117009524</v>
      </c>
      <c r="G3888" s="74">
        <f t="shared" si="481"/>
        <v>-744.65781906657821</v>
      </c>
      <c r="H3888" s="74">
        <f t="shared" si="482"/>
        <v>3849.9517502460085</v>
      </c>
      <c r="I3888" s="75">
        <f t="shared" si="483"/>
        <v>26.729883464034081</v>
      </c>
      <c r="P3888" s="75">
        <f t="shared" si="484"/>
        <v>554515.26749699272</v>
      </c>
      <c r="Q3888" s="74">
        <f t="shared" si="485"/>
        <v>1299.3385041135843</v>
      </c>
      <c r="R3888" s="75">
        <f t="shared" si="486"/>
        <v>15207.653440475697</v>
      </c>
      <c r="S3888" s="75">
        <f t="shared" si="487"/>
        <v>386061.5366941067</v>
      </c>
    </row>
    <row r="3889" spans="1:19">
      <c r="A3889" s="62">
        <v>27</v>
      </c>
      <c r="B3889" s="62">
        <v>212</v>
      </c>
      <c r="F3889" s="74">
        <f t="shared" si="480"/>
        <v>-14.170095111700952</v>
      </c>
      <c r="G3889" s="74">
        <f t="shared" si="481"/>
        <v>-1210.6578190665782</v>
      </c>
      <c r="H3889" s="74">
        <f t="shared" si="482"/>
        <v>17155.136443897856</v>
      </c>
      <c r="I3889" s="75">
        <f t="shared" si="483"/>
        <v>200.79159547465122</v>
      </c>
      <c r="P3889" s="75">
        <f t="shared" si="484"/>
        <v>1465692.3548670437</v>
      </c>
      <c r="Q3889" s="74">
        <f t="shared" si="485"/>
        <v>1084.6666633451082</v>
      </c>
      <c r="R3889" s="75">
        <f t="shared" si="486"/>
        <v>114238.02134593499</v>
      </c>
      <c r="S3889" s="75">
        <f t="shared" si="487"/>
        <v>761547.10531388444</v>
      </c>
    </row>
    <row r="3890" spans="1:19">
      <c r="A3890" s="62">
        <v>37</v>
      </c>
      <c r="B3890" s="62">
        <v>23</v>
      </c>
      <c r="F3890" s="74">
        <f t="shared" si="480"/>
        <v>-4.1700951117009524</v>
      </c>
      <c r="G3890" s="74">
        <f t="shared" si="481"/>
        <v>-1399.6578190665782</v>
      </c>
      <c r="H3890" s="74">
        <f t="shared" si="482"/>
        <v>5836.7062293435538</v>
      </c>
      <c r="I3890" s="75">
        <f t="shared" si="483"/>
        <v>17.389693240632177</v>
      </c>
      <c r="P3890" s="75">
        <f t="shared" si="484"/>
        <v>1959042.0104742101</v>
      </c>
      <c r="Q3890" s="74">
        <f t="shared" si="485"/>
        <v>1323.1909308656373</v>
      </c>
      <c r="R3890" s="75">
        <f t="shared" si="486"/>
        <v>9893.6618483784878</v>
      </c>
      <c r="S3890" s="75">
        <f t="shared" si="487"/>
        <v>1690496.4567052524</v>
      </c>
    </row>
    <row r="3891" spans="1:19">
      <c r="A3891" s="62">
        <v>47</v>
      </c>
      <c r="B3891" s="62">
        <v>4402</v>
      </c>
      <c r="F3891" s="74">
        <f t="shared" si="480"/>
        <v>5.8299048882990476</v>
      </c>
      <c r="G3891" s="74">
        <f t="shared" si="481"/>
        <v>2979.3421809334218</v>
      </c>
      <c r="H3891" s="74">
        <f t="shared" si="482"/>
        <v>17369.281544539303</v>
      </c>
      <c r="I3891" s="75">
        <f t="shared" si="483"/>
        <v>33.987791006613129</v>
      </c>
      <c r="P3891" s="75">
        <f t="shared" si="484"/>
        <v>8876479.8310891185</v>
      </c>
      <c r="Q3891" s="74">
        <f t="shared" si="485"/>
        <v>1561.7151983861665</v>
      </c>
      <c r="R3891" s="75">
        <f t="shared" si="486"/>
        <v>19336.954743231872</v>
      </c>
      <c r="S3891" s="75">
        <f t="shared" si="487"/>
        <v>8067217.7542785322</v>
      </c>
    </row>
    <row r="3892" spans="1:19">
      <c r="A3892" s="62">
        <v>31</v>
      </c>
      <c r="B3892" s="62">
        <v>459</v>
      </c>
      <c r="F3892" s="74">
        <f t="shared" si="480"/>
        <v>-10.170095111700952</v>
      </c>
      <c r="G3892" s="74">
        <f t="shared" si="481"/>
        <v>-963.65781906657821</v>
      </c>
      <c r="H3892" s="74">
        <f t="shared" si="482"/>
        <v>9800.4916750414086</v>
      </c>
      <c r="I3892" s="75">
        <f t="shared" si="483"/>
        <v>103.43083458104361</v>
      </c>
      <c r="P3892" s="75">
        <f t="shared" si="484"/>
        <v>928636.39224815404</v>
      </c>
      <c r="Q3892" s="74">
        <f t="shared" si="485"/>
        <v>1180.0763703533198</v>
      </c>
      <c r="R3892" s="75">
        <f t="shared" si="486"/>
        <v>58845.759259823215</v>
      </c>
      <c r="S3892" s="75">
        <f t="shared" si="487"/>
        <v>519951.13188191806</v>
      </c>
    </row>
    <row r="3893" spans="1:19">
      <c r="A3893" s="62">
        <v>39</v>
      </c>
      <c r="B3893" s="62">
        <v>4722</v>
      </c>
      <c r="F3893" s="74">
        <f t="shared" si="480"/>
        <v>-2.1700951117009524</v>
      </c>
      <c r="G3893" s="74">
        <f t="shared" si="481"/>
        <v>3299.3421809334218</v>
      </c>
      <c r="H3893" s="74">
        <f t="shared" si="482"/>
        <v>-7159.8863386723779</v>
      </c>
      <c r="I3893" s="75">
        <f t="shared" si="483"/>
        <v>4.709312793828369</v>
      </c>
      <c r="P3893" s="75">
        <f t="shared" si="484"/>
        <v>10885658.826886509</v>
      </c>
      <c r="Q3893" s="74">
        <f t="shared" si="485"/>
        <v>1370.8957843697431</v>
      </c>
      <c r="R3893" s="75">
        <f t="shared" si="486"/>
        <v>2679.3082359563655</v>
      </c>
      <c r="S3893" s="75">
        <f t="shared" si="487"/>
        <v>11229899.46401488</v>
      </c>
    </row>
    <row r="3894" spans="1:19">
      <c r="A3894" s="62">
        <v>35</v>
      </c>
      <c r="B3894" s="62">
        <v>1555</v>
      </c>
      <c r="F3894" s="74">
        <f t="shared" si="480"/>
        <v>-6.1700951117009524</v>
      </c>
      <c r="G3894" s="74">
        <f t="shared" si="481"/>
        <v>132.34218093342179</v>
      </c>
      <c r="H3894" s="74">
        <f t="shared" si="482"/>
        <v>-816.56384364914879</v>
      </c>
      <c r="I3894" s="75">
        <f t="shared" si="483"/>
        <v>38.070073687435986</v>
      </c>
      <c r="P3894" s="75">
        <f t="shared" si="484"/>
        <v>17514.452854214549</v>
      </c>
      <c r="Q3894" s="74">
        <f t="shared" si="485"/>
        <v>1275.4860773615314</v>
      </c>
      <c r="R3894" s="75">
        <f t="shared" si="486"/>
        <v>21659.521556497002</v>
      </c>
      <c r="S3894" s="75">
        <f t="shared" si="487"/>
        <v>78128.032948743785</v>
      </c>
    </row>
    <row r="3895" spans="1:19">
      <c r="A3895" s="62">
        <v>40</v>
      </c>
      <c r="B3895" s="62">
        <v>61</v>
      </c>
      <c r="F3895" s="74">
        <f t="shared" si="480"/>
        <v>-1.1700951117009524</v>
      </c>
      <c r="G3895" s="74">
        <f t="shared" si="481"/>
        <v>-1361.6578190665782</v>
      </c>
      <c r="H3895" s="74">
        <f t="shared" si="482"/>
        <v>1593.269157899183</v>
      </c>
      <c r="I3895" s="75">
        <f t="shared" si="483"/>
        <v>1.3691225704264642</v>
      </c>
      <c r="P3895" s="75">
        <f t="shared" si="484"/>
        <v>1854112.0162251503</v>
      </c>
      <c r="Q3895" s="74">
        <f t="shared" si="485"/>
        <v>1394.748211121796</v>
      </c>
      <c r="R3895" s="75">
        <f t="shared" si="486"/>
        <v>778.94621563145176</v>
      </c>
      <c r="S3895" s="75">
        <f t="shared" si="487"/>
        <v>1778884.2906705909</v>
      </c>
    </row>
    <row r="3896" spans="1:19">
      <c r="A3896" s="62">
        <v>38</v>
      </c>
      <c r="B3896" s="62">
        <v>0</v>
      </c>
      <c r="F3896" s="74">
        <f t="shared" si="480"/>
        <v>-3.1700951117009524</v>
      </c>
      <c r="G3896" s="74">
        <f t="shared" si="481"/>
        <v>-1422.6578190665782</v>
      </c>
      <c r="H3896" s="74">
        <f t="shared" si="482"/>
        <v>4509.9605978460977</v>
      </c>
      <c r="I3896" s="75">
        <f t="shared" si="483"/>
        <v>10.049503017230274</v>
      </c>
      <c r="P3896" s="75">
        <f t="shared" si="484"/>
        <v>2023955.2701512729</v>
      </c>
      <c r="Q3896" s="74">
        <f t="shared" si="485"/>
        <v>1347.0433576176902</v>
      </c>
      <c r="R3896" s="75">
        <f t="shared" si="486"/>
        <v>5717.5467802053772</v>
      </c>
      <c r="S3896" s="75">
        <f t="shared" si="487"/>
        <v>1814525.8073019404</v>
      </c>
    </row>
    <row r="3897" spans="1:19">
      <c r="A3897" s="62">
        <v>31</v>
      </c>
      <c r="B3897" s="62">
        <v>3706</v>
      </c>
      <c r="F3897" s="74">
        <f t="shared" si="480"/>
        <v>-10.170095111700952</v>
      </c>
      <c r="G3897" s="74">
        <f t="shared" si="481"/>
        <v>2283.3421809334218</v>
      </c>
      <c r="H3897" s="74">
        <f t="shared" si="482"/>
        <v>-23221.807152651585</v>
      </c>
      <c r="I3897" s="75">
        <f t="shared" si="483"/>
        <v>103.43083458104361</v>
      </c>
      <c r="P3897" s="75">
        <f t="shared" si="484"/>
        <v>5213651.5152297951</v>
      </c>
      <c r="Q3897" s="74">
        <f t="shared" si="485"/>
        <v>1180.0763703533198</v>
      </c>
      <c r="R3897" s="75">
        <f t="shared" si="486"/>
        <v>58845.759259823215</v>
      </c>
      <c r="S3897" s="75">
        <f t="shared" si="487"/>
        <v>6380290.1828074595</v>
      </c>
    </row>
    <row r="3898" spans="1:19">
      <c r="A3898" s="62">
        <v>36</v>
      </c>
      <c r="B3898" s="62">
        <v>1177</v>
      </c>
      <c r="F3898" s="74">
        <f t="shared" si="480"/>
        <v>-5.1700951117009524</v>
      </c>
      <c r="G3898" s="74">
        <f t="shared" si="481"/>
        <v>-245.65781906657821</v>
      </c>
      <c r="H3898" s="74">
        <f t="shared" si="482"/>
        <v>1270.0742895072331</v>
      </c>
      <c r="I3898" s="75">
        <f t="shared" si="483"/>
        <v>26.729883464034081</v>
      </c>
      <c r="P3898" s="75">
        <f t="shared" si="484"/>
        <v>60347.76406854768</v>
      </c>
      <c r="Q3898" s="74">
        <f t="shared" si="485"/>
        <v>1299.3385041135843</v>
      </c>
      <c r="R3898" s="75">
        <f t="shared" si="486"/>
        <v>15207.653440475697</v>
      </c>
      <c r="S3898" s="75">
        <f t="shared" si="487"/>
        <v>14966.709588749494</v>
      </c>
    </row>
    <row r="3899" spans="1:19">
      <c r="A3899" s="62">
        <v>53</v>
      </c>
      <c r="B3899" s="62">
        <v>2096</v>
      </c>
      <c r="F3899" s="74">
        <f t="shared" si="480"/>
        <v>11.829904888299048</v>
      </c>
      <c r="G3899" s="74">
        <f t="shared" si="481"/>
        <v>673.34218093342179</v>
      </c>
      <c r="H3899" s="74">
        <f t="shared" si="482"/>
        <v>7965.5739577222284</v>
      </c>
      <c r="I3899" s="75">
        <f t="shared" si="483"/>
        <v>139.94664966620169</v>
      </c>
      <c r="P3899" s="75">
        <f t="shared" si="484"/>
        <v>453389.69262417691</v>
      </c>
      <c r="Q3899" s="74">
        <f t="shared" si="485"/>
        <v>1704.829758898484</v>
      </c>
      <c r="R3899" s="75">
        <f t="shared" si="486"/>
        <v>79621.00362850065</v>
      </c>
      <c r="S3899" s="75">
        <f t="shared" si="487"/>
        <v>153014.15752341817</v>
      </c>
    </row>
    <row r="3900" spans="1:19">
      <c r="A3900" s="62">
        <v>59</v>
      </c>
      <c r="B3900" s="62">
        <v>748</v>
      </c>
      <c r="F3900" s="74">
        <f t="shared" si="480"/>
        <v>17.829904888299048</v>
      </c>
      <c r="G3900" s="74">
        <f t="shared" si="481"/>
        <v>-674.65781906657821</v>
      </c>
      <c r="H3900" s="74">
        <f t="shared" si="482"/>
        <v>-12029.084746104358</v>
      </c>
      <c r="I3900" s="75">
        <f t="shared" si="483"/>
        <v>317.90550832579027</v>
      </c>
      <c r="P3900" s="75">
        <f t="shared" si="484"/>
        <v>455163.17282767181</v>
      </c>
      <c r="Q3900" s="74">
        <f t="shared" si="485"/>
        <v>1847.9443194108014</v>
      </c>
      <c r="R3900" s="75">
        <f t="shared" si="486"/>
        <v>180868.60737503698</v>
      </c>
      <c r="S3900" s="75">
        <f t="shared" si="487"/>
        <v>1209877.5058040912</v>
      </c>
    </row>
    <row r="3901" spans="1:19">
      <c r="A3901" s="62">
        <v>29</v>
      </c>
      <c r="B3901" s="62">
        <v>3357</v>
      </c>
      <c r="F3901" s="74">
        <f t="shared" si="480"/>
        <v>-12.170095111700952</v>
      </c>
      <c r="G3901" s="74">
        <f t="shared" si="481"/>
        <v>1934.3421809334218</v>
      </c>
      <c r="H3901" s="74">
        <f t="shared" si="482"/>
        <v>-23541.128320534797</v>
      </c>
      <c r="I3901" s="75">
        <f t="shared" si="483"/>
        <v>148.11121502784741</v>
      </c>
      <c r="P3901" s="75">
        <f t="shared" si="484"/>
        <v>3741679.6729382668</v>
      </c>
      <c r="Q3901" s="74">
        <f t="shared" si="485"/>
        <v>1132.371516849214</v>
      </c>
      <c r="R3901" s="75">
        <f t="shared" si="486"/>
        <v>84266.137255030902</v>
      </c>
      <c r="S3901" s="75">
        <f t="shared" si="487"/>
        <v>4948971.8880457673</v>
      </c>
    </row>
    <row r="3902" spans="1:19">
      <c r="A3902" s="62">
        <v>30</v>
      </c>
      <c r="B3902" s="62">
        <v>3809</v>
      </c>
      <c r="F3902" s="74">
        <f t="shared" si="480"/>
        <v>-11.170095111700952</v>
      </c>
      <c r="G3902" s="74">
        <f t="shared" si="481"/>
        <v>2386.3421809334218</v>
      </c>
      <c r="H3902" s="74">
        <f t="shared" si="482"/>
        <v>-26655.669130090206</v>
      </c>
      <c r="I3902" s="75">
        <f t="shared" si="483"/>
        <v>124.77102480444552</v>
      </c>
      <c r="P3902" s="75">
        <f t="shared" si="484"/>
        <v>5694629.0045020804</v>
      </c>
      <c r="Q3902" s="74">
        <f t="shared" si="485"/>
        <v>1156.2239436012669</v>
      </c>
      <c r="R3902" s="75">
        <f t="shared" si="486"/>
        <v>70987.009995465007</v>
      </c>
      <c r="S3902" s="75">
        <f t="shared" si="487"/>
        <v>7037220.8054024139</v>
      </c>
    </row>
    <row r="3903" spans="1:19">
      <c r="A3903" s="62">
        <v>52</v>
      </c>
      <c r="B3903" s="62">
        <v>395</v>
      </c>
      <c r="F3903" s="74">
        <f t="shared" si="480"/>
        <v>10.829904888299048</v>
      </c>
      <c r="G3903" s="74">
        <f t="shared" si="481"/>
        <v>-1027.6578190665782</v>
      </c>
      <c r="H3903" s="74">
        <f t="shared" si="482"/>
        <v>-11129.436438207873</v>
      </c>
      <c r="I3903" s="75">
        <f t="shared" si="483"/>
        <v>117.28683988960361</v>
      </c>
      <c r="P3903" s="75">
        <f t="shared" si="484"/>
        <v>1056080.593088676</v>
      </c>
      <c r="Q3903" s="74">
        <f t="shared" si="485"/>
        <v>1680.9773321464311</v>
      </c>
      <c r="R3903" s="75">
        <f t="shared" si="486"/>
        <v>66728.970837812274</v>
      </c>
      <c r="S3903" s="75">
        <f t="shared" si="487"/>
        <v>1653737.6987944522</v>
      </c>
    </row>
    <row r="3904" spans="1:19">
      <c r="A3904" s="62">
        <v>55</v>
      </c>
      <c r="B3904" s="62">
        <v>1011</v>
      </c>
      <c r="F3904" s="74">
        <f t="shared" si="480"/>
        <v>13.829904888299048</v>
      </c>
      <c r="G3904" s="74">
        <f t="shared" si="481"/>
        <v>-411.65781906657821</v>
      </c>
      <c r="H3904" s="74">
        <f t="shared" si="482"/>
        <v>-5693.188484215395</v>
      </c>
      <c r="I3904" s="75">
        <f t="shared" si="483"/>
        <v>191.26626921939788</v>
      </c>
      <c r="P3904" s="75">
        <f t="shared" si="484"/>
        <v>169462.15999865165</v>
      </c>
      <c r="Q3904" s="74">
        <f t="shared" si="485"/>
        <v>1752.5346124025898</v>
      </c>
      <c r="R3904" s="75">
        <f t="shared" si="486"/>
        <v>108818.6987816497</v>
      </c>
      <c r="S3904" s="75">
        <f t="shared" si="487"/>
        <v>549873.5813910591</v>
      </c>
    </row>
    <row r="3905" spans="1:19">
      <c r="A3905" s="62">
        <v>56</v>
      </c>
      <c r="B3905" s="62">
        <v>420</v>
      </c>
      <c r="F3905" s="74">
        <f t="shared" si="480"/>
        <v>14.829904888299048</v>
      </c>
      <c r="G3905" s="74">
        <f t="shared" si="481"/>
        <v>-1002.6578190665782</v>
      </c>
      <c r="H3905" s="74">
        <f t="shared" si="482"/>
        <v>-14869.320092266711</v>
      </c>
      <c r="I3905" s="75">
        <f t="shared" si="483"/>
        <v>219.92607899599599</v>
      </c>
      <c r="P3905" s="75">
        <f t="shared" si="484"/>
        <v>1005322.7021353471</v>
      </c>
      <c r="Q3905" s="74">
        <f t="shared" si="485"/>
        <v>1776.3870391546427</v>
      </c>
      <c r="R3905" s="75">
        <f t="shared" si="486"/>
        <v>125124.36114411037</v>
      </c>
      <c r="S3905" s="75">
        <f t="shared" si="487"/>
        <v>1839785.7999866982</v>
      </c>
    </row>
    <row r="3906" spans="1:19">
      <c r="A3906" s="62">
        <v>32</v>
      </c>
      <c r="B3906" s="62">
        <v>76</v>
      </c>
      <c r="F3906" s="74">
        <f t="shared" si="480"/>
        <v>-9.1700951117009524</v>
      </c>
      <c r="G3906" s="74">
        <f t="shared" si="481"/>
        <v>-1346.6578190665782</v>
      </c>
      <c r="H3906" s="74">
        <f t="shared" si="482"/>
        <v>12348.980283756295</v>
      </c>
      <c r="I3906" s="75">
        <f t="shared" si="483"/>
        <v>84.090644357641708</v>
      </c>
      <c r="P3906" s="75">
        <f t="shared" si="484"/>
        <v>1813487.281653153</v>
      </c>
      <c r="Q3906" s="74">
        <f t="shared" si="485"/>
        <v>1203.9287971053727</v>
      </c>
      <c r="R3906" s="75">
        <f t="shared" si="486"/>
        <v>47842.385048105512</v>
      </c>
      <c r="S3906" s="75">
        <f t="shared" si="487"/>
        <v>1272223.3713395731</v>
      </c>
    </row>
    <row r="3907" spans="1:19">
      <c r="A3907" s="62">
        <v>24</v>
      </c>
      <c r="B3907" s="62">
        <v>0</v>
      </c>
      <c r="F3907" s="74">
        <f t="shared" ref="F3907:F3970" si="488">$A3907-$D$2</f>
        <v>-17.170095111700952</v>
      </c>
      <c r="G3907" s="74">
        <f t="shared" ref="G3907:G3970" si="489">$B3907-$E$2</f>
        <v>-1422.6578190665782</v>
      </c>
      <c r="H3907" s="74">
        <f t="shared" ref="H3907:H3970" si="490">$F3907*$G3907</f>
        <v>24427.170064778191</v>
      </c>
      <c r="I3907" s="75">
        <f t="shared" ref="I3907:I3970" si="491">$F3907^2</f>
        <v>294.81216614485692</v>
      </c>
      <c r="P3907" s="75">
        <f t="shared" ref="P3907:P3970" si="492">$G3907^2</f>
        <v>2023955.2701512729</v>
      </c>
      <c r="Q3907" s="74">
        <f t="shared" ref="Q3907:Q3970" si="493">$N$2+$M$2*$A3907</f>
        <v>1013.1093830889496</v>
      </c>
      <c r="R3907" s="75">
        <f t="shared" ref="R3907:R3970" si="494">($Q3907-$E$2)^2</f>
        <v>167729.92141172176</v>
      </c>
      <c r="S3907" s="75">
        <f t="shared" ref="S3907:S3970" si="495">($B3907-$Q3907)^2</f>
        <v>1026390.622102872</v>
      </c>
    </row>
    <row r="3908" spans="1:19">
      <c r="A3908" s="62">
        <v>51</v>
      </c>
      <c r="B3908" s="62">
        <v>844</v>
      </c>
      <c r="F3908" s="74">
        <f t="shared" si="488"/>
        <v>9.8299048882990476</v>
      </c>
      <c r="G3908" s="74">
        <f t="shared" si="489"/>
        <v>-578.65781906657821</v>
      </c>
      <c r="H3908" s="74">
        <f t="shared" si="490"/>
        <v>-5688.1513242950232</v>
      </c>
      <c r="I3908" s="75">
        <f t="shared" si="491"/>
        <v>96.627030113005517</v>
      </c>
      <c r="P3908" s="75">
        <f t="shared" si="492"/>
        <v>334844.87156688876</v>
      </c>
      <c r="Q3908" s="74">
        <f t="shared" si="493"/>
        <v>1657.1249053943782</v>
      </c>
      <c r="R3908" s="75">
        <f t="shared" si="494"/>
        <v>54974.814571048002</v>
      </c>
      <c r="S3908" s="75">
        <f t="shared" si="495"/>
        <v>661172.11177261651</v>
      </c>
    </row>
    <row r="3909" spans="1:19">
      <c r="A3909" s="62">
        <v>36</v>
      </c>
      <c r="B3909" s="62">
        <v>1318</v>
      </c>
      <c r="F3909" s="74">
        <f t="shared" si="488"/>
        <v>-5.1700951117009524</v>
      </c>
      <c r="G3909" s="74">
        <f t="shared" si="489"/>
        <v>-104.65781906657821</v>
      </c>
      <c r="H3909" s="74">
        <f t="shared" si="490"/>
        <v>541.09087875739874</v>
      </c>
      <c r="I3909" s="75">
        <f t="shared" si="491"/>
        <v>26.729883464034081</v>
      </c>
      <c r="P3909" s="75">
        <f t="shared" si="492"/>
        <v>10953.259091772623</v>
      </c>
      <c r="Q3909" s="74">
        <f t="shared" si="493"/>
        <v>1299.3385041135843</v>
      </c>
      <c r="R3909" s="75">
        <f t="shared" si="494"/>
        <v>15207.653440475697</v>
      </c>
      <c r="S3909" s="75">
        <f t="shared" si="495"/>
        <v>348.25142871870827</v>
      </c>
    </row>
    <row r="3910" spans="1:19">
      <c r="A3910" s="62">
        <v>36</v>
      </c>
      <c r="B3910" s="62">
        <v>167</v>
      </c>
      <c r="F3910" s="74">
        <f t="shared" si="488"/>
        <v>-5.1700951117009524</v>
      </c>
      <c r="G3910" s="74">
        <f t="shared" si="489"/>
        <v>-1255.6578190665782</v>
      </c>
      <c r="H3910" s="74">
        <f t="shared" si="490"/>
        <v>6491.8703523251952</v>
      </c>
      <c r="I3910" s="75">
        <f t="shared" si="491"/>
        <v>26.729883464034081</v>
      </c>
      <c r="P3910" s="75">
        <f t="shared" si="492"/>
        <v>1576676.5585830356</v>
      </c>
      <c r="Q3910" s="74">
        <f t="shared" si="493"/>
        <v>1299.3385041135843</v>
      </c>
      <c r="R3910" s="75">
        <f t="shared" si="494"/>
        <v>15207.653440475697</v>
      </c>
      <c r="S3910" s="75">
        <f t="shared" si="495"/>
        <v>1282190.4878981898</v>
      </c>
    </row>
    <row r="3911" spans="1:19">
      <c r="A3911" s="62">
        <v>42</v>
      </c>
      <c r="B3911" s="62">
        <v>2187</v>
      </c>
      <c r="F3911" s="74">
        <f t="shared" si="488"/>
        <v>0.82990488829904763</v>
      </c>
      <c r="G3911" s="74">
        <f t="shared" si="489"/>
        <v>764.34218093342179</v>
      </c>
      <c r="H3911" s="74">
        <f t="shared" si="490"/>
        <v>634.33131228980187</v>
      </c>
      <c r="I3911" s="75">
        <f t="shared" si="491"/>
        <v>0.68874212362265474</v>
      </c>
      <c r="P3911" s="75">
        <f t="shared" si="492"/>
        <v>584218.96955405967</v>
      </c>
      <c r="Q3911" s="74">
        <f t="shared" si="493"/>
        <v>1442.4530646259018</v>
      </c>
      <c r="R3911" s="75">
        <f t="shared" si="494"/>
        <v>391.85174675391971</v>
      </c>
      <c r="S3911" s="75">
        <f t="shared" si="495"/>
        <v>554350.13897496159</v>
      </c>
    </row>
    <row r="3912" spans="1:19">
      <c r="A3912" s="62">
        <v>49</v>
      </c>
      <c r="B3912" s="62">
        <v>14440</v>
      </c>
      <c r="F3912" s="74">
        <f t="shared" si="488"/>
        <v>7.8299048882990476</v>
      </c>
      <c r="G3912" s="74">
        <f t="shared" si="489"/>
        <v>13017.342180933421</v>
      </c>
      <c r="H3912" s="74">
        <f t="shared" si="490"/>
        <v>101924.55117515198</v>
      </c>
      <c r="I3912" s="75">
        <f t="shared" si="491"/>
        <v>61.30741055980932</v>
      </c>
      <c r="P3912" s="75">
        <f t="shared" si="492"/>
        <v>169451197.45550847</v>
      </c>
      <c r="Q3912" s="74">
        <f t="shared" si="493"/>
        <v>1609.4200518902724</v>
      </c>
      <c r="R3912" s="75">
        <f t="shared" si="494"/>
        <v>34880.13160929174</v>
      </c>
      <c r="S3912" s="75">
        <f t="shared" si="495"/>
        <v>164623781.80483541</v>
      </c>
    </row>
    <row r="3913" spans="1:19">
      <c r="A3913" s="62">
        <v>48</v>
      </c>
      <c r="B3913" s="62">
        <v>2294</v>
      </c>
      <c r="F3913" s="74">
        <f t="shared" si="488"/>
        <v>6.8299048882990476</v>
      </c>
      <c r="G3913" s="74">
        <f t="shared" si="489"/>
        <v>871.34218093342179</v>
      </c>
      <c r="H3913" s="74">
        <f t="shared" si="490"/>
        <v>5951.1842209383303</v>
      </c>
      <c r="I3913" s="75">
        <f t="shared" si="491"/>
        <v>46.647600783211224</v>
      </c>
      <c r="P3913" s="75">
        <f t="shared" si="492"/>
        <v>759237.19627381198</v>
      </c>
      <c r="Q3913" s="74">
        <f t="shared" si="493"/>
        <v>1585.5676251382195</v>
      </c>
      <c r="R3913" s="75">
        <f t="shared" si="494"/>
        <v>26539.604914299758</v>
      </c>
      <c r="S3913" s="75">
        <f t="shared" si="495"/>
        <v>501876.42975230236</v>
      </c>
    </row>
    <row r="3914" spans="1:19">
      <c r="A3914" s="62">
        <v>36</v>
      </c>
      <c r="B3914" s="62">
        <v>80</v>
      </c>
      <c r="F3914" s="74">
        <f t="shared" si="488"/>
        <v>-5.1700951117009524</v>
      </c>
      <c r="G3914" s="74">
        <f t="shared" si="489"/>
        <v>-1342.6578190665782</v>
      </c>
      <c r="H3914" s="74">
        <f t="shared" si="490"/>
        <v>6941.6686270431774</v>
      </c>
      <c r="I3914" s="75">
        <f t="shared" si="491"/>
        <v>26.729883464034081</v>
      </c>
      <c r="P3914" s="75">
        <f t="shared" si="492"/>
        <v>1802730.0191006202</v>
      </c>
      <c r="Q3914" s="74">
        <f t="shared" si="493"/>
        <v>1299.3385041135843</v>
      </c>
      <c r="R3914" s="75">
        <f t="shared" si="494"/>
        <v>15207.653440475697</v>
      </c>
      <c r="S3914" s="75">
        <f t="shared" si="495"/>
        <v>1486786.3876139536</v>
      </c>
    </row>
    <row r="3915" spans="1:19">
      <c r="A3915" s="62">
        <v>48</v>
      </c>
      <c r="B3915" s="62">
        <v>2537</v>
      </c>
      <c r="F3915" s="74">
        <f t="shared" si="488"/>
        <v>6.8299048882990476</v>
      </c>
      <c r="G3915" s="74">
        <f t="shared" si="489"/>
        <v>1114.3421809334218</v>
      </c>
      <c r="H3915" s="74">
        <f t="shared" si="490"/>
        <v>7610.8511087949992</v>
      </c>
      <c r="I3915" s="75">
        <f t="shared" si="491"/>
        <v>46.647600783211224</v>
      </c>
      <c r="P3915" s="75">
        <f t="shared" si="492"/>
        <v>1241758.4962074549</v>
      </c>
      <c r="Q3915" s="74">
        <f t="shared" si="493"/>
        <v>1585.5676251382195</v>
      </c>
      <c r="R3915" s="75">
        <f t="shared" si="494"/>
        <v>26539.604914299758</v>
      </c>
      <c r="S3915" s="75">
        <f t="shared" si="495"/>
        <v>905223.56393512769</v>
      </c>
    </row>
    <row r="3916" spans="1:19">
      <c r="A3916" s="62">
        <v>30</v>
      </c>
      <c r="B3916" s="62">
        <v>569</v>
      </c>
      <c r="F3916" s="74">
        <f t="shared" si="488"/>
        <v>-11.170095111700952</v>
      </c>
      <c r="G3916" s="74">
        <f t="shared" si="489"/>
        <v>-853.65781906657821</v>
      </c>
      <c r="H3916" s="74">
        <f t="shared" si="490"/>
        <v>9535.4390318208807</v>
      </c>
      <c r="I3916" s="75">
        <f t="shared" si="491"/>
        <v>124.77102480444552</v>
      </c>
      <c r="P3916" s="75">
        <f t="shared" si="492"/>
        <v>728731.67205350683</v>
      </c>
      <c r="Q3916" s="74">
        <f t="shared" si="493"/>
        <v>1156.2239436012669</v>
      </c>
      <c r="R3916" s="75">
        <f t="shared" si="494"/>
        <v>70987.009995465007</v>
      </c>
      <c r="S3916" s="75">
        <f t="shared" si="495"/>
        <v>344831.95993862388</v>
      </c>
    </row>
    <row r="3917" spans="1:19">
      <c r="A3917" s="62">
        <v>27</v>
      </c>
      <c r="B3917" s="62">
        <v>0</v>
      </c>
      <c r="F3917" s="74">
        <f t="shared" si="488"/>
        <v>-14.170095111700952</v>
      </c>
      <c r="G3917" s="74">
        <f t="shared" si="489"/>
        <v>-1422.6578190665782</v>
      </c>
      <c r="H3917" s="74">
        <f t="shared" si="490"/>
        <v>20159.196607578458</v>
      </c>
      <c r="I3917" s="75">
        <f t="shared" si="491"/>
        <v>200.79159547465122</v>
      </c>
      <c r="P3917" s="75">
        <f t="shared" si="492"/>
        <v>2023955.2701512729</v>
      </c>
      <c r="Q3917" s="74">
        <f t="shared" si="493"/>
        <v>1084.6666633451082</v>
      </c>
      <c r="R3917" s="75">
        <f t="shared" si="494"/>
        <v>114238.02134593499</v>
      </c>
      <c r="S3917" s="75">
        <f t="shared" si="495"/>
        <v>1176501.7705722102</v>
      </c>
    </row>
    <row r="3918" spans="1:19">
      <c r="A3918" s="62">
        <v>38</v>
      </c>
      <c r="B3918" s="62">
        <v>0</v>
      </c>
      <c r="F3918" s="74">
        <f t="shared" si="488"/>
        <v>-3.1700951117009524</v>
      </c>
      <c r="G3918" s="74">
        <f t="shared" si="489"/>
        <v>-1422.6578190665782</v>
      </c>
      <c r="H3918" s="74">
        <f t="shared" si="490"/>
        <v>4509.9605978460977</v>
      </c>
      <c r="I3918" s="75">
        <f t="shared" si="491"/>
        <v>10.049503017230274</v>
      </c>
      <c r="P3918" s="75">
        <f t="shared" si="492"/>
        <v>2023955.2701512729</v>
      </c>
      <c r="Q3918" s="74">
        <f t="shared" si="493"/>
        <v>1347.0433576176902</v>
      </c>
      <c r="R3918" s="75">
        <f t="shared" si="494"/>
        <v>5717.5467802053772</v>
      </c>
      <c r="S3918" s="75">
        <f t="shared" si="495"/>
        <v>1814525.8073019404</v>
      </c>
    </row>
    <row r="3919" spans="1:19">
      <c r="A3919" s="62">
        <v>36</v>
      </c>
      <c r="B3919" s="62">
        <v>12</v>
      </c>
      <c r="F3919" s="74">
        <f t="shared" si="488"/>
        <v>-5.1700951117009524</v>
      </c>
      <c r="G3919" s="74">
        <f t="shared" si="489"/>
        <v>-1410.6578190665782</v>
      </c>
      <c r="H3919" s="74">
        <f t="shared" si="490"/>
        <v>7293.2350946388424</v>
      </c>
      <c r="I3919" s="75">
        <f t="shared" si="491"/>
        <v>26.729883464034081</v>
      </c>
      <c r="P3919" s="75">
        <f t="shared" si="492"/>
        <v>1989955.4824936748</v>
      </c>
      <c r="Q3919" s="74">
        <f t="shared" si="493"/>
        <v>1299.3385041135843</v>
      </c>
      <c r="R3919" s="75">
        <f t="shared" si="494"/>
        <v>15207.653440475697</v>
      </c>
      <c r="S3919" s="75">
        <f t="shared" si="495"/>
        <v>1657240.424173401</v>
      </c>
    </row>
    <row r="3920" spans="1:19">
      <c r="A3920" s="62">
        <v>45</v>
      </c>
      <c r="B3920" s="62">
        <v>49</v>
      </c>
      <c r="F3920" s="74">
        <f t="shared" si="488"/>
        <v>3.8299048882990476</v>
      </c>
      <c r="G3920" s="74">
        <f t="shared" si="489"/>
        <v>-1373.6578190665782</v>
      </c>
      <c r="H3920" s="74">
        <f t="shared" si="490"/>
        <v>-5260.9787960932963</v>
      </c>
      <c r="I3920" s="75">
        <f t="shared" si="491"/>
        <v>14.668171453416941</v>
      </c>
      <c r="P3920" s="75">
        <f t="shared" si="492"/>
        <v>1886935.8038827481</v>
      </c>
      <c r="Q3920" s="74">
        <f t="shared" si="493"/>
        <v>1514.0103448820607</v>
      </c>
      <c r="R3920" s="75">
        <f t="shared" si="494"/>
        <v>8345.2839728684012</v>
      </c>
      <c r="S3920" s="75">
        <f t="shared" si="495"/>
        <v>2146255.3106114548</v>
      </c>
    </row>
    <row r="3921" spans="1:19">
      <c r="A3921" s="62">
        <v>44</v>
      </c>
      <c r="B3921" s="62">
        <v>460</v>
      </c>
      <c r="F3921" s="74">
        <f t="shared" si="488"/>
        <v>2.8299048882990476</v>
      </c>
      <c r="G3921" s="74">
        <f t="shared" si="489"/>
        <v>-962.65781906657821</v>
      </c>
      <c r="H3921" s="74">
        <f t="shared" si="490"/>
        <v>-2724.23006793581</v>
      </c>
      <c r="I3921" s="75">
        <f t="shared" si="491"/>
        <v>8.0083616768188453</v>
      </c>
      <c r="P3921" s="75">
        <f t="shared" si="492"/>
        <v>926710.07661002083</v>
      </c>
      <c r="Q3921" s="74">
        <f t="shared" si="493"/>
        <v>1490.1579181300078</v>
      </c>
      <c r="R3921" s="75">
        <f t="shared" si="494"/>
        <v>4556.2633735728114</v>
      </c>
      <c r="S3921" s="75">
        <f t="shared" si="495"/>
        <v>1061225.336285952</v>
      </c>
    </row>
    <row r="3922" spans="1:19">
      <c r="A3922" s="62">
        <v>42</v>
      </c>
      <c r="B3922" s="62">
        <v>613</v>
      </c>
      <c r="F3922" s="74">
        <f t="shared" si="488"/>
        <v>0.82990488829904763</v>
      </c>
      <c r="G3922" s="74">
        <f t="shared" si="489"/>
        <v>-809.65781906657821</v>
      </c>
      <c r="H3922" s="74">
        <f t="shared" si="490"/>
        <v>-671.93898189289905</v>
      </c>
      <c r="I3922" s="75">
        <f t="shared" si="491"/>
        <v>0.68874212362265474</v>
      </c>
      <c r="P3922" s="75">
        <f t="shared" si="492"/>
        <v>655545.78397564788</v>
      </c>
      <c r="Q3922" s="74">
        <f t="shared" si="493"/>
        <v>1442.4530646259018</v>
      </c>
      <c r="R3922" s="75">
        <f t="shared" si="494"/>
        <v>391.85174675391971</v>
      </c>
      <c r="S3922" s="75">
        <f t="shared" si="495"/>
        <v>687992.38641730044</v>
      </c>
    </row>
    <row r="3923" spans="1:19">
      <c r="A3923" s="62">
        <v>37</v>
      </c>
      <c r="B3923" s="62">
        <v>7944</v>
      </c>
      <c r="F3923" s="74">
        <f t="shared" si="488"/>
        <v>-4.1700951117009524</v>
      </c>
      <c r="G3923" s="74">
        <f t="shared" si="489"/>
        <v>6521.3421809334213</v>
      </c>
      <c r="H3923" s="74">
        <f t="shared" si="490"/>
        <v>-27194.617150439688</v>
      </c>
      <c r="I3923" s="75">
        <f t="shared" si="491"/>
        <v>17.389693240632177</v>
      </c>
      <c r="P3923" s="75">
        <f t="shared" si="492"/>
        <v>42527903.840821475</v>
      </c>
      <c r="Q3923" s="74">
        <f t="shared" si="493"/>
        <v>1323.1909308656373</v>
      </c>
      <c r="R3923" s="75">
        <f t="shared" si="494"/>
        <v>9893.6618483784878</v>
      </c>
      <c r="S3923" s="75">
        <f t="shared" si="495"/>
        <v>43835112.729931824</v>
      </c>
    </row>
    <row r="3924" spans="1:19">
      <c r="A3924" s="62">
        <v>48</v>
      </c>
      <c r="B3924" s="62">
        <v>1143</v>
      </c>
      <c r="F3924" s="74">
        <f t="shared" si="488"/>
        <v>6.8299048882990476</v>
      </c>
      <c r="G3924" s="74">
        <f t="shared" si="489"/>
        <v>-279.65781906657821</v>
      </c>
      <c r="H3924" s="74">
        <f t="shared" si="490"/>
        <v>-1910.0363054938732</v>
      </c>
      <c r="I3924" s="75">
        <f t="shared" si="491"/>
        <v>46.647600783211224</v>
      </c>
      <c r="P3924" s="75">
        <f t="shared" si="492"/>
        <v>78208.495765075</v>
      </c>
      <c r="Q3924" s="74">
        <f t="shared" si="493"/>
        <v>1585.5676251382195</v>
      </c>
      <c r="R3924" s="75">
        <f t="shared" si="494"/>
        <v>26539.604914299758</v>
      </c>
      <c r="S3924" s="75">
        <f t="shared" si="495"/>
        <v>195866.10282048353</v>
      </c>
    </row>
    <row r="3925" spans="1:19">
      <c r="A3925" s="62">
        <v>57</v>
      </c>
      <c r="B3925" s="62">
        <v>-464</v>
      </c>
      <c r="F3925" s="74">
        <f t="shared" si="488"/>
        <v>15.829904888299048</v>
      </c>
      <c r="G3925" s="74">
        <f t="shared" si="489"/>
        <v>-1886.6578190665782</v>
      </c>
      <c r="H3925" s="74">
        <f t="shared" si="490"/>
        <v>-29865.613832589646</v>
      </c>
      <c r="I3925" s="75">
        <f t="shared" si="491"/>
        <v>250.58588877259407</v>
      </c>
      <c r="P3925" s="75">
        <f t="shared" si="492"/>
        <v>3559477.7262450573</v>
      </c>
      <c r="Q3925" s="74">
        <f t="shared" si="493"/>
        <v>1800.2394659066956</v>
      </c>
      <c r="R3925" s="75">
        <f t="shared" si="494"/>
        <v>142567.90003049513</v>
      </c>
      <c r="S3925" s="75">
        <f t="shared" si="495"/>
        <v>5126780.3589694388</v>
      </c>
    </row>
    <row r="3926" spans="1:19">
      <c r="A3926" s="62">
        <v>44</v>
      </c>
      <c r="B3926" s="62">
        <v>1989</v>
      </c>
      <c r="F3926" s="74">
        <f t="shared" si="488"/>
        <v>2.8299048882990476</v>
      </c>
      <c r="G3926" s="74">
        <f t="shared" si="489"/>
        <v>566.34218093342179</v>
      </c>
      <c r="H3926" s="74">
        <f t="shared" si="490"/>
        <v>1602.6945062734339</v>
      </c>
      <c r="I3926" s="75">
        <f t="shared" si="491"/>
        <v>8.0083616768188453</v>
      </c>
      <c r="P3926" s="75">
        <f t="shared" si="492"/>
        <v>320743.46590442467</v>
      </c>
      <c r="Q3926" s="74">
        <f t="shared" si="493"/>
        <v>1490.1579181300078</v>
      </c>
      <c r="R3926" s="75">
        <f t="shared" si="494"/>
        <v>4556.2633735728114</v>
      </c>
      <c r="S3926" s="75">
        <f t="shared" si="495"/>
        <v>248843.42264438796</v>
      </c>
    </row>
    <row r="3927" spans="1:19">
      <c r="A3927" s="62">
        <v>48</v>
      </c>
      <c r="B3927" s="62">
        <v>17</v>
      </c>
      <c r="F3927" s="74">
        <f t="shared" si="488"/>
        <v>6.8299048882990476</v>
      </c>
      <c r="G3927" s="74">
        <f t="shared" si="489"/>
        <v>-1405.6578190665782</v>
      </c>
      <c r="H3927" s="74">
        <f t="shared" si="490"/>
        <v>-9600.5092097186007</v>
      </c>
      <c r="I3927" s="75">
        <f t="shared" si="491"/>
        <v>46.647600783211224</v>
      </c>
      <c r="P3927" s="75">
        <f t="shared" si="492"/>
        <v>1975873.9043030092</v>
      </c>
      <c r="Q3927" s="74">
        <f t="shared" si="493"/>
        <v>1585.5676251382195</v>
      </c>
      <c r="R3927" s="75">
        <f t="shared" si="494"/>
        <v>26539.604914299758</v>
      </c>
      <c r="S3927" s="75">
        <f t="shared" si="495"/>
        <v>2460404.3946317537</v>
      </c>
    </row>
    <row r="3928" spans="1:19">
      <c r="A3928" s="62">
        <v>56</v>
      </c>
      <c r="B3928" s="62">
        <v>-1</v>
      </c>
      <c r="F3928" s="74">
        <f t="shared" si="488"/>
        <v>14.829904888299048</v>
      </c>
      <c r="G3928" s="74">
        <f t="shared" si="489"/>
        <v>-1423.6578190665782</v>
      </c>
      <c r="H3928" s="74">
        <f t="shared" si="490"/>
        <v>-21112.71005024061</v>
      </c>
      <c r="I3928" s="75">
        <f t="shared" si="491"/>
        <v>219.92607899599599</v>
      </c>
      <c r="P3928" s="75">
        <f t="shared" si="492"/>
        <v>2026801.585789406</v>
      </c>
      <c r="Q3928" s="74">
        <f t="shared" si="493"/>
        <v>1776.3870391546427</v>
      </c>
      <c r="R3928" s="75">
        <f t="shared" si="494"/>
        <v>125124.36114411037</v>
      </c>
      <c r="S3928" s="75">
        <f t="shared" si="495"/>
        <v>3159104.6869549076</v>
      </c>
    </row>
    <row r="3929" spans="1:19">
      <c r="A3929" s="62">
        <v>37</v>
      </c>
      <c r="B3929" s="62">
        <v>1698</v>
      </c>
      <c r="F3929" s="74">
        <f t="shared" si="488"/>
        <v>-4.1700951117009524</v>
      </c>
      <c r="G3929" s="74">
        <f t="shared" si="489"/>
        <v>275.34218093342179</v>
      </c>
      <c r="H3929" s="74">
        <f t="shared" si="490"/>
        <v>-1148.2030827555413</v>
      </c>
      <c r="I3929" s="75">
        <f t="shared" si="491"/>
        <v>17.389693240632177</v>
      </c>
      <c r="P3929" s="75">
        <f t="shared" si="492"/>
        <v>75813.316601173181</v>
      </c>
      <c r="Q3929" s="74">
        <f t="shared" si="493"/>
        <v>1323.1909308656373</v>
      </c>
      <c r="R3929" s="75">
        <f t="shared" si="494"/>
        <v>9893.6618483784878</v>
      </c>
      <c r="S3929" s="75">
        <f t="shared" si="495"/>
        <v>140481.83830536751</v>
      </c>
    </row>
    <row r="3930" spans="1:19">
      <c r="A3930" s="62">
        <v>47</v>
      </c>
      <c r="B3930" s="62">
        <v>5306</v>
      </c>
      <c r="F3930" s="74">
        <f t="shared" si="488"/>
        <v>5.8299048882990476</v>
      </c>
      <c r="G3930" s="74">
        <f t="shared" si="489"/>
        <v>3883.3421809334218</v>
      </c>
      <c r="H3930" s="74">
        <f t="shared" si="490"/>
        <v>22639.515563561639</v>
      </c>
      <c r="I3930" s="75">
        <f t="shared" si="491"/>
        <v>33.987791006613129</v>
      </c>
      <c r="P3930" s="75">
        <f t="shared" si="492"/>
        <v>15080346.494216746</v>
      </c>
      <c r="Q3930" s="74">
        <f t="shared" si="493"/>
        <v>1561.7151983861665</v>
      </c>
      <c r="R3930" s="75">
        <f t="shared" si="494"/>
        <v>19336.954743231872</v>
      </c>
      <c r="S3930" s="75">
        <f t="shared" si="495"/>
        <v>14019668.675596343</v>
      </c>
    </row>
    <row r="3931" spans="1:19">
      <c r="A3931" s="62">
        <v>54</v>
      </c>
      <c r="B3931" s="62">
        <v>0</v>
      </c>
      <c r="F3931" s="74">
        <f t="shared" si="488"/>
        <v>12.829904888299048</v>
      </c>
      <c r="G3931" s="74">
        <f t="shared" si="489"/>
        <v>-1422.6578190665782</v>
      </c>
      <c r="H3931" s="74">
        <f t="shared" si="490"/>
        <v>-18252.564507219155</v>
      </c>
      <c r="I3931" s="75">
        <f t="shared" si="491"/>
        <v>164.6064594427998</v>
      </c>
      <c r="P3931" s="75">
        <f t="shared" si="492"/>
        <v>2023955.2701512729</v>
      </c>
      <c r="Q3931" s="74">
        <f t="shared" si="493"/>
        <v>1728.6821856505369</v>
      </c>
      <c r="R3931" s="75">
        <f t="shared" si="494"/>
        <v>93650.91294311313</v>
      </c>
      <c r="S3931" s="75">
        <f t="shared" si="495"/>
        <v>2988342.0989855174</v>
      </c>
    </row>
    <row r="3932" spans="1:19">
      <c r="A3932" s="62">
        <v>51</v>
      </c>
      <c r="B3932" s="62">
        <v>1679</v>
      </c>
      <c r="F3932" s="74">
        <f t="shared" si="488"/>
        <v>9.8299048882990476</v>
      </c>
      <c r="G3932" s="74">
        <f t="shared" si="489"/>
        <v>256.34218093342179</v>
      </c>
      <c r="H3932" s="74">
        <f t="shared" si="490"/>
        <v>2519.8192574346817</v>
      </c>
      <c r="I3932" s="75">
        <f t="shared" si="491"/>
        <v>96.627030113005517</v>
      </c>
      <c r="P3932" s="75">
        <f t="shared" si="492"/>
        <v>65711.313725703149</v>
      </c>
      <c r="Q3932" s="74">
        <f t="shared" si="493"/>
        <v>1657.1249053943782</v>
      </c>
      <c r="R3932" s="75">
        <f t="shared" si="494"/>
        <v>54974.814571048002</v>
      </c>
      <c r="S3932" s="75">
        <f t="shared" si="495"/>
        <v>478.51976400490508</v>
      </c>
    </row>
    <row r="3933" spans="1:19">
      <c r="A3933" s="62">
        <v>47</v>
      </c>
      <c r="B3933" s="62">
        <v>3676</v>
      </c>
      <c r="F3933" s="74">
        <f t="shared" si="488"/>
        <v>5.8299048882990476</v>
      </c>
      <c r="G3933" s="74">
        <f t="shared" si="489"/>
        <v>2253.3421809334218</v>
      </c>
      <c r="H3933" s="74">
        <f t="shared" si="490"/>
        <v>13136.770595634192</v>
      </c>
      <c r="I3933" s="75">
        <f t="shared" si="491"/>
        <v>33.987791006613129</v>
      </c>
      <c r="P3933" s="75">
        <f t="shared" si="492"/>
        <v>5077550.9843737902</v>
      </c>
      <c r="Q3933" s="74">
        <f t="shared" si="493"/>
        <v>1561.7151983861665</v>
      </c>
      <c r="R3933" s="75">
        <f t="shared" si="494"/>
        <v>19336.954743231872</v>
      </c>
      <c r="S3933" s="75">
        <f t="shared" si="495"/>
        <v>4470200.2223352464</v>
      </c>
    </row>
    <row r="3934" spans="1:19">
      <c r="A3934" s="62">
        <v>25</v>
      </c>
      <c r="B3934" s="62">
        <v>-242</v>
      </c>
      <c r="F3934" s="74">
        <f t="shared" si="488"/>
        <v>-16.170095111700952</v>
      </c>
      <c r="G3934" s="74">
        <f t="shared" si="489"/>
        <v>-1664.6578190665782</v>
      </c>
      <c r="H3934" s="74">
        <f t="shared" si="490"/>
        <v>26917.675262743243</v>
      </c>
      <c r="I3934" s="75">
        <f t="shared" si="491"/>
        <v>261.47197592145505</v>
      </c>
      <c r="P3934" s="75">
        <f t="shared" si="492"/>
        <v>2771085.6545794965</v>
      </c>
      <c r="Q3934" s="74">
        <f t="shared" si="493"/>
        <v>1036.9618098410024</v>
      </c>
      <c r="R3934" s="75">
        <f t="shared" si="494"/>
        <v>148761.41153253548</v>
      </c>
      <c r="S3934" s="75">
        <f t="shared" si="495"/>
        <v>1635743.3110317723</v>
      </c>
    </row>
    <row r="3935" spans="1:19">
      <c r="A3935" s="62">
        <v>39</v>
      </c>
      <c r="B3935" s="62">
        <v>471</v>
      </c>
      <c r="F3935" s="74">
        <f t="shared" si="488"/>
        <v>-2.1700951117009524</v>
      </c>
      <c r="G3935" s="74">
        <f t="shared" si="489"/>
        <v>-951.65781906657821</v>
      </c>
      <c r="H3935" s="74">
        <f t="shared" si="490"/>
        <v>2065.1879811683707</v>
      </c>
      <c r="I3935" s="75">
        <f t="shared" si="491"/>
        <v>4.709312793828369</v>
      </c>
      <c r="P3935" s="75">
        <f t="shared" si="492"/>
        <v>905652.60459055612</v>
      </c>
      <c r="Q3935" s="74">
        <f t="shared" si="493"/>
        <v>1370.8957843697431</v>
      </c>
      <c r="R3935" s="75">
        <f t="shared" si="494"/>
        <v>2679.3082359563655</v>
      </c>
      <c r="S3935" s="75">
        <f t="shared" si="495"/>
        <v>809812.42272643512</v>
      </c>
    </row>
    <row r="3936" spans="1:19">
      <c r="A3936" s="62">
        <v>40</v>
      </c>
      <c r="B3936" s="62">
        <v>8902</v>
      </c>
      <c r="F3936" s="74">
        <f t="shared" si="488"/>
        <v>-1.1700951117009524</v>
      </c>
      <c r="G3936" s="74">
        <f t="shared" si="489"/>
        <v>7479.3421809334213</v>
      </c>
      <c r="H3936" s="74">
        <f t="shared" si="490"/>
        <v>-8751.541724648936</v>
      </c>
      <c r="I3936" s="75">
        <f t="shared" si="491"/>
        <v>1.3691225704264642</v>
      </c>
      <c r="P3936" s="75">
        <f t="shared" si="492"/>
        <v>55940559.459489904</v>
      </c>
      <c r="Q3936" s="74">
        <f t="shared" si="493"/>
        <v>1394.748211121796</v>
      </c>
      <c r="R3936" s="75">
        <f t="shared" si="494"/>
        <v>778.94621563145176</v>
      </c>
      <c r="S3936" s="75">
        <f t="shared" si="495"/>
        <v>56358829.421614997</v>
      </c>
    </row>
    <row r="3937" spans="1:19">
      <c r="A3937" s="62">
        <v>38</v>
      </c>
      <c r="B3937" s="62">
        <v>1704</v>
      </c>
      <c r="F3937" s="74">
        <f t="shared" si="488"/>
        <v>-3.1700951117009524</v>
      </c>
      <c r="G3937" s="74">
        <f t="shared" si="489"/>
        <v>281.34218093342179</v>
      </c>
      <c r="H3937" s="74">
        <f t="shared" si="490"/>
        <v>-891.88147249232532</v>
      </c>
      <c r="I3937" s="75">
        <f t="shared" si="491"/>
        <v>10.049503017230274</v>
      </c>
      <c r="P3937" s="75">
        <f t="shared" si="492"/>
        <v>79153.422772374237</v>
      </c>
      <c r="Q3937" s="74">
        <f t="shared" si="493"/>
        <v>1347.0433576176902</v>
      </c>
      <c r="R3937" s="75">
        <f t="shared" si="494"/>
        <v>5717.5467802053772</v>
      </c>
      <c r="S3937" s="75">
        <f t="shared" si="495"/>
        <v>127418.04454085224</v>
      </c>
    </row>
    <row r="3938" spans="1:19">
      <c r="A3938" s="62">
        <v>34</v>
      </c>
      <c r="B3938" s="62">
        <v>3050</v>
      </c>
      <c r="F3938" s="74">
        <f t="shared" si="488"/>
        <v>-7.1700951117009524</v>
      </c>
      <c r="G3938" s="74">
        <f t="shared" si="489"/>
        <v>1627.3421809334218</v>
      </c>
      <c r="H3938" s="74">
        <f t="shared" si="490"/>
        <v>-11668.198216575494</v>
      </c>
      <c r="I3938" s="75">
        <f t="shared" si="491"/>
        <v>51.410263910837891</v>
      </c>
      <c r="P3938" s="75">
        <f t="shared" si="492"/>
        <v>2648242.5738451458</v>
      </c>
      <c r="Q3938" s="74">
        <f t="shared" si="493"/>
        <v>1251.6336506094785</v>
      </c>
      <c r="R3938" s="75">
        <f t="shared" si="494"/>
        <v>29249.266196442408</v>
      </c>
      <c r="S3938" s="75">
        <f t="shared" si="495"/>
        <v>3234121.5266201911</v>
      </c>
    </row>
    <row r="3939" spans="1:19">
      <c r="A3939" s="62">
        <v>53</v>
      </c>
      <c r="B3939" s="62">
        <v>2581</v>
      </c>
      <c r="F3939" s="74">
        <f t="shared" si="488"/>
        <v>11.829904888299048</v>
      </c>
      <c r="G3939" s="74">
        <f t="shared" si="489"/>
        <v>1158.3421809334218</v>
      </c>
      <c r="H3939" s="74">
        <f t="shared" si="490"/>
        <v>13703.077828547266</v>
      </c>
      <c r="I3939" s="75">
        <f t="shared" si="491"/>
        <v>139.94664966620169</v>
      </c>
      <c r="P3939" s="75">
        <f t="shared" si="492"/>
        <v>1341756.6081295961</v>
      </c>
      <c r="Q3939" s="74">
        <f t="shared" si="493"/>
        <v>1704.829758898484</v>
      </c>
      <c r="R3939" s="75">
        <f t="shared" si="494"/>
        <v>79621.00362850065</v>
      </c>
      <c r="S3939" s="75">
        <f t="shared" si="495"/>
        <v>767674.29139188875</v>
      </c>
    </row>
    <row r="3940" spans="1:19">
      <c r="A3940" s="62">
        <v>32</v>
      </c>
      <c r="B3940" s="62">
        <v>162</v>
      </c>
      <c r="F3940" s="74">
        <f t="shared" si="488"/>
        <v>-9.1700951117009524</v>
      </c>
      <c r="G3940" s="74">
        <f t="shared" si="489"/>
        <v>-1260.6578190665782</v>
      </c>
      <c r="H3940" s="74">
        <f t="shared" si="490"/>
        <v>11560.352104150012</v>
      </c>
      <c r="I3940" s="75">
        <f t="shared" si="491"/>
        <v>84.090644357641708</v>
      </c>
      <c r="P3940" s="75">
        <f t="shared" si="492"/>
        <v>1589258.1367737015</v>
      </c>
      <c r="Q3940" s="74">
        <f t="shared" si="493"/>
        <v>1203.9287971053727</v>
      </c>
      <c r="R3940" s="75">
        <f t="shared" si="494"/>
        <v>47842.385048105512</v>
      </c>
      <c r="S3940" s="75">
        <f t="shared" si="495"/>
        <v>1085615.6182374489</v>
      </c>
    </row>
    <row r="3941" spans="1:19">
      <c r="A3941" s="62">
        <v>35</v>
      </c>
      <c r="B3941" s="62">
        <v>243</v>
      </c>
      <c r="F3941" s="74">
        <f t="shared" si="488"/>
        <v>-6.1700951117009524</v>
      </c>
      <c r="G3941" s="74">
        <f t="shared" si="489"/>
        <v>-1179.6578190665782</v>
      </c>
      <c r="H3941" s="74">
        <f t="shared" si="490"/>
        <v>7278.6009429025007</v>
      </c>
      <c r="I3941" s="75">
        <f t="shared" si="491"/>
        <v>38.070073687435986</v>
      </c>
      <c r="P3941" s="75">
        <f t="shared" si="492"/>
        <v>1391592.5700849157</v>
      </c>
      <c r="Q3941" s="74">
        <f t="shared" si="493"/>
        <v>1275.4860773615314</v>
      </c>
      <c r="R3941" s="75">
        <f t="shared" si="494"/>
        <v>21659.521556497002</v>
      </c>
      <c r="S3941" s="75">
        <f t="shared" si="495"/>
        <v>1066027.4999454024</v>
      </c>
    </row>
    <row r="3942" spans="1:19">
      <c r="A3942" s="62">
        <v>24</v>
      </c>
      <c r="B3942" s="62">
        <v>1847</v>
      </c>
      <c r="F3942" s="74">
        <f t="shared" si="488"/>
        <v>-17.170095111700952</v>
      </c>
      <c r="G3942" s="74">
        <f t="shared" si="489"/>
        <v>424.34218093342179</v>
      </c>
      <c r="H3942" s="74">
        <f t="shared" si="490"/>
        <v>-7285.9956065334663</v>
      </c>
      <c r="I3942" s="75">
        <f t="shared" si="491"/>
        <v>294.81216614485692</v>
      </c>
      <c r="P3942" s="75">
        <f t="shared" si="492"/>
        <v>180066.28651933288</v>
      </c>
      <c r="Q3942" s="74">
        <f t="shared" si="493"/>
        <v>1013.1093830889496</v>
      </c>
      <c r="R3942" s="75">
        <f t="shared" si="494"/>
        <v>167729.92141172176</v>
      </c>
      <c r="S3942" s="75">
        <f t="shared" si="495"/>
        <v>695373.56097229221</v>
      </c>
    </row>
    <row r="3943" spans="1:19">
      <c r="A3943" s="62">
        <v>58</v>
      </c>
      <c r="B3943" s="62">
        <v>0</v>
      </c>
      <c r="F3943" s="74">
        <f t="shared" si="488"/>
        <v>16.829904888299048</v>
      </c>
      <c r="G3943" s="74">
        <f t="shared" si="489"/>
        <v>-1422.6578190665782</v>
      </c>
      <c r="H3943" s="74">
        <f t="shared" si="490"/>
        <v>-23943.195783485466</v>
      </c>
      <c r="I3943" s="75">
        <f t="shared" si="491"/>
        <v>283.24569854919218</v>
      </c>
      <c r="P3943" s="75">
        <f t="shared" si="492"/>
        <v>2023955.2701512729</v>
      </c>
      <c r="Q3943" s="74">
        <f t="shared" si="493"/>
        <v>1824.0918926587485</v>
      </c>
      <c r="R3943" s="75">
        <f t="shared" si="494"/>
        <v>161149.315440804</v>
      </c>
      <c r="S3943" s="75">
        <f t="shared" si="495"/>
        <v>3327311.2328633755</v>
      </c>
    </row>
    <row r="3944" spans="1:19">
      <c r="A3944" s="62">
        <v>49</v>
      </c>
      <c r="B3944" s="62">
        <v>3371</v>
      </c>
      <c r="F3944" s="74">
        <f t="shared" si="488"/>
        <v>7.8299048882990476</v>
      </c>
      <c r="G3944" s="74">
        <f t="shared" si="489"/>
        <v>1948.3421809334218</v>
      </c>
      <c r="H3944" s="74">
        <f t="shared" si="490"/>
        <v>15255.333966569826</v>
      </c>
      <c r="I3944" s="75">
        <f t="shared" si="491"/>
        <v>61.30741055980932</v>
      </c>
      <c r="P3944" s="75">
        <f t="shared" si="492"/>
        <v>3796037.2540044026</v>
      </c>
      <c r="Q3944" s="74">
        <f t="shared" si="493"/>
        <v>1609.4200518902724</v>
      </c>
      <c r="R3944" s="75">
        <f t="shared" si="494"/>
        <v>34880.13160929174</v>
      </c>
      <c r="S3944" s="75">
        <f t="shared" si="495"/>
        <v>3103163.9135822705</v>
      </c>
    </row>
    <row r="3945" spans="1:19">
      <c r="A3945" s="62">
        <v>45</v>
      </c>
      <c r="B3945" s="62">
        <v>1757</v>
      </c>
      <c r="F3945" s="74">
        <f t="shared" si="488"/>
        <v>3.8299048882990476</v>
      </c>
      <c r="G3945" s="74">
        <f t="shared" si="489"/>
        <v>334.34218093342179</v>
      </c>
      <c r="H3945" s="74">
        <f t="shared" si="490"/>
        <v>1280.4987531214767</v>
      </c>
      <c r="I3945" s="75">
        <f t="shared" si="491"/>
        <v>14.668171453416941</v>
      </c>
      <c r="P3945" s="75">
        <f t="shared" si="492"/>
        <v>111784.69395131695</v>
      </c>
      <c r="Q3945" s="74">
        <f t="shared" si="493"/>
        <v>1514.0103448820607</v>
      </c>
      <c r="R3945" s="75">
        <f t="shared" si="494"/>
        <v>8345.2839728684012</v>
      </c>
      <c r="S3945" s="75">
        <f t="shared" si="495"/>
        <v>59043.972494335067</v>
      </c>
    </row>
    <row r="3946" spans="1:19">
      <c r="A3946" s="62">
        <v>55</v>
      </c>
      <c r="B3946" s="62">
        <v>171</v>
      </c>
      <c r="F3946" s="74">
        <f t="shared" si="488"/>
        <v>13.829904888299048</v>
      </c>
      <c r="G3946" s="74">
        <f t="shared" si="489"/>
        <v>-1251.6578190665782</v>
      </c>
      <c r="H3946" s="74">
        <f t="shared" si="490"/>
        <v>-17310.308590386594</v>
      </c>
      <c r="I3946" s="75">
        <f t="shared" si="491"/>
        <v>191.26626921939788</v>
      </c>
      <c r="P3946" s="75">
        <f t="shared" si="492"/>
        <v>1566647.296030503</v>
      </c>
      <c r="Q3946" s="74">
        <f t="shared" si="493"/>
        <v>1752.5346124025898</v>
      </c>
      <c r="R3946" s="75">
        <f t="shared" si="494"/>
        <v>108818.6987816497</v>
      </c>
      <c r="S3946" s="75">
        <f t="shared" si="495"/>
        <v>2501251.7302274099</v>
      </c>
    </row>
    <row r="3947" spans="1:19">
      <c r="A3947" s="62">
        <v>42</v>
      </c>
      <c r="B3947" s="62">
        <v>157</v>
      </c>
      <c r="F3947" s="74">
        <f t="shared" si="488"/>
        <v>0.82990488829904763</v>
      </c>
      <c r="G3947" s="74">
        <f t="shared" si="489"/>
        <v>-1265.6578190665782</v>
      </c>
      <c r="H3947" s="74">
        <f t="shared" si="490"/>
        <v>-1050.3756109572648</v>
      </c>
      <c r="I3947" s="75">
        <f t="shared" si="491"/>
        <v>0.68874212362265474</v>
      </c>
      <c r="P3947" s="75">
        <f t="shared" si="492"/>
        <v>1601889.7149643672</v>
      </c>
      <c r="Q3947" s="74">
        <f t="shared" si="493"/>
        <v>1442.4530646259018</v>
      </c>
      <c r="R3947" s="75">
        <f t="shared" si="494"/>
        <v>391.85174675391971</v>
      </c>
      <c r="S3947" s="75">
        <f t="shared" si="495"/>
        <v>1652389.5813561229</v>
      </c>
    </row>
    <row r="3948" spans="1:19">
      <c r="A3948" s="62">
        <v>28</v>
      </c>
      <c r="B3948" s="62">
        <v>934</v>
      </c>
      <c r="F3948" s="74">
        <f t="shared" si="488"/>
        <v>-13.170095111700952</v>
      </c>
      <c r="G3948" s="74">
        <f t="shared" si="489"/>
        <v>-488.65781906657821</v>
      </c>
      <c r="H3948" s="74">
        <f t="shared" si="490"/>
        <v>6435.6699541831904</v>
      </c>
      <c r="I3948" s="75">
        <f t="shared" si="491"/>
        <v>173.45140525124933</v>
      </c>
      <c r="P3948" s="75">
        <f t="shared" si="492"/>
        <v>238786.4641349047</v>
      </c>
      <c r="Q3948" s="74">
        <f t="shared" si="493"/>
        <v>1108.5190900971611</v>
      </c>
      <c r="R3948" s="75">
        <f t="shared" si="494"/>
        <v>98683.141038520902</v>
      </c>
      <c r="S3948" s="75">
        <f t="shared" si="495"/>
        <v>30456.912808341032</v>
      </c>
    </row>
    <row r="3949" spans="1:19">
      <c r="A3949" s="62">
        <v>48</v>
      </c>
      <c r="B3949" s="62">
        <v>-19</v>
      </c>
      <c r="F3949" s="74">
        <f t="shared" si="488"/>
        <v>6.8299048882990476</v>
      </c>
      <c r="G3949" s="74">
        <f t="shared" si="489"/>
        <v>-1441.6578190665782</v>
      </c>
      <c r="H3949" s="74">
        <f t="shared" si="490"/>
        <v>-9846.3857856973664</v>
      </c>
      <c r="I3949" s="75">
        <f t="shared" si="491"/>
        <v>46.647600783211224</v>
      </c>
      <c r="P3949" s="75">
        <f t="shared" si="492"/>
        <v>2078377.2672758028</v>
      </c>
      <c r="Q3949" s="74">
        <f t="shared" si="493"/>
        <v>1585.5676251382195</v>
      </c>
      <c r="R3949" s="75">
        <f t="shared" si="494"/>
        <v>26539.604914299758</v>
      </c>
      <c r="S3949" s="75">
        <f t="shared" si="495"/>
        <v>2574637.2636417057</v>
      </c>
    </row>
    <row r="3950" spans="1:19">
      <c r="A3950" s="62">
        <v>51</v>
      </c>
      <c r="B3950" s="62">
        <v>-55</v>
      </c>
      <c r="F3950" s="74">
        <f t="shared" si="488"/>
        <v>9.8299048882990476</v>
      </c>
      <c r="G3950" s="74">
        <f t="shared" si="489"/>
        <v>-1477.6578190665782</v>
      </c>
      <c r="H3950" s="74">
        <f t="shared" si="490"/>
        <v>-14525.235818875866</v>
      </c>
      <c r="I3950" s="75">
        <f t="shared" si="491"/>
        <v>96.627030113005517</v>
      </c>
      <c r="P3950" s="75">
        <f t="shared" si="492"/>
        <v>2183472.6302485964</v>
      </c>
      <c r="Q3950" s="74">
        <f t="shared" si="493"/>
        <v>1657.1249053943782</v>
      </c>
      <c r="R3950" s="75">
        <f t="shared" si="494"/>
        <v>54974.814571048002</v>
      </c>
      <c r="S3950" s="75">
        <f t="shared" si="495"/>
        <v>2931371.6916717086</v>
      </c>
    </row>
    <row r="3951" spans="1:19">
      <c r="A3951" s="62">
        <v>38</v>
      </c>
      <c r="B3951" s="62">
        <v>21</v>
      </c>
      <c r="F3951" s="74">
        <f t="shared" si="488"/>
        <v>-3.1700951117009524</v>
      </c>
      <c r="G3951" s="74">
        <f t="shared" si="489"/>
        <v>-1401.6578190665782</v>
      </c>
      <c r="H3951" s="74">
        <f t="shared" si="490"/>
        <v>4443.3886005003778</v>
      </c>
      <c r="I3951" s="75">
        <f t="shared" si="491"/>
        <v>10.049503017230274</v>
      </c>
      <c r="P3951" s="75">
        <f t="shared" si="492"/>
        <v>1964644.6417504766</v>
      </c>
      <c r="Q3951" s="74">
        <f t="shared" si="493"/>
        <v>1347.0433576176902</v>
      </c>
      <c r="R3951" s="75">
        <f t="shared" si="494"/>
        <v>5717.5467802053772</v>
      </c>
      <c r="S3951" s="75">
        <f t="shared" si="495"/>
        <v>1758390.9862819973</v>
      </c>
    </row>
    <row r="3952" spans="1:19">
      <c r="A3952" s="62">
        <v>27</v>
      </c>
      <c r="B3952" s="62">
        <v>14</v>
      </c>
      <c r="F3952" s="74">
        <f t="shared" si="488"/>
        <v>-14.170095111700952</v>
      </c>
      <c r="G3952" s="74">
        <f t="shared" si="489"/>
        <v>-1408.6578190665782</v>
      </c>
      <c r="H3952" s="74">
        <f t="shared" si="490"/>
        <v>19960.815276014644</v>
      </c>
      <c r="I3952" s="75">
        <f t="shared" si="491"/>
        <v>200.79159547465122</v>
      </c>
      <c r="P3952" s="75">
        <f t="shared" si="492"/>
        <v>1984316.8512174087</v>
      </c>
      <c r="Q3952" s="74">
        <f t="shared" si="493"/>
        <v>1084.6666633451082</v>
      </c>
      <c r="R3952" s="75">
        <f t="shared" si="494"/>
        <v>114238.02134593499</v>
      </c>
      <c r="S3952" s="75">
        <f t="shared" si="495"/>
        <v>1146327.1039985472</v>
      </c>
    </row>
    <row r="3953" spans="1:19">
      <c r="A3953" s="62">
        <v>50</v>
      </c>
      <c r="B3953" s="62">
        <v>246</v>
      </c>
      <c r="F3953" s="74">
        <f t="shared" si="488"/>
        <v>8.8299048882990476</v>
      </c>
      <c r="G3953" s="74">
        <f t="shared" si="489"/>
        <v>-1176.6578190665782</v>
      </c>
      <c r="H3953" s="74">
        <f t="shared" si="490"/>
        <v>-10389.776628431275</v>
      </c>
      <c r="I3953" s="75">
        <f t="shared" si="491"/>
        <v>77.967220336407422</v>
      </c>
      <c r="P3953" s="75">
        <f t="shared" si="492"/>
        <v>1384523.6231705162</v>
      </c>
      <c r="Q3953" s="74">
        <f t="shared" si="493"/>
        <v>1633.2724786423253</v>
      </c>
      <c r="R3953" s="75">
        <f t="shared" si="494"/>
        <v>44358.534828207819</v>
      </c>
      <c r="S3953" s="75">
        <f t="shared" si="495"/>
        <v>1924524.9299984209</v>
      </c>
    </row>
    <row r="3954" spans="1:19">
      <c r="A3954" s="62">
        <v>44</v>
      </c>
      <c r="B3954" s="62">
        <v>887</v>
      </c>
      <c r="F3954" s="74">
        <f t="shared" si="488"/>
        <v>2.8299048882990476</v>
      </c>
      <c r="G3954" s="74">
        <f t="shared" si="489"/>
        <v>-535.65781906657821</v>
      </c>
      <c r="H3954" s="74">
        <f t="shared" si="490"/>
        <v>-1515.8606806321166</v>
      </c>
      <c r="I3954" s="75">
        <f t="shared" si="491"/>
        <v>8.0083616768188453</v>
      </c>
      <c r="P3954" s="75">
        <f t="shared" si="492"/>
        <v>286929.29912716302</v>
      </c>
      <c r="Q3954" s="74">
        <f t="shared" si="493"/>
        <v>1490.1579181300078</v>
      </c>
      <c r="R3954" s="75">
        <f t="shared" si="494"/>
        <v>4556.2633735728114</v>
      </c>
      <c r="S3954" s="75">
        <f t="shared" si="495"/>
        <v>363799.47420292522</v>
      </c>
    </row>
    <row r="3955" spans="1:19">
      <c r="A3955" s="62">
        <v>40</v>
      </c>
      <c r="B3955" s="62">
        <v>51</v>
      </c>
      <c r="F3955" s="74">
        <f t="shared" si="488"/>
        <v>-1.1700951117009524</v>
      </c>
      <c r="G3955" s="74">
        <f t="shared" si="489"/>
        <v>-1371.6578190665782</v>
      </c>
      <c r="H3955" s="74">
        <f t="shared" si="490"/>
        <v>1604.9701090161925</v>
      </c>
      <c r="I3955" s="75">
        <f t="shared" si="491"/>
        <v>1.3691225704264642</v>
      </c>
      <c r="P3955" s="75">
        <f t="shared" si="492"/>
        <v>1881445.1726064817</v>
      </c>
      <c r="Q3955" s="74">
        <f t="shared" si="493"/>
        <v>1394.748211121796</v>
      </c>
      <c r="R3955" s="75">
        <f t="shared" si="494"/>
        <v>778.94621563145176</v>
      </c>
      <c r="S3955" s="75">
        <f t="shared" si="495"/>
        <v>1805659.2548930268</v>
      </c>
    </row>
    <row r="3956" spans="1:19">
      <c r="A3956" s="62">
        <v>29</v>
      </c>
      <c r="B3956" s="62">
        <v>-287</v>
      </c>
      <c r="F3956" s="74">
        <f t="shared" si="488"/>
        <v>-12.170095111700952</v>
      </c>
      <c r="G3956" s="74">
        <f t="shared" si="489"/>
        <v>-1709.6578190665782</v>
      </c>
      <c r="H3956" s="74">
        <f t="shared" si="490"/>
        <v>20806.698266503474</v>
      </c>
      <c r="I3956" s="75">
        <f t="shared" si="491"/>
        <v>148.11121502784741</v>
      </c>
      <c r="P3956" s="75">
        <f t="shared" si="492"/>
        <v>2922929.8582954886</v>
      </c>
      <c r="Q3956" s="74">
        <f t="shared" si="493"/>
        <v>1132.371516849214</v>
      </c>
      <c r="R3956" s="75">
        <f t="shared" si="494"/>
        <v>84266.137255030902</v>
      </c>
      <c r="S3956" s="75">
        <f t="shared" si="495"/>
        <v>2014615.5028428386</v>
      </c>
    </row>
    <row r="3957" spans="1:19">
      <c r="A3957" s="62">
        <v>34</v>
      </c>
      <c r="B3957" s="62">
        <v>0</v>
      </c>
      <c r="F3957" s="74">
        <f t="shared" si="488"/>
        <v>-7.1700951117009524</v>
      </c>
      <c r="G3957" s="74">
        <f t="shared" si="489"/>
        <v>-1422.6578190665782</v>
      </c>
      <c r="H3957" s="74">
        <f t="shared" si="490"/>
        <v>10200.59187411241</v>
      </c>
      <c r="I3957" s="75">
        <f t="shared" si="491"/>
        <v>51.410263910837891</v>
      </c>
      <c r="P3957" s="75">
        <f t="shared" si="492"/>
        <v>2023955.2701512729</v>
      </c>
      <c r="Q3957" s="74">
        <f t="shared" si="493"/>
        <v>1251.6336506094785</v>
      </c>
      <c r="R3957" s="75">
        <f t="shared" si="494"/>
        <v>29249.266196442408</v>
      </c>
      <c r="S3957" s="75">
        <f t="shared" si="495"/>
        <v>1566586.7953380102</v>
      </c>
    </row>
    <row r="3958" spans="1:19">
      <c r="A3958" s="62">
        <v>44</v>
      </c>
      <c r="B3958" s="62">
        <v>2734</v>
      </c>
      <c r="F3958" s="74">
        <f t="shared" si="488"/>
        <v>2.8299048882990476</v>
      </c>
      <c r="G3958" s="74">
        <f t="shared" si="489"/>
        <v>1311.3421809334218</v>
      </c>
      <c r="H3958" s="74">
        <f t="shared" si="490"/>
        <v>3710.9736480562246</v>
      </c>
      <c r="I3958" s="75">
        <f t="shared" si="491"/>
        <v>8.0083616768188453</v>
      </c>
      <c r="P3958" s="75">
        <f t="shared" si="492"/>
        <v>1719618.315495223</v>
      </c>
      <c r="Q3958" s="74">
        <f t="shared" si="493"/>
        <v>1490.1579181300078</v>
      </c>
      <c r="R3958" s="75">
        <f t="shared" si="494"/>
        <v>4556.2633735728114</v>
      </c>
      <c r="S3958" s="75">
        <f t="shared" si="495"/>
        <v>1547143.1246306763</v>
      </c>
    </row>
    <row r="3959" spans="1:19">
      <c r="A3959" s="62">
        <v>50</v>
      </c>
      <c r="B3959" s="62">
        <v>52</v>
      </c>
      <c r="F3959" s="74">
        <f t="shared" si="488"/>
        <v>8.8299048882990476</v>
      </c>
      <c r="G3959" s="74">
        <f t="shared" si="489"/>
        <v>-1370.6578190665782</v>
      </c>
      <c r="H3959" s="74">
        <f t="shared" si="490"/>
        <v>-12102.778176761291</v>
      </c>
      <c r="I3959" s="75">
        <f t="shared" si="491"/>
        <v>77.967220336407422</v>
      </c>
      <c r="P3959" s="75">
        <f t="shared" si="492"/>
        <v>1878702.8569683486</v>
      </c>
      <c r="Q3959" s="74">
        <f t="shared" si="493"/>
        <v>1633.2724786423253</v>
      </c>
      <c r="R3959" s="75">
        <f t="shared" si="494"/>
        <v>44358.534828207819</v>
      </c>
      <c r="S3959" s="75">
        <f t="shared" si="495"/>
        <v>2500422.6517116432</v>
      </c>
    </row>
    <row r="3960" spans="1:19">
      <c r="A3960" s="62">
        <v>34</v>
      </c>
      <c r="B3960" s="62">
        <v>2594</v>
      </c>
      <c r="F3960" s="74">
        <f t="shared" si="488"/>
        <v>-7.1700951117009524</v>
      </c>
      <c r="G3960" s="74">
        <f t="shared" si="489"/>
        <v>1171.3421809334218</v>
      </c>
      <c r="H3960" s="74">
        <f t="shared" si="490"/>
        <v>-8398.6348456398609</v>
      </c>
      <c r="I3960" s="75">
        <f t="shared" si="491"/>
        <v>51.410263910837891</v>
      </c>
      <c r="P3960" s="75">
        <f t="shared" si="492"/>
        <v>1372042.504833865</v>
      </c>
      <c r="Q3960" s="74">
        <f t="shared" si="493"/>
        <v>1251.6336506094785</v>
      </c>
      <c r="R3960" s="75">
        <f t="shared" si="494"/>
        <v>29249.266196442408</v>
      </c>
      <c r="S3960" s="75">
        <f t="shared" si="495"/>
        <v>1801947.4159760356</v>
      </c>
    </row>
    <row r="3961" spans="1:19">
      <c r="A3961" s="62">
        <v>54</v>
      </c>
      <c r="B3961" s="62">
        <v>22</v>
      </c>
      <c r="F3961" s="74">
        <f t="shared" si="488"/>
        <v>12.829904888299048</v>
      </c>
      <c r="G3961" s="74">
        <f t="shared" si="489"/>
        <v>-1400.6578190665782</v>
      </c>
      <c r="H3961" s="74">
        <f t="shared" si="490"/>
        <v>-17970.306599676576</v>
      </c>
      <c r="I3961" s="75">
        <f t="shared" si="491"/>
        <v>164.6064594427998</v>
      </c>
      <c r="P3961" s="75">
        <f t="shared" si="492"/>
        <v>1961842.3261123435</v>
      </c>
      <c r="Q3961" s="74">
        <f t="shared" si="493"/>
        <v>1728.6821856505369</v>
      </c>
      <c r="R3961" s="75">
        <f t="shared" si="494"/>
        <v>93650.91294311313</v>
      </c>
      <c r="S3961" s="75">
        <f t="shared" si="495"/>
        <v>2912764.0828168937</v>
      </c>
    </row>
    <row r="3962" spans="1:19">
      <c r="A3962" s="62">
        <v>34</v>
      </c>
      <c r="B3962" s="62">
        <v>1611</v>
      </c>
      <c r="F3962" s="74">
        <f t="shared" si="488"/>
        <v>-7.1700951117009524</v>
      </c>
      <c r="G3962" s="74">
        <f t="shared" si="489"/>
        <v>188.34218093342179</v>
      </c>
      <c r="H3962" s="74">
        <f t="shared" si="490"/>
        <v>-1350.4313508378239</v>
      </c>
      <c r="I3962" s="75">
        <f t="shared" si="491"/>
        <v>51.410263910837891</v>
      </c>
      <c r="P3962" s="75">
        <f t="shared" si="492"/>
        <v>35472.777118757789</v>
      </c>
      <c r="Q3962" s="74">
        <f t="shared" si="493"/>
        <v>1251.6336506094785</v>
      </c>
      <c r="R3962" s="75">
        <f t="shared" si="494"/>
        <v>29249.266196442408</v>
      </c>
      <c r="S3962" s="75">
        <f t="shared" si="495"/>
        <v>129144.17307427035</v>
      </c>
    </row>
    <row r="3963" spans="1:19">
      <c r="A3963" s="62">
        <v>34</v>
      </c>
      <c r="B3963" s="62">
        <v>18</v>
      </c>
      <c r="F3963" s="74">
        <f t="shared" si="488"/>
        <v>-7.1700951117009524</v>
      </c>
      <c r="G3963" s="74">
        <f t="shared" si="489"/>
        <v>-1404.6578190665782</v>
      </c>
      <c r="H3963" s="74">
        <f t="shared" si="490"/>
        <v>10071.530162101793</v>
      </c>
      <c r="I3963" s="75">
        <f t="shared" si="491"/>
        <v>51.410263910837891</v>
      </c>
      <c r="P3963" s="75">
        <f t="shared" si="492"/>
        <v>1973063.5886648761</v>
      </c>
      <c r="Q3963" s="74">
        <f t="shared" si="493"/>
        <v>1251.6336506094785</v>
      </c>
      <c r="R3963" s="75">
        <f t="shared" si="494"/>
        <v>29249.266196442408</v>
      </c>
      <c r="S3963" s="75">
        <f t="shared" si="495"/>
        <v>1521851.9839160689</v>
      </c>
    </row>
    <row r="3964" spans="1:19">
      <c r="A3964" s="62">
        <v>52</v>
      </c>
      <c r="B3964" s="62">
        <v>1331</v>
      </c>
      <c r="F3964" s="74">
        <f t="shared" si="488"/>
        <v>10.829904888299048</v>
      </c>
      <c r="G3964" s="74">
        <f t="shared" si="489"/>
        <v>-91.657819066578213</v>
      </c>
      <c r="H3964" s="74">
        <f t="shared" si="490"/>
        <v>-992.64546275996508</v>
      </c>
      <c r="I3964" s="75">
        <f t="shared" si="491"/>
        <v>117.28683988960361</v>
      </c>
      <c r="P3964" s="75">
        <f t="shared" si="492"/>
        <v>8401.1557960415885</v>
      </c>
      <c r="Q3964" s="74">
        <f t="shared" si="493"/>
        <v>1680.9773321464311</v>
      </c>
      <c r="R3964" s="75">
        <f t="shared" si="494"/>
        <v>66728.970837812274</v>
      </c>
      <c r="S3964" s="75">
        <f t="shared" si="495"/>
        <v>122484.13301633335</v>
      </c>
    </row>
    <row r="3965" spans="1:19">
      <c r="A3965" s="62">
        <v>60</v>
      </c>
      <c r="B3965" s="62">
        <v>7337</v>
      </c>
      <c r="F3965" s="74">
        <f t="shared" si="488"/>
        <v>18.829904888299048</v>
      </c>
      <c r="G3965" s="74">
        <f t="shared" si="489"/>
        <v>5914.3421809334213</v>
      </c>
      <c r="H3965" s="74">
        <f t="shared" si="490"/>
        <v>111366.50074383148</v>
      </c>
      <c r="I3965" s="75">
        <f t="shared" si="491"/>
        <v>354.56531810238835</v>
      </c>
      <c r="P3965" s="75">
        <f t="shared" si="492"/>
        <v>34979443.433168299</v>
      </c>
      <c r="Q3965" s="74">
        <f t="shared" si="493"/>
        <v>1871.7967461628543</v>
      </c>
      <c r="R3965" s="75">
        <f t="shared" si="494"/>
        <v>201725.77583319403</v>
      </c>
      <c r="S3965" s="75">
        <f t="shared" si="495"/>
        <v>29868446.605752125</v>
      </c>
    </row>
    <row r="3966" spans="1:19">
      <c r="A3966" s="62">
        <v>39</v>
      </c>
      <c r="B3966" s="62">
        <v>835</v>
      </c>
      <c r="F3966" s="74">
        <f t="shared" si="488"/>
        <v>-2.1700951117009524</v>
      </c>
      <c r="G3966" s="74">
        <f t="shared" si="489"/>
        <v>-587.65781906657821</v>
      </c>
      <c r="H3966" s="74">
        <f t="shared" si="490"/>
        <v>1275.2733605092242</v>
      </c>
      <c r="I3966" s="75">
        <f t="shared" si="491"/>
        <v>4.709312793828369</v>
      </c>
      <c r="P3966" s="75">
        <f t="shared" si="492"/>
        <v>345341.71231008717</v>
      </c>
      <c r="Q3966" s="74">
        <f t="shared" si="493"/>
        <v>1370.8957843697431</v>
      </c>
      <c r="R3966" s="75">
        <f t="shared" si="494"/>
        <v>2679.3082359563655</v>
      </c>
      <c r="S3966" s="75">
        <f t="shared" si="495"/>
        <v>287184.29170526215</v>
      </c>
    </row>
    <row r="3967" spans="1:19">
      <c r="A3967" s="62">
        <v>58</v>
      </c>
      <c r="B3967" s="62">
        <v>5092</v>
      </c>
      <c r="F3967" s="74">
        <f t="shared" si="488"/>
        <v>16.829904888299048</v>
      </c>
      <c r="G3967" s="74">
        <f t="shared" si="489"/>
        <v>3669.3421809334218</v>
      </c>
      <c r="H3967" s="74">
        <f t="shared" si="490"/>
        <v>61754.679907733283</v>
      </c>
      <c r="I3967" s="75">
        <f t="shared" si="491"/>
        <v>283.24569854919218</v>
      </c>
      <c r="P3967" s="75">
        <f t="shared" si="492"/>
        <v>13464072.04077724</v>
      </c>
      <c r="Q3967" s="74">
        <f t="shared" si="493"/>
        <v>1824.0918926587485</v>
      </c>
      <c r="R3967" s="75">
        <f t="shared" si="494"/>
        <v>161149.315440804</v>
      </c>
      <c r="S3967" s="75">
        <f t="shared" si="495"/>
        <v>10679223.398026682</v>
      </c>
    </row>
    <row r="3968" spans="1:19">
      <c r="A3968" s="62">
        <v>41</v>
      </c>
      <c r="B3968" s="62">
        <v>52</v>
      </c>
      <c r="F3968" s="74">
        <f t="shared" si="488"/>
        <v>-0.17009511170095237</v>
      </c>
      <c r="G3968" s="74">
        <f t="shared" si="489"/>
        <v>-1370.6578190665782</v>
      </c>
      <c r="H3968" s="74">
        <f t="shared" si="490"/>
        <v>233.14219483791339</v>
      </c>
      <c r="I3968" s="75">
        <f t="shared" si="491"/>
        <v>2.8932347024559466E-2</v>
      </c>
      <c r="P3968" s="75">
        <f t="shared" si="492"/>
        <v>1878702.8569683486</v>
      </c>
      <c r="Q3968" s="74">
        <f t="shared" si="493"/>
        <v>1418.6006378738489</v>
      </c>
      <c r="R3968" s="75">
        <f t="shared" si="494"/>
        <v>16.460719230636599</v>
      </c>
      <c r="S3968" s="75">
        <f t="shared" si="495"/>
        <v>1867597.3034372106</v>
      </c>
    </row>
    <row r="3969" spans="1:19">
      <c r="A3969" s="62">
        <v>48</v>
      </c>
      <c r="B3969" s="62">
        <v>10655</v>
      </c>
      <c r="F3969" s="74">
        <f t="shared" si="488"/>
        <v>6.8299048882990476</v>
      </c>
      <c r="G3969" s="74">
        <f t="shared" si="489"/>
        <v>9232.3421809334213</v>
      </c>
      <c r="H3969" s="74">
        <f t="shared" si="490"/>
        <v>63056.018992006662</v>
      </c>
      <c r="I3969" s="75">
        <f t="shared" si="491"/>
        <v>46.647600783211224</v>
      </c>
      <c r="P3969" s="75">
        <f t="shared" si="492"/>
        <v>85236142.145842478</v>
      </c>
      <c r="Q3969" s="74">
        <f t="shared" si="493"/>
        <v>1585.5676251382195</v>
      </c>
      <c r="R3969" s="75">
        <f t="shared" si="494"/>
        <v>26539.604914299758</v>
      </c>
      <c r="S3969" s="75">
        <f t="shared" si="495"/>
        <v>82254603.602191001</v>
      </c>
    </row>
    <row r="3970" spans="1:19">
      <c r="A3970" s="62">
        <v>58</v>
      </c>
      <c r="B3970" s="62">
        <v>1831</v>
      </c>
      <c r="F3970" s="74">
        <f t="shared" si="488"/>
        <v>16.829904888299048</v>
      </c>
      <c r="G3970" s="74">
        <f t="shared" si="489"/>
        <v>408.34218093342179</v>
      </c>
      <c r="H3970" s="74">
        <f t="shared" si="490"/>
        <v>6872.3600669900898</v>
      </c>
      <c r="I3970" s="75">
        <f t="shared" si="491"/>
        <v>283.24569854919218</v>
      </c>
      <c r="P3970" s="75">
        <f t="shared" si="492"/>
        <v>166743.33672946336</v>
      </c>
      <c r="Q3970" s="74">
        <f t="shared" si="493"/>
        <v>1824.0918926587485</v>
      </c>
      <c r="R3970" s="75">
        <f t="shared" si="494"/>
        <v>161149.315440804</v>
      </c>
      <c r="S3970" s="75">
        <f t="shared" si="495"/>
        <v>47.721947038252587</v>
      </c>
    </row>
    <row r="3971" spans="1:19">
      <c r="A3971" s="62">
        <v>40</v>
      </c>
      <c r="B3971" s="62">
        <v>92</v>
      </c>
      <c r="F3971" s="74">
        <f t="shared" ref="F3971:F4034" si="496">$A3971-$D$2</f>
        <v>-1.1700951117009524</v>
      </c>
      <c r="G3971" s="74">
        <f t="shared" ref="G3971:G4034" si="497">$B3971-$E$2</f>
        <v>-1330.6578190665782</v>
      </c>
      <c r="H3971" s="74">
        <f t="shared" ref="H3971:H4034" si="498">$F3971*$G3971</f>
        <v>1556.9962094364535</v>
      </c>
      <c r="I3971" s="75">
        <f t="shared" ref="I3971:I4034" si="499">$F3971^2</f>
        <v>1.3691225704264642</v>
      </c>
      <c r="P3971" s="75">
        <f t="shared" ref="P3971:P4034" si="500">$G3971^2</f>
        <v>1770650.2314430224</v>
      </c>
      <c r="Q3971" s="74">
        <f t="shared" ref="Q3971:Q4034" si="501">$N$2+$M$2*$A3971</f>
        <v>1394.748211121796</v>
      </c>
      <c r="R3971" s="75">
        <f t="shared" ref="R3971:R4034" si="502">($Q3971-$E$2)^2</f>
        <v>778.94621563145176</v>
      </c>
      <c r="S3971" s="75">
        <f t="shared" ref="S3971:S4034" si="503">($B3971-$Q3971)^2</f>
        <v>1697152.9015810394</v>
      </c>
    </row>
    <row r="3972" spans="1:19">
      <c r="A3972" s="62">
        <v>48</v>
      </c>
      <c r="B3972" s="62">
        <v>586</v>
      </c>
      <c r="F3972" s="74">
        <f t="shared" si="496"/>
        <v>6.8299048882990476</v>
      </c>
      <c r="G3972" s="74">
        <f t="shared" si="497"/>
        <v>-836.65781906657821</v>
      </c>
      <c r="H3972" s="74">
        <f t="shared" si="498"/>
        <v>-5714.2933282764425</v>
      </c>
      <c r="I3972" s="75">
        <f t="shared" si="499"/>
        <v>46.647600783211224</v>
      </c>
      <c r="P3972" s="75">
        <f t="shared" si="500"/>
        <v>699996.30620524311</v>
      </c>
      <c r="Q3972" s="74">
        <f t="shared" si="501"/>
        <v>1585.5676251382195</v>
      </c>
      <c r="R3972" s="75">
        <f t="shared" si="502"/>
        <v>26539.604914299758</v>
      </c>
      <c r="S3972" s="75">
        <f t="shared" si="503"/>
        <v>999135.43722446007</v>
      </c>
    </row>
    <row r="3973" spans="1:19">
      <c r="A3973" s="62">
        <v>52</v>
      </c>
      <c r="B3973" s="62">
        <v>1758</v>
      </c>
      <c r="F3973" s="74">
        <f t="shared" si="496"/>
        <v>10.829904888299048</v>
      </c>
      <c r="G3973" s="74">
        <f t="shared" si="497"/>
        <v>335.34218093342179</v>
      </c>
      <c r="H3973" s="74">
        <f t="shared" si="498"/>
        <v>3631.7239245437281</v>
      </c>
      <c r="I3973" s="75">
        <f t="shared" si="499"/>
        <v>117.28683988960361</v>
      </c>
      <c r="P3973" s="75">
        <f t="shared" si="500"/>
        <v>112454.3783131838</v>
      </c>
      <c r="Q3973" s="74">
        <f t="shared" si="501"/>
        <v>1680.9773321464311</v>
      </c>
      <c r="R3973" s="75">
        <f t="shared" si="502"/>
        <v>66728.970837812274</v>
      </c>
      <c r="S3973" s="75">
        <f t="shared" si="503"/>
        <v>5932.4913632811986</v>
      </c>
    </row>
    <row r="3974" spans="1:19">
      <c r="A3974" s="62">
        <v>50</v>
      </c>
      <c r="B3974" s="62">
        <v>2061</v>
      </c>
      <c r="F3974" s="74">
        <f t="shared" si="496"/>
        <v>8.8299048882990476</v>
      </c>
      <c r="G3974" s="74">
        <f t="shared" si="497"/>
        <v>638.34218093342179</v>
      </c>
      <c r="H3974" s="74">
        <f t="shared" si="498"/>
        <v>5636.500743831496</v>
      </c>
      <c r="I3974" s="75">
        <f t="shared" si="499"/>
        <v>77.967220336407422</v>
      </c>
      <c r="P3974" s="75">
        <f t="shared" si="500"/>
        <v>407480.7399588374</v>
      </c>
      <c r="Q3974" s="74">
        <f t="shared" si="501"/>
        <v>1633.2724786423253</v>
      </c>
      <c r="R3974" s="75">
        <f t="shared" si="502"/>
        <v>44358.534828207819</v>
      </c>
      <c r="S3974" s="75">
        <f t="shared" si="503"/>
        <v>182950.83252678008</v>
      </c>
    </row>
    <row r="3975" spans="1:19">
      <c r="A3975" s="62">
        <v>25</v>
      </c>
      <c r="B3975" s="62">
        <v>959</v>
      </c>
      <c r="F3975" s="74">
        <f t="shared" si="496"/>
        <v>-16.170095111700952</v>
      </c>
      <c r="G3975" s="74">
        <f t="shared" si="497"/>
        <v>-463.65781906657821</v>
      </c>
      <c r="H3975" s="74">
        <f t="shared" si="498"/>
        <v>7497.3910335904011</v>
      </c>
      <c r="I3975" s="75">
        <f t="shared" si="499"/>
        <v>261.47197592145505</v>
      </c>
      <c r="P3975" s="75">
        <f t="shared" si="500"/>
        <v>214978.57318157578</v>
      </c>
      <c r="Q3975" s="74">
        <f t="shared" si="501"/>
        <v>1036.9618098410024</v>
      </c>
      <c r="R3975" s="75">
        <f t="shared" si="502"/>
        <v>148761.41153253548</v>
      </c>
      <c r="S3975" s="75">
        <f t="shared" si="503"/>
        <v>6078.0437936846156</v>
      </c>
    </row>
    <row r="3976" spans="1:19">
      <c r="A3976" s="62">
        <v>54</v>
      </c>
      <c r="B3976" s="62">
        <v>208</v>
      </c>
      <c r="F3976" s="74">
        <f t="shared" si="496"/>
        <v>12.829904888299048</v>
      </c>
      <c r="G3976" s="74">
        <f t="shared" si="497"/>
        <v>-1214.6578190665782</v>
      </c>
      <c r="H3976" s="74">
        <f t="shared" si="498"/>
        <v>-15583.944290452951</v>
      </c>
      <c r="I3976" s="75">
        <f t="shared" si="499"/>
        <v>164.6064594427998</v>
      </c>
      <c r="P3976" s="75">
        <f t="shared" si="500"/>
        <v>1475393.6174195763</v>
      </c>
      <c r="Q3976" s="74">
        <f t="shared" si="501"/>
        <v>1728.6821856505369</v>
      </c>
      <c r="R3976" s="75">
        <f t="shared" si="502"/>
        <v>93650.91294311313</v>
      </c>
      <c r="S3976" s="75">
        <f t="shared" si="503"/>
        <v>2312474.3097548941</v>
      </c>
    </row>
    <row r="3977" spans="1:19">
      <c r="A3977" s="62">
        <v>34</v>
      </c>
      <c r="B3977" s="62">
        <v>-315</v>
      </c>
      <c r="F3977" s="74">
        <f t="shared" si="496"/>
        <v>-7.1700951117009524</v>
      </c>
      <c r="G3977" s="74">
        <f t="shared" si="497"/>
        <v>-1737.6578190665782</v>
      </c>
      <c r="H3977" s="74">
        <f t="shared" si="498"/>
        <v>12459.171834298211</v>
      </c>
      <c r="I3977" s="75">
        <f t="shared" si="499"/>
        <v>51.410263910837891</v>
      </c>
      <c r="P3977" s="75">
        <f t="shared" si="500"/>
        <v>3019454.6961632171</v>
      </c>
      <c r="Q3977" s="74">
        <f t="shared" si="501"/>
        <v>1251.6336506094785</v>
      </c>
      <c r="R3977" s="75">
        <f t="shared" si="502"/>
        <v>29249.266196442408</v>
      </c>
      <c r="S3977" s="75">
        <f t="shared" si="503"/>
        <v>2454340.9952219818</v>
      </c>
    </row>
    <row r="3978" spans="1:19">
      <c r="A3978" s="62">
        <v>48</v>
      </c>
      <c r="B3978" s="62">
        <v>-13</v>
      </c>
      <c r="F3978" s="74">
        <f t="shared" si="496"/>
        <v>6.8299048882990476</v>
      </c>
      <c r="G3978" s="74">
        <f t="shared" si="497"/>
        <v>-1435.6578190665782</v>
      </c>
      <c r="H3978" s="74">
        <f t="shared" si="498"/>
        <v>-9805.4063563675718</v>
      </c>
      <c r="I3978" s="75">
        <f t="shared" si="499"/>
        <v>46.647600783211224</v>
      </c>
      <c r="P3978" s="75">
        <f t="shared" si="500"/>
        <v>2061113.3734470038</v>
      </c>
      <c r="Q3978" s="74">
        <f t="shared" si="501"/>
        <v>1585.5676251382195</v>
      </c>
      <c r="R3978" s="75">
        <f t="shared" si="502"/>
        <v>26539.604914299758</v>
      </c>
      <c r="S3978" s="75">
        <f t="shared" si="503"/>
        <v>2555418.4521400467</v>
      </c>
    </row>
    <row r="3979" spans="1:19">
      <c r="A3979" s="62">
        <v>37</v>
      </c>
      <c r="B3979" s="62">
        <v>801</v>
      </c>
      <c r="F3979" s="74">
        <f t="shared" si="496"/>
        <v>-4.1700951117009524</v>
      </c>
      <c r="G3979" s="74">
        <f t="shared" si="497"/>
        <v>-621.65781906657821</v>
      </c>
      <c r="H3979" s="74">
        <f t="shared" si="498"/>
        <v>2592.3722324402129</v>
      </c>
      <c r="I3979" s="75">
        <f t="shared" si="499"/>
        <v>17.389693240632177</v>
      </c>
      <c r="P3979" s="75">
        <f t="shared" si="500"/>
        <v>386458.4440066145</v>
      </c>
      <c r="Q3979" s="74">
        <f t="shared" si="501"/>
        <v>1323.1909308656373</v>
      </c>
      <c r="R3979" s="75">
        <f t="shared" si="502"/>
        <v>9893.6618483784878</v>
      </c>
      <c r="S3979" s="75">
        <f t="shared" si="503"/>
        <v>272683.36827832076</v>
      </c>
    </row>
    <row r="3980" spans="1:19">
      <c r="A3980" s="62">
        <v>66</v>
      </c>
      <c r="B3980" s="62">
        <v>1948</v>
      </c>
      <c r="F3980" s="74">
        <f t="shared" si="496"/>
        <v>24.829904888299048</v>
      </c>
      <c r="G3980" s="74">
        <f t="shared" si="497"/>
        <v>525.34218093342179</v>
      </c>
      <c r="H3980" s="74">
        <f t="shared" si="498"/>
        <v>13044.196386388452</v>
      </c>
      <c r="I3980" s="75">
        <f t="shared" si="499"/>
        <v>616.52417676197695</v>
      </c>
      <c r="P3980" s="75">
        <f t="shared" si="500"/>
        <v>275984.40706788405</v>
      </c>
      <c r="Q3980" s="74">
        <f t="shared" si="501"/>
        <v>2014.9113066751718</v>
      </c>
      <c r="R3980" s="75">
        <f t="shared" si="502"/>
        <v>350764.19358454249</v>
      </c>
      <c r="S3980" s="75">
        <f t="shared" si="503"/>
        <v>4477.122960978887</v>
      </c>
    </row>
    <row r="3981" spans="1:19">
      <c r="A3981" s="62">
        <v>32</v>
      </c>
      <c r="B3981" s="62">
        <v>751</v>
      </c>
      <c r="F3981" s="74">
        <f t="shared" si="496"/>
        <v>-9.1700951117009524</v>
      </c>
      <c r="G3981" s="74">
        <f t="shared" si="497"/>
        <v>-671.65781906657821</v>
      </c>
      <c r="H3981" s="74">
        <f t="shared" si="498"/>
        <v>6159.1660833581518</v>
      </c>
      <c r="I3981" s="75">
        <f t="shared" si="499"/>
        <v>84.090644357641708</v>
      </c>
      <c r="P3981" s="75">
        <f t="shared" si="500"/>
        <v>451124.2259132723</v>
      </c>
      <c r="Q3981" s="74">
        <f t="shared" si="501"/>
        <v>1203.9287971053727</v>
      </c>
      <c r="R3981" s="75">
        <f t="shared" si="502"/>
        <v>47842.385048105512</v>
      </c>
      <c r="S3981" s="75">
        <f t="shared" si="503"/>
        <v>205144.49524731989</v>
      </c>
    </row>
    <row r="3982" spans="1:19">
      <c r="A3982" s="62">
        <v>45</v>
      </c>
      <c r="B3982" s="62">
        <v>784</v>
      </c>
      <c r="F3982" s="74">
        <f t="shared" si="496"/>
        <v>3.8299048882990476</v>
      </c>
      <c r="G3982" s="74">
        <f t="shared" si="497"/>
        <v>-638.65781906657821</v>
      </c>
      <c r="H3982" s="74">
        <f t="shared" si="498"/>
        <v>-2445.9987031934966</v>
      </c>
      <c r="I3982" s="75">
        <f t="shared" si="499"/>
        <v>14.668171453416941</v>
      </c>
      <c r="P3982" s="75">
        <f t="shared" si="500"/>
        <v>407883.80985487817</v>
      </c>
      <c r="Q3982" s="74">
        <f t="shared" si="501"/>
        <v>1514.0103448820607</v>
      </c>
      <c r="R3982" s="75">
        <f t="shared" si="502"/>
        <v>8345.2839728684012</v>
      </c>
      <c r="S3982" s="75">
        <f t="shared" si="503"/>
        <v>532915.10363482521</v>
      </c>
    </row>
    <row r="3983" spans="1:19">
      <c r="A3983" s="62">
        <v>43</v>
      </c>
      <c r="B3983" s="62">
        <v>24</v>
      </c>
      <c r="F3983" s="74">
        <f t="shared" si="496"/>
        <v>1.8299048882990476</v>
      </c>
      <c r="G3983" s="74">
        <f t="shared" si="497"/>
        <v>-1398.6578190665782</v>
      </c>
      <c r="H3983" s="74">
        <f t="shared" si="498"/>
        <v>-2559.4107801676164</v>
      </c>
      <c r="I3983" s="75">
        <f t="shared" si="499"/>
        <v>3.34855190022075</v>
      </c>
      <c r="P3983" s="75">
        <f t="shared" si="500"/>
        <v>1956243.694836077</v>
      </c>
      <c r="Q3983" s="74">
        <f t="shared" si="501"/>
        <v>1466.3054913779549</v>
      </c>
      <c r="R3983" s="75">
        <f t="shared" si="502"/>
        <v>1905.119298201321</v>
      </c>
      <c r="S3983" s="75">
        <f t="shared" si="503"/>
        <v>2080245.1304590041</v>
      </c>
    </row>
    <row r="3984" spans="1:19">
      <c r="A3984" s="62">
        <v>41</v>
      </c>
      <c r="B3984" s="62">
        <v>72</v>
      </c>
      <c r="F3984" s="74">
        <f t="shared" si="496"/>
        <v>-0.17009511170095237</v>
      </c>
      <c r="G3984" s="74">
        <f t="shared" si="497"/>
        <v>-1350.6578190665782</v>
      </c>
      <c r="H3984" s="74">
        <f t="shared" si="498"/>
        <v>229.74029260389435</v>
      </c>
      <c r="I3984" s="75">
        <f t="shared" si="499"/>
        <v>2.8932347024559466E-2</v>
      </c>
      <c r="P3984" s="75">
        <f t="shared" si="500"/>
        <v>1824276.5442056856</v>
      </c>
      <c r="Q3984" s="74">
        <f t="shared" si="501"/>
        <v>1418.6006378738489</v>
      </c>
      <c r="R3984" s="75">
        <f t="shared" si="502"/>
        <v>16.460719230636599</v>
      </c>
      <c r="S3984" s="75">
        <f t="shared" si="503"/>
        <v>1813333.2779222566</v>
      </c>
    </row>
    <row r="3985" spans="1:19">
      <c r="A3985" s="62">
        <v>40</v>
      </c>
      <c r="B3985" s="62">
        <v>1871</v>
      </c>
      <c r="F3985" s="74">
        <f t="shared" si="496"/>
        <v>-1.1700951117009524</v>
      </c>
      <c r="G3985" s="74">
        <f t="shared" si="497"/>
        <v>448.34218093342179</v>
      </c>
      <c r="H3985" s="74">
        <f t="shared" si="498"/>
        <v>-524.60299427954078</v>
      </c>
      <c r="I3985" s="75">
        <f t="shared" si="499"/>
        <v>1.3691225704264642</v>
      </c>
      <c r="P3985" s="75">
        <f t="shared" si="500"/>
        <v>201010.71120413713</v>
      </c>
      <c r="Q3985" s="74">
        <f t="shared" si="501"/>
        <v>1394.748211121796</v>
      </c>
      <c r="R3985" s="75">
        <f t="shared" si="502"/>
        <v>778.94621563145176</v>
      </c>
      <c r="S3985" s="75">
        <f t="shared" si="503"/>
        <v>226815.76640968942</v>
      </c>
    </row>
    <row r="3986" spans="1:19">
      <c r="A3986" s="62">
        <v>44</v>
      </c>
      <c r="B3986" s="62">
        <v>1378</v>
      </c>
      <c r="F3986" s="74">
        <f t="shared" si="496"/>
        <v>2.8299048882990476</v>
      </c>
      <c r="G3986" s="74">
        <f t="shared" si="497"/>
        <v>-44.657819066578213</v>
      </c>
      <c r="H3986" s="74">
        <f t="shared" si="498"/>
        <v>-126.37738047728409</v>
      </c>
      <c r="I3986" s="75">
        <f t="shared" si="499"/>
        <v>8.0083616768188453</v>
      </c>
      <c r="P3986" s="75">
        <f t="shared" si="500"/>
        <v>1994.3208037832367</v>
      </c>
      <c r="Q3986" s="74">
        <f t="shared" si="501"/>
        <v>1490.1579181300078</v>
      </c>
      <c r="R3986" s="75">
        <f t="shared" si="502"/>
        <v>4556.2633735728114</v>
      </c>
      <c r="S3986" s="75">
        <f t="shared" si="503"/>
        <v>12579.398599257538</v>
      </c>
    </row>
    <row r="3987" spans="1:19">
      <c r="A3987" s="62">
        <v>43</v>
      </c>
      <c r="B3987" s="62">
        <v>188</v>
      </c>
      <c r="F3987" s="74">
        <f t="shared" si="496"/>
        <v>1.8299048882990476</v>
      </c>
      <c r="G3987" s="74">
        <f t="shared" si="497"/>
        <v>-1234.6578190665782</v>
      </c>
      <c r="H3987" s="74">
        <f t="shared" si="498"/>
        <v>-2259.3063784865726</v>
      </c>
      <c r="I3987" s="75">
        <f t="shared" si="499"/>
        <v>3.34855190022075</v>
      </c>
      <c r="P3987" s="75">
        <f t="shared" si="500"/>
        <v>1524379.9301822393</v>
      </c>
      <c r="Q3987" s="74">
        <f t="shared" si="501"/>
        <v>1466.3054913779549</v>
      </c>
      <c r="R3987" s="75">
        <f t="shared" si="502"/>
        <v>1905.119298201321</v>
      </c>
      <c r="S3987" s="75">
        <f t="shared" si="503"/>
        <v>1634064.9292870348</v>
      </c>
    </row>
    <row r="3988" spans="1:19">
      <c r="A3988" s="62">
        <v>30</v>
      </c>
      <c r="B3988" s="62">
        <v>6836</v>
      </c>
      <c r="F3988" s="74">
        <f t="shared" si="496"/>
        <v>-11.170095111700952</v>
      </c>
      <c r="G3988" s="74">
        <f t="shared" si="497"/>
        <v>5413.3421809334213</v>
      </c>
      <c r="H3988" s="74">
        <f t="shared" si="498"/>
        <v>-60467.547033208983</v>
      </c>
      <c r="I3988" s="75">
        <f t="shared" si="499"/>
        <v>124.77102480444552</v>
      </c>
      <c r="P3988" s="75">
        <f t="shared" si="500"/>
        <v>29304273.567873012</v>
      </c>
      <c r="Q3988" s="74">
        <f t="shared" si="501"/>
        <v>1156.2239436012669</v>
      </c>
      <c r="R3988" s="75">
        <f t="shared" si="502"/>
        <v>70987.009995465007</v>
      </c>
      <c r="S3988" s="75">
        <f t="shared" si="503"/>
        <v>32259856.050840344</v>
      </c>
    </row>
    <row r="3989" spans="1:19">
      <c r="A3989" s="62">
        <v>32</v>
      </c>
      <c r="B3989" s="62">
        <v>61</v>
      </c>
      <c r="F3989" s="74">
        <f t="shared" si="496"/>
        <v>-9.1700951117009524</v>
      </c>
      <c r="G3989" s="74">
        <f t="shared" si="497"/>
        <v>-1361.6578190665782</v>
      </c>
      <c r="H3989" s="74">
        <f t="shared" si="498"/>
        <v>12486.531710431809</v>
      </c>
      <c r="I3989" s="75">
        <f t="shared" si="499"/>
        <v>84.090644357641708</v>
      </c>
      <c r="P3989" s="75">
        <f t="shared" si="500"/>
        <v>1854112.0162251503</v>
      </c>
      <c r="Q3989" s="74">
        <f t="shared" si="501"/>
        <v>1203.9287971053727</v>
      </c>
      <c r="R3989" s="75">
        <f t="shared" si="502"/>
        <v>47842.385048105512</v>
      </c>
      <c r="S3989" s="75">
        <f t="shared" si="503"/>
        <v>1306286.2352527343</v>
      </c>
    </row>
    <row r="3990" spans="1:19">
      <c r="A3990" s="62">
        <v>57</v>
      </c>
      <c r="B3990" s="62">
        <v>-967</v>
      </c>
      <c r="F3990" s="74">
        <f t="shared" si="496"/>
        <v>15.829904888299048</v>
      </c>
      <c r="G3990" s="74">
        <f t="shared" si="497"/>
        <v>-2389.6578190665782</v>
      </c>
      <c r="H3990" s="74">
        <f t="shared" si="498"/>
        <v>-37828.055991404064</v>
      </c>
      <c r="I3990" s="75">
        <f t="shared" si="499"/>
        <v>250.58588877259407</v>
      </c>
      <c r="P3990" s="75">
        <f t="shared" si="500"/>
        <v>5710464.4922260353</v>
      </c>
      <c r="Q3990" s="74">
        <f t="shared" si="501"/>
        <v>1800.2394659066956</v>
      </c>
      <c r="R3990" s="75">
        <f t="shared" si="502"/>
        <v>142567.90003049513</v>
      </c>
      <c r="S3990" s="75">
        <f t="shared" si="503"/>
        <v>7657614.2616715757</v>
      </c>
    </row>
    <row r="3991" spans="1:19">
      <c r="A3991" s="62">
        <v>31</v>
      </c>
      <c r="B3991" s="62">
        <v>462</v>
      </c>
      <c r="F3991" s="74">
        <f t="shared" si="496"/>
        <v>-10.170095111700952</v>
      </c>
      <c r="G3991" s="74">
        <f t="shared" si="497"/>
        <v>-960.65781906657821</v>
      </c>
      <c r="H3991" s="74">
        <f t="shared" si="498"/>
        <v>9769.981389706305</v>
      </c>
      <c r="I3991" s="75">
        <f t="shared" si="499"/>
        <v>103.43083458104361</v>
      </c>
      <c r="P3991" s="75">
        <f t="shared" si="500"/>
        <v>922863.44533375453</v>
      </c>
      <c r="Q3991" s="74">
        <f t="shared" si="501"/>
        <v>1180.0763703533198</v>
      </c>
      <c r="R3991" s="75">
        <f t="shared" si="502"/>
        <v>58845.759259823215</v>
      </c>
      <c r="S3991" s="75">
        <f t="shared" si="503"/>
        <v>515633.67365979811</v>
      </c>
    </row>
    <row r="3992" spans="1:19">
      <c r="A3992" s="62">
        <v>49</v>
      </c>
      <c r="B3992" s="62">
        <v>0</v>
      </c>
      <c r="F3992" s="74">
        <f t="shared" si="496"/>
        <v>7.8299048882990476</v>
      </c>
      <c r="G3992" s="74">
        <f t="shared" si="497"/>
        <v>-1422.6578190665782</v>
      </c>
      <c r="H3992" s="74">
        <f t="shared" si="498"/>
        <v>-11139.275411886263</v>
      </c>
      <c r="I3992" s="75">
        <f t="shared" si="499"/>
        <v>61.30741055980932</v>
      </c>
      <c r="P3992" s="75">
        <f t="shared" si="500"/>
        <v>2023955.2701512729</v>
      </c>
      <c r="Q3992" s="74">
        <f t="shared" si="501"/>
        <v>1609.4200518902724</v>
      </c>
      <c r="R3992" s="75">
        <f t="shared" si="502"/>
        <v>34880.13160929174</v>
      </c>
      <c r="S3992" s="75">
        <f t="shared" si="503"/>
        <v>2590232.903426487</v>
      </c>
    </row>
    <row r="3993" spans="1:19">
      <c r="A3993" s="62">
        <v>31</v>
      </c>
      <c r="B3993" s="62">
        <v>5527</v>
      </c>
      <c r="F3993" s="74">
        <f t="shared" si="496"/>
        <v>-10.170095111700952</v>
      </c>
      <c r="G3993" s="74">
        <f t="shared" si="497"/>
        <v>4104.3421809334213</v>
      </c>
      <c r="H3993" s="74">
        <f t="shared" si="498"/>
        <v>-41741.550351059013</v>
      </c>
      <c r="I3993" s="75">
        <f t="shared" si="499"/>
        <v>103.43083458104361</v>
      </c>
      <c r="P3993" s="75">
        <f t="shared" si="500"/>
        <v>16845624.738189314</v>
      </c>
      <c r="Q3993" s="74">
        <f t="shared" si="501"/>
        <v>1180.0763703533198</v>
      </c>
      <c r="R3993" s="75">
        <f t="shared" si="502"/>
        <v>58845.759259823215</v>
      </c>
      <c r="S3993" s="75">
        <f t="shared" si="503"/>
        <v>18895745.041980673</v>
      </c>
    </row>
    <row r="3994" spans="1:19">
      <c r="A3994" s="62">
        <v>41</v>
      </c>
      <c r="B3994" s="62">
        <v>1287</v>
      </c>
      <c r="F3994" s="74">
        <f t="shared" si="496"/>
        <v>-0.17009511170095237</v>
      </c>
      <c r="G3994" s="74">
        <f t="shared" si="497"/>
        <v>-135.65781906657821</v>
      </c>
      <c r="H3994" s="74">
        <f t="shared" si="498"/>
        <v>23.074731887237206</v>
      </c>
      <c r="I3994" s="75">
        <f t="shared" si="499"/>
        <v>2.8932347024559466E-2</v>
      </c>
      <c r="P3994" s="75">
        <f t="shared" si="500"/>
        <v>18403.043873900471</v>
      </c>
      <c r="Q3994" s="74">
        <f t="shared" si="501"/>
        <v>1418.6006378738489</v>
      </c>
      <c r="R3994" s="75">
        <f t="shared" si="502"/>
        <v>16.460719230636599</v>
      </c>
      <c r="S3994" s="75">
        <f t="shared" si="503"/>
        <v>17318.727888803907</v>
      </c>
    </row>
    <row r="3995" spans="1:19">
      <c r="A3995" s="62">
        <v>44</v>
      </c>
      <c r="B3995" s="62">
        <v>17361</v>
      </c>
      <c r="F3995" s="74">
        <f t="shared" si="496"/>
        <v>2.8299048882990476</v>
      </c>
      <c r="G3995" s="74">
        <f t="shared" si="497"/>
        <v>15938.342180933421</v>
      </c>
      <c r="H3995" s="74">
        <f t="shared" si="498"/>
        <v>45103.992449206395</v>
      </c>
      <c r="I3995" s="75">
        <f t="shared" si="499"/>
        <v>8.0083616768188453</v>
      </c>
      <c r="P3995" s="75">
        <f t="shared" si="500"/>
        <v>254030751.47652152</v>
      </c>
      <c r="Q3995" s="74">
        <f t="shared" si="501"/>
        <v>1490.1579181300078</v>
      </c>
      <c r="R3995" s="75">
        <f t="shared" si="502"/>
        <v>4556.2633735728114</v>
      </c>
      <c r="S3995" s="75">
        <f t="shared" si="503"/>
        <v>251883628.38765544</v>
      </c>
    </row>
    <row r="3996" spans="1:19">
      <c r="A3996" s="62">
        <v>54</v>
      </c>
      <c r="B3996" s="62">
        <v>1956</v>
      </c>
      <c r="F3996" s="74">
        <f t="shared" si="496"/>
        <v>12.829904888299048</v>
      </c>
      <c r="G3996" s="74">
        <f t="shared" si="497"/>
        <v>533.34218093342179</v>
      </c>
      <c r="H3996" s="74">
        <f t="shared" si="498"/>
        <v>6842.7294542937834</v>
      </c>
      <c r="I3996" s="75">
        <f t="shared" si="499"/>
        <v>164.6064594427998</v>
      </c>
      <c r="P3996" s="75">
        <f t="shared" si="500"/>
        <v>284453.88196281885</v>
      </c>
      <c r="Q3996" s="74">
        <f t="shared" si="501"/>
        <v>1728.6821856505369</v>
      </c>
      <c r="R3996" s="75">
        <f t="shared" si="502"/>
        <v>93650.91294311313</v>
      </c>
      <c r="S3996" s="75">
        <f t="shared" si="503"/>
        <v>51673.388720616975</v>
      </c>
    </row>
    <row r="3997" spans="1:19">
      <c r="A3997" s="62">
        <v>37</v>
      </c>
      <c r="B3997" s="62">
        <v>0</v>
      </c>
      <c r="F3997" s="74">
        <f t="shared" si="496"/>
        <v>-4.1700951117009524</v>
      </c>
      <c r="G3997" s="74">
        <f t="shared" si="497"/>
        <v>-1422.6578190665782</v>
      </c>
      <c r="H3997" s="74">
        <f t="shared" si="498"/>
        <v>5932.6184169126755</v>
      </c>
      <c r="I3997" s="75">
        <f t="shared" si="499"/>
        <v>17.389693240632177</v>
      </c>
      <c r="P3997" s="75">
        <f t="shared" si="500"/>
        <v>2023955.2701512729</v>
      </c>
      <c r="Q3997" s="74">
        <f t="shared" si="501"/>
        <v>1323.1909308656373</v>
      </c>
      <c r="R3997" s="75">
        <f t="shared" si="502"/>
        <v>9893.6618483784878</v>
      </c>
      <c r="S3997" s="75">
        <f t="shared" si="503"/>
        <v>1750834.2395250716</v>
      </c>
    </row>
    <row r="3998" spans="1:19">
      <c r="A3998" s="62">
        <v>34</v>
      </c>
      <c r="B3998" s="62">
        <v>-294</v>
      </c>
      <c r="F3998" s="74">
        <f t="shared" si="496"/>
        <v>-7.1700951117009524</v>
      </c>
      <c r="G3998" s="74">
        <f t="shared" si="497"/>
        <v>-1716.6578190665782</v>
      </c>
      <c r="H3998" s="74">
        <f t="shared" si="498"/>
        <v>12308.59983695249</v>
      </c>
      <c r="I3998" s="75">
        <f t="shared" si="499"/>
        <v>51.410263910837891</v>
      </c>
      <c r="P3998" s="75">
        <f t="shared" si="500"/>
        <v>2946914.067762421</v>
      </c>
      <c r="Q3998" s="74">
        <f t="shared" si="501"/>
        <v>1251.6336506094785</v>
      </c>
      <c r="R3998" s="75">
        <f t="shared" si="502"/>
        <v>29249.266196442408</v>
      </c>
      <c r="S3998" s="75">
        <f t="shared" si="503"/>
        <v>2388983.3818963836</v>
      </c>
    </row>
    <row r="3999" spans="1:19">
      <c r="A3999" s="62">
        <v>43</v>
      </c>
      <c r="B3999" s="62">
        <v>275</v>
      </c>
      <c r="F3999" s="74">
        <f t="shared" si="496"/>
        <v>1.8299048882990476</v>
      </c>
      <c r="G3999" s="74">
        <f t="shared" si="497"/>
        <v>-1147.6578190665782</v>
      </c>
      <c r="H3999" s="74">
        <f t="shared" si="498"/>
        <v>-2100.1046532045552</v>
      </c>
      <c r="I3999" s="75">
        <f t="shared" si="499"/>
        <v>3.34855190022075</v>
      </c>
      <c r="P3999" s="75">
        <f t="shared" si="500"/>
        <v>1317118.4696646547</v>
      </c>
      <c r="Q3999" s="74">
        <f t="shared" si="501"/>
        <v>1466.3054913779549</v>
      </c>
      <c r="R3999" s="75">
        <f t="shared" si="502"/>
        <v>1905.119298201321</v>
      </c>
      <c r="S3999" s="75">
        <f t="shared" si="503"/>
        <v>1419208.7737872705</v>
      </c>
    </row>
    <row r="4000" spans="1:19">
      <c r="A4000" s="62">
        <v>44</v>
      </c>
      <c r="B4000" s="62">
        <v>724</v>
      </c>
      <c r="F4000" s="74">
        <f t="shared" si="496"/>
        <v>2.8299048882990476</v>
      </c>
      <c r="G4000" s="74">
        <f t="shared" si="497"/>
        <v>-698.65781906657821</v>
      </c>
      <c r="H4000" s="74">
        <f t="shared" si="498"/>
        <v>-1977.1351774248612</v>
      </c>
      <c r="I4000" s="75">
        <f t="shared" si="499"/>
        <v>8.0083616768188453</v>
      </c>
      <c r="P4000" s="75">
        <f t="shared" si="500"/>
        <v>488122.74814286752</v>
      </c>
      <c r="Q4000" s="74">
        <f t="shared" si="501"/>
        <v>1490.1579181300078</v>
      </c>
      <c r="R4000" s="75">
        <f t="shared" si="502"/>
        <v>4556.2633735728114</v>
      </c>
      <c r="S4000" s="75">
        <f t="shared" si="503"/>
        <v>586997.95551330782</v>
      </c>
    </row>
    <row r="4001" spans="1:19">
      <c r="A4001" s="62">
        <v>44</v>
      </c>
      <c r="B4001" s="62">
        <v>27</v>
      </c>
      <c r="F4001" s="74">
        <f t="shared" si="496"/>
        <v>2.8299048882990476</v>
      </c>
      <c r="G4001" s="74">
        <f t="shared" si="497"/>
        <v>-1395.6578190665782</v>
      </c>
      <c r="H4001" s="74">
        <f t="shared" si="498"/>
        <v>-3949.5788845692973</v>
      </c>
      <c r="I4001" s="75">
        <f t="shared" si="499"/>
        <v>8.0083616768188453</v>
      </c>
      <c r="P4001" s="75">
        <f t="shared" si="500"/>
        <v>1947860.7479216775</v>
      </c>
      <c r="Q4001" s="74">
        <f t="shared" si="501"/>
        <v>1490.1579181300078</v>
      </c>
      <c r="R4001" s="75">
        <f t="shared" si="502"/>
        <v>4556.2633735728114</v>
      </c>
      <c r="S4001" s="75">
        <f t="shared" si="503"/>
        <v>2140831.0933865388</v>
      </c>
    </row>
    <row r="4002" spans="1:19">
      <c r="A4002" s="62">
        <v>53</v>
      </c>
      <c r="B4002" s="62">
        <v>26</v>
      </c>
      <c r="F4002" s="74">
        <f t="shared" si="496"/>
        <v>11.829904888299048</v>
      </c>
      <c r="G4002" s="74">
        <f t="shared" si="497"/>
        <v>-1396.6578190665782</v>
      </c>
      <c r="H4002" s="74">
        <f t="shared" si="498"/>
        <v>-16522.329161056801</v>
      </c>
      <c r="I4002" s="75">
        <f t="shared" si="499"/>
        <v>139.94664966620169</v>
      </c>
      <c r="P4002" s="75">
        <f t="shared" si="500"/>
        <v>1950653.0635598106</v>
      </c>
      <c r="Q4002" s="74">
        <f t="shared" si="501"/>
        <v>1704.829758898484</v>
      </c>
      <c r="R4002" s="75">
        <f t="shared" si="502"/>
        <v>79621.00362850065</v>
      </c>
      <c r="S4002" s="75">
        <f t="shared" si="503"/>
        <v>2818469.3593631419</v>
      </c>
    </row>
    <row r="4003" spans="1:19">
      <c r="A4003" s="62">
        <v>36</v>
      </c>
      <c r="B4003" s="62">
        <v>191</v>
      </c>
      <c r="F4003" s="74">
        <f t="shared" si="496"/>
        <v>-5.1700951117009524</v>
      </c>
      <c r="G4003" s="74">
        <f t="shared" si="497"/>
        <v>-1231.6578190665782</v>
      </c>
      <c r="H4003" s="74">
        <f t="shared" si="498"/>
        <v>6367.7880696443717</v>
      </c>
      <c r="I4003" s="75">
        <f t="shared" si="499"/>
        <v>26.729883464034081</v>
      </c>
      <c r="P4003" s="75">
        <f t="shared" si="500"/>
        <v>1516980.98326784</v>
      </c>
      <c r="Q4003" s="74">
        <f t="shared" si="501"/>
        <v>1299.3385041135843</v>
      </c>
      <c r="R4003" s="75">
        <f t="shared" si="502"/>
        <v>15207.653440475697</v>
      </c>
      <c r="S4003" s="75">
        <f t="shared" si="503"/>
        <v>1228414.2397007379</v>
      </c>
    </row>
    <row r="4004" spans="1:19">
      <c r="A4004" s="62">
        <v>58</v>
      </c>
      <c r="B4004" s="62">
        <v>-123</v>
      </c>
      <c r="F4004" s="74">
        <f t="shared" si="496"/>
        <v>16.829904888299048</v>
      </c>
      <c r="G4004" s="74">
        <f t="shared" si="497"/>
        <v>-1545.6578190665782</v>
      </c>
      <c r="H4004" s="74">
        <f t="shared" si="498"/>
        <v>-26013.274084746248</v>
      </c>
      <c r="I4004" s="75">
        <f t="shared" si="499"/>
        <v>283.24569854919218</v>
      </c>
      <c r="P4004" s="75">
        <f t="shared" si="500"/>
        <v>2389058.0936416509</v>
      </c>
      <c r="Q4004" s="74">
        <f t="shared" si="501"/>
        <v>1824.0918926587485</v>
      </c>
      <c r="R4004" s="75">
        <f t="shared" si="502"/>
        <v>161149.315440804</v>
      </c>
      <c r="S4004" s="75">
        <f t="shared" si="503"/>
        <v>3791166.8384574275</v>
      </c>
    </row>
    <row r="4005" spans="1:19">
      <c r="A4005" s="62">
        <v>26</v>
      </c>
      <c r="B4005" s="62">
        <v>-147</v>
      </c>
      <c r="F4005" s="74">
        <f t="shared" si="496"/>
        <v>-15.170095111700952</v>
      </c>
      <c r="G4005" s="74">
        <f t="shared" si="497"/>
        <v>-1569.6578190665782</v>
      </c>
      <c r="H4005" s="74">
        <f t="shared" si="498"/>
        <v>23811.858408065076</v>
      </c>
      <c r="I4005" s="75">
        <f t="shared" si="499"/>
        <v>230.13178569805314</v>
      </c>
      <c r="P4005" s="75">
        <f t="shared" si="500"/>
        <v>2463825.6689568469</v>
      </c>
      <c r="Q4005" s="74">
        <f t="shared" si="501"/>
        <v>1060.8142365930553</v>
      </c>
      <c r="R4005" s="75">
        <f t="shared" si="502"/>
        <v>130930.77817727318</v>
      </c>
      <c r="S4005" s="75">
        <f t="shared" si="503"/>
        <v>1458815.2301168649</v>
      </c>
    </row>
    <row r="4006" spans="1:19">
      <c r="A4006" s="62">
        <v>34</v>
      </c>
      <c r="B4006" s="62">
        <v>179</v>
      </c>
      <c r="F4006" s="74">
        <f t="shared" si="496"/>
        <v>-7.1700951117009524</v>
      </c>
      <c r="G4006" s="74">
        <f t="shared" si="497"/>
        <v>-1243.6578190665782</v>
      </c>
      <c r="H4006" s="74">
        <f t="shared" si="498"/>
        <v>8917.1448491179399</v>
      </c>
      <c r="I4006" s="75">
        <f t="shared" si="499"/>
        <v>51.410263910837891</v>
      </c>
      <c r="P4006" s="75">
        <f t="shared" si="500"/>
        <v>1546684.7709254378</v>
      </c>
      <c r="Q4006" s="74">
        <f t="shared" si="501"/>
        <v>1251.6336506094785</v>
      </c>
      <c r="R4006" s="75">
        <f t="shared" si="502"/>
        <v>29249.266196442408</v>
      </c>
      <c r="S4006" s="75">
        <f t="shared" si="503"/>
        <v>1150542.9484198168</v>
      </c>
    </row>
    <row r="4007" spans="1:19">
      <c r="A4007" s="62">
        <v>55</v>
      </c>
      <c r="B4007" s="62">
        <v>1086</v>
      </c>
      <c r="F4007" s="74">
        <f t="shared" si="496"/>
        <v>13.829904888299048</v>
      </c>
      <c r="G4007" s="74">
        <f t="shared" si="497"/>
        <v>-336.65781906657821</v>
      </c>
      <c r="H4007" s="74">
        <f t="shared" si="498"/>
        <v>-4655.9456175929663</v>
      </c>
      <c r="I4007" s="75">
        <f t="shared" si="499"/>
        <v>191.26626921939788</v>
      </c>
      <c r="P4007" s="75">
        <f t="shared" si="500"/>
        <v>113338.48713866492</v>
      </c>
      <c r="Q4007" s="74">
        <f t="shared" si="501"/>
        <v>1752.5346124025898</v>
      </c>
      <c r="R4007" s="75">
        <f t="shared" si="502"/>
        <v>108818.6987816497</v>
      </c>
      <c r="S4007" s="75">
        <f t="shared" si="503"/>
        <v>444268.3895306706</v>
      </c>
    </row>
    <row r="4008" spans="1:19">
      <c r="A4008" s="62">
        <v>55</v>
      </c>
      <c r="B4008" s="62">
        <v>471</v>
      </c>
      <c r="F4008" s="74">
        <f t="shared" si="496"/>
        <v>13.829904888299048</v>
      </c>
      <c r="G4008" s="74">
        <f t="shared" si="497"/>
        <v>-951.65781906657821</v>
      </c>
      <c r="H4008" s="74">
        <f t="shared" si="498"/>
        <v>-13161.337123896881</v>
      </c>
      <c r="I4008" s="75">
        <f t="shared" si="499"/>
        <v>191.26626921939788</v>
      </c>
      <c r="P4008" s="75">
        <f t="shared" si="500"/>
        <v>905652.60459055612</v>
      </c>
      <c r="Q4008" s="74">
        <f t="shared" si="501"/>
        <v>1752.5346124025898</v>
      </c>
      <c r="R4008" s="75">
        <f t="shared" si="502"/>
        <v>108818.6987816497</v>
      </c>
      <c r="S4008" s="75">
        <f t="shared" si="503"/>
        <v>1642330.9627858561</v>
      </c>
    </row>
    <row r="4009" spans="1:19">
      <c r="A4009" s="62">
        <v>34</v>
      </c>
      <c r="B4009" s="62">
        <v>105</v>
      </c>
      <c r="F4009" s="74">
        <f t="shared" si="496"/>
        <v>-7.1700951117009524</v>
      </c>
      <c r="G4009" s="74">
        <f t="shared" si="497"/>
        <v>-1317.6578190665782</v>
      </c>
      <c r="H4009" s="74">
        <f t="shared" si="498"/>
        <v>9447.7318873838103</v>
      </c>
      <c r="I4009" s="75">
        <f t="shared" si="499"/>
        <v>51.410263910837891</v>
      </c>
      <c r="P4009" s="75">
        <f t="shared" si="500"/>
        <v>1736222.1281472913</v>
      </c>
      <c r="Q4009" s="74">
        <f t="shared" si="501"/>
        <v>1251.6336506094785</v>
      </c>
      <c r="R4009" s="75">
        <f t="shared" si="502"/>
        <v>29249.266196442408</v>
      </c>
      <c r="S4009" s="75">
        <f t="shared" si="503"/>
        <v>1314768.7287100197</v>
      </c>
    </row>
    <row r="4010" spans="1:19">
      <c r="A4010" s="62">
        <v>41</v>
      </c>
      <c r="B4010" s="62">
        <v>1588</v>
      </c>
      <c r="F4010" s="74">
        <f t="shared" si="496"/>
        <v>-0.17009511170095237</v>
      </c>
      <c r="G4010" s="74">
        <f t="shared" si="497"/>
        <v>165.34218093342179</v>
      </c>
      <c r="H4010" s="74">
        <f t="shared" si="498"/>
        <v>-28.123896734749458</v>
      </c>
      <c r="I4010" s="75">
        <f t="shared" si="499"/>
        <v>2.8932347024559466E-2</v>
      </c>
      <c r="P4010" s="75">
        <f t="shared" si="500"/>
        <v>27338.036795820386</v>
      </c>
      <c r="Q4010" s="74">
        <f t="shared" si="501"/>
        <v>1418.6006378738489</v>
      </c>
      <c r="R4010" s="75">
        <f t="shared" si="502"/>
        <v>16.460719230636599</v>
      </c>
      <c r="S4010" s="75">
        <f t="shared" si="503"/>
        <v>28696.143888746883</v>
      </c>
    </row>
    <row r="4011" spans="1:19">
      <c r="A4011" s="62">
        <v>38</v>
      </c>
      <c r="B4011" s="62">
        <v>70</v>
      </c>
      <c r="F4011" s="74">
        <f t="shared" si="496"/>
        <v>-3.1700951117009524</v>
      </c>
      <c r="G4011" s="74">
        <f t="shared" si="497"/>
        <v>-1352.6578190665782</v>
      </c>
      <c r="H4011" s="74">
        <f t="shared" si="498"/>
        <v>4288.0539400270309</v>
      </c>
      <c r="I4011" s="75">
        <f t="shared" si="499"/>
        <v>10.049503017230274</v>
      </c>
      <c r="P4011" s="75">
        <f t="shared" si="500"/>
        <v>1829683.1754819518</v>
      </c>
      <c r="Q4011" s="74">
        <f t="shared" si="501"/>
        <v>1347.0433576176902</v>
      </c>
      <c r="R4011" s="75">
        <f t="shared" si="502"/>
        <v>5717.5467802053772</v>
      </c>
      <c r="S4011" s="75">
        <f t="shared" si="503"/>
        <v>1630839.7372354637</v>
      </c>
    </row>
    <row r="4012" spans="1:19">
      <c r="A4012" s="62">
        <v>28</v>
      </c>
      <c r="B4012" s="62">
        <v>2700</v>
      </c>
      <c r="F4012" s="74">
        <f t="shared" si="496"/>
        <v>-13.170095111700952</v>
      </c>
      <c r="G4012" s="74">
        <f t="shared" si="497"/>
        <v>1277.3421809334218</v>
      </c>
      <c r="H4012" s="74">
        <f t="shared" si="498"/>
        <v>-16822.718013080692</v>
      </c>
      <c r="I4012" s="75">
        <f t="shared" si="499"/>
        <v>173.45140525124933</v>
      </c>
      <c r="P4012" s="75">
        <f t="shared" si="500"/>
        <v>1631603.0471917505</v>
      </c>
      <c r="Q4012" s="74">
        <f t="shared" si="501"/>
        <v>1108.5190900971611</v>
      </c>
      <c r="R4012" s="75">
        <f t="shared" si="502"/>
        <v>98683.141038520902</v>
      </c>
      <c r="S4012" s="75">
        <f t="shared" si="503"/>
        <v>2532811.4865851682</v>
      </c>
    </row>
    <row r="4013" spans="1:19">
      <c r="A4013" s="62">
        <v>41</v>
      </c>
      <c r="B4013" s="62">
        <v>1602</v>
      </c>
      <c r="F4013" s="74">
        <f t="shared" si="496"/>
        <v>-0.17009511170095237</v>
      </c>
      <c r="G4013" s="74">
        <f t="shared" si="497"/>
        <v>179.34218093342179</v>
      </c>
      <c r="H4013" s="74">
        <f t="shared" si="498"/>
        <v>-30.505228298562791</v>
      </c>
      <c r="I4013" s="75">
        <f t="shared" si="499"/>
        <v>2.8932347024559466E-2</v>
      </c>
      <c r="P4013" s="75">
        <f t="shared" si="500"/>
        <v>32163.617861956198</v>
      </c>
      <c r="Q4013" s="74">
        <f t="shared" si="501"/>
        <v>1418.6006378738489</v>
      </c>
      <c r="R4013" s="75">
        <f t="shared" si="502"/>
        <v>16.460719230636599</v>
      </c>
      <c r="S4013" s="75">
        <f t="shared" si="503"/>
        <v>33635.326028279116</v>
      </c>
    </row>
    <row r="4014" spans="1:19">
      <c r="A4014" s="62">
        <v>30</v>
      </c>
      <c r="B4014" s="62">
        <v>0</v>
      </c>
      <c r="F4014" s="74">
        <f t="shared" si="496"/>
        <v>-11.170095111700952</v>
      </c>
      <c r="G4014" s="74">
        <f t="shared" si="497"/>
        <v>-1422.6578190665782</v>
      </c>
      <c r="H4014" s="74">
        <f t="shared" si="498"/>
        <v>15891.223150378722</v>
      </c>
      <c r="I4014" s="75">
        <f t="shared" si="499"/>
        <v>124.77102480444552</v>
      </c>
      <c r="P4014" s="75">
        <f t="shared" si="500"/>
        <v>2023955.2701512729</v>
      </c>
      <c r="Q4014" s="74">
        <f t="shared" si="501"/>
        <v>1156.2239436012669</v>
      </c>
      <c r="R4014" s="75">
        <f t="shared" si="502"/>
        <v>70987.009995465007</v>
      </c>
      <c r="S4014" s="75">
        <f t="shared" si="503"/>
        <v>1336853.8077568656</v>
      </c>
    </row>
    <row r="4015" spans="1:19">
      <c r="A4015" s="62">
        <v>39</v>
      </c>
      <c r="B4015" s="62">
        <v>839</v>
      </c>
      <c r="F4015" s="74">
        <f t="shared" si="496"/>
        <v>-2.1700951117009524</v>
      </c>
      <c r="G4015" s="74">
        <f t="shared" si="497"/>
        <v>-583.65781906657821</v>
      </c>
      <c r="H4015" s="74">
        <f t="shared" si="498"/>
        <v>1266.5929800624203</v>
      </c>
      <c r="I4015" s="75">
        <f t="shared" si="499"/>
        <v>4.709312793828369</v>
      </c>
      <c r="P4015" s="75">
        <f t="shared" si="500"/>
        <v>340656.44975755457</v>
      </c>
      <c r="Q4015" s="74">
        <f t="shared" si="501"/>
        <v>1370.8957843697431</v>
      </c>
      <c r="R4015" s="75">
        <f t="shared" si="502"/>
        <v>2679.3082359563655</v>
      </c>
      <c r="S4015" s="75">
        <f t="shared" si="503"/>
        <v>282913.12543030421</v>
      </c>
    </row>
    <row r="4016" spans="1:19">
      <c r="A4016" s="62">
        <v>41</v>
      </c>
      <c r="B4016" s="62">
        <v>21515</v>
      </c>
      <c r="F4016" s="74">
        <f t="shared" si="496"/>
        <v>-0.17009511170095237</v>
      </c>
      <c r="G4016" s="74">
        <f t="shared" si="497"/>
        <v>20092.342180933421</v>
      </c>
      <c r="H4016" s="74">
        <f t="shared" si="498"/>
        <v>-3417.6091875996271</v>
      </c>
      <c r="I4016" s="75">
        <f t="shared" si="499"/>
        <v>2.8932347024559466E-2</v>
      </c>
      <c r="P4016" s="75">
        <f t="shared" si="500"/>
        <v>403702214.31571639</v>
      </c>
      <c r="Q4016" s="74">
        <f t="shared" si="501"/>
        <v>1418.6006378738489</v>
      </c>
      <c r="R4016" s="75">
        <f t="shared" si="502"/>
        <v>16.460719230636599</v>
      </c>
      <c r="S4016" s="75">
        <f t="shared" si="503"/>
        <v>403865267.32206434</v>
      </c>
    </row>
    <row r="4017" spans="1:19">
      <c r="A4017" s="62">
        <v>36</v>
      </c>
      <c r="B4017" s="62">
        <v>5902</v>
      </c>
      <c r="F4017" s="74">
        <f t="shared" si="496"/>
        <v>-5.1700951117009524</v>
      </c>
      <c r="G4017" s="74">
        <f t="shared" si="497"/>
        <v>4479.3421809334213</v>
      </c>
      <c r="H4017" s="74">
        <f t="shared" si="498"/>
        <v>-23158.625113279766</v>
      </c>
      <c r="I4017" s="75">
        <f t="shared" si="499"/>
        <v>26.729883464034081</v>
      </c>
      <c r="P4017" s="75">
        <f t="shared" si="500"/>
        <v>20064506.373889379</v>
      </c>
      <c r="Q4017" s="74">
        <f t="shared" si="501"/>
        <v>1299.3385041135843</v>
      </c>
      <c r="R4017" s="75">
        <f t="shared" si="502"/>
        <v>15207.653440475697</v>
      </c>
      <c r="S4017" s="75">
        <f t="shared" si="503"/>
        <v>21184492.845715377</v>
      </c>
    </row>
    <row r="4018" spans="1:19">
      <c r="A4018" s="62">
        <v>37</v>
      </c>
      <c r="B4018" s="62">
        <v>547</v>
      </c>
      <c r="F4018" s="74">
        <f t="shared" si="496"/>
        <v>-4.1700951117009524</v>
      </c>
      <c r="G4018" s="74">
        <f t="shared" si="497"/>
        <v>-875.65781906657821</v>
      </c>
      <c r="H4018" s="74">
        <f t="shared" si="498"/>
        <v>3651.5763908122549</v>
      </c>
      <c r="I4018" s="75">
        <f t="shared" si="499"/>
        <v>17.389693240632177</v>
      </c>
      <c r="P4018" s="75">
        <f t="shared" si="500"/>
        <v>766776.61609243625</v>
      </c>
      <c r="Q4018" s="74">
        <f t="shared" si="501"/>
        <v>1323.1909308656373</v>
      </c>
      <c r="R4018" s="75">
        <f t="shared" si="502"/>
        <v>9893.6618483784878</v>
      </c>
      <c r="S4018" s="75">
        <f t="shared" si="503"/>
        <v>602472.36115806445</v>
      </c>
    </row>
    <row r="4019" spans="1:19">
      <c r="A4019" s="62">
        <v>59</v>
      </c>
      <c r="B4019" s="62">
        <v>3800</v>
      </c>
      <c r="F4019" s="74">
        <f t="shared" si="496"/>
        <v>17.829904888299048</v>
      </c>
      <c r="G4019" s="74">
        <f t="shared" si="497"/>
        <v>2377.3421809334218</v>
      </c>
      <c r="H4019" s="74">
        <f t="shared" si="498"/>
        <v>42387.784972984336</v>
      </c>
      <c r="I4019" s="75">
        <f t="shared" si="499"/>
        <v>317.90550832579027</v>
      </c>
      <c r="P4019" s="75">
        <f t="shared" si="500"/>
        <v>5651755.8452452784</v>
      </c>
      <c r="Q4019" s="74">
        <f t="shared" si="501"/>
        <v>1847.9443194108014</v>
      </c>
      <c r="R4019" s="75">
        <f t="shared" si="502"/>
        <v>180868.60737503698</v>
      </c>
      <c r="S4019" s="75">
        <f t="shared" si="503"/>
        <v>3810521.3801205591</v>
      </c>
    </row>
    <row r="4020" spans="1:19">
      <c r="A4020" s="62">
        <v>26</v>
      </c>
      <c r="B4020" s="62">
        <v>261</v>
      </c>
      <c r="F4020" s="74">
        <f t="shared" si="496"/>
        <v>-15.170095111700952</v>
      </c>
      <c r="G4020" s="74">
        <f t="shared" si="497"/>
        <v>-1161.6578190665782</v>
      </c>
      <c r="H4020" s="74">
        <f t="shared" si="498"/>
        <v>17622.459602491086</v>
      </c>
      <c r="I4020" s="75">
        <f t="shared" si="499"/>
        <v>230.13178569805314</v>
      </c>
      <c r="P4020" s="75">
        <f t="shared" si="500"/>
        <v>1349448.8885985189</v>
      </c>
      <c r="Q4020" s="74">
        <f t="shared" si="501"/>
        <v>1060.8142365930553</v>
      </c>
      <c r="R4020" s="75">
        <f t="shared" si="502"/>
        <v>130930.77817727318</v>
      </c>
      <c r="S4020" s="75">
        <f t="shared" si="503"/>
        <v>639702.81305693183</v>
      </c>
    </row>
    <row r="4021" spans="1:19">
      <c r="A4021" s="62">
        <v>43</v>
      </c>
      <c r="B4021" s="62">
        <v>0</v>
      </c>
      <c r="F4021" s="74">
        <f t="shared" si="496"/>
        <v>1.8299048882990476</v>
      </c>
      <c r="G4021" s="74">
        <f t="shared" si="497"/>
        <v>-1422.6578190665782</v>
      </c>
      <c r="H4021" s="74">
        <f t="shared" si="498"/>
        <v>-2603.3284974867934</v>
      </c>
      <c r="I4021" s="75">
        <f t="shared" si="499"/>
        <v>3.34855190022075</v>
      </c>
      <c r="P4021" s="75">
        <f t="shared" si="500"/>
        <v>2023955.2701512729</v>
      </c>
      <c r="Q4021" s="74">
        <f t="shared" si="501"/>
        <v>1466.3054913779549</v>
      </c>
      <c r="R4021" s="75">
        <f t="shared" si="502"/>
        <v>1905.119298201321</v>
      </c>
      <c r="S4021" s="75">
        <f t="shared" si="503"/>
        <v>2150051.7940451456</v>
      </c>
    </row>
    <row r="4022" spans="1:19">
      <c r="A4022" s="62">
        <v>42</v>
      </c>
      <c r="B4022" s="62">
        <v>-34</v>
      </c>
      <c r="F4022" s="74">
        <f t="shared" si="496"/>
        <v>0.82990488829904763</v>
      </c>
      <c r="G4022" s="74">
        <f t="shared" si="497"/>
        <v>-1456.6578190665782</v>
      </c>
      <c r="H4022" s="74">
        <f t="shared" si="498"/>
        <v>-1208.8874446223829</v>
      </c>
      <c r="I4022" s="75">
        <f t="shared" si="499"/>
        <v>0.68874212362265474</v>
      </c>
      <c r="P4022" s="75">
        <f t="shared" si="500"/>
        <v>2121852.0018478003</v>
      </c>
      <c r="Q4022" s="74">
        <f t="shared" si="501"/>
        <v>1442.4530646259018</v>
      </c>
      <c r="R4022" s="75">
        <f t="shared" si="502"/>
        <v>391.85174675391971</v>
      </c>
      <c r="S4022" s="75">
        <f t="shared" si="503"/>
        <v>2179913.6520432173</v>
      </c>
    </row>
    <row r="4023" spans="1:19">
      <c r="A4023" s="62">
        <v>46</v>
      </c>
      <c r="B4023" s="62">
        <v>9328</v>
      </c>
      <c r="F4023" s="74">
        <f t="shared" si="496"/>
        <v>4.8299048882990476</v>
      </c>
      <c r="G4023" s="74">
        <f t="shared" si="497"/>
        <v>7905.3421809334213</v>
      </c>
      <c r="H4023" s="74">
        <f t="shared" si="498"/>
        <v>38182.050843366989</v>
      </c>
      <c r="I4023" s="75">
        <f t="shared" si="499"/>
        <v>23.327981230015034</v>
      </c>
      <c r="P4023" s="75">
        <f t="shared" si="500"/>
        <v>62494434.997645184</v>
      </c>
      <c r="Q4023" s="74">
        <f t="shared" si="501"/>
        <v>1537.8627716341136</v>
      </c>
      <c r="R4023" s="75">
        <f t="shared" si="502"/>
        <v>13272.181096088088</v>
      </c>
      <c r="S4023" s="75">
        <f t="shared" si="503"/>
        <v>60686238.036772139</v>
      </c>
    </row>
    <row r="4024" spans="1:19">
      <c r="A4024" s="62">
        <v>31</v>
      </c>
      <c r="B4024" s="62">
        <v>5</v>
      </c>
      <c r="F4024" s="74">
        <f t="shared" si="496"/>
        <v>-10.170095111700952</v>
      </c>
      <c r="G4024" s="74">
        <f t="shared" si="497"/>
        <v>-1417.6578190665782</v>
      </c>
      <c r="H4024" s="74">
        <f t="shared" si="498"/>
        <v>14417.71485575364</v>
      </c>
      <c r="I4024" s="75">
        <f t="shared" si="499"/>
        <v>103.43083458104361</v>
      </c>
      <c r="P4024" s="75">
        <f t="shared" si="500"/>
        <v>2009753.691960607</v>
      </c>
      <c r="Q4024" s="74">
        <f t="shared" si="501"/>
        <v>1180.0763703533198</v>
      </c>
      <c r="R4024" s="75">
        <f t="shared" si="502"/>
        <v>58845.759259823215</v>
      </c>
      <c r="S4024" s="75">
        <f t="shared" si="503"/>
        <v>1380804.4761627323</v>
      </c>
    </row>
    <row r="4025" spans="1:19">
      <c r="A4025" s="62">
        <v>43</v>
      </c>
      <c r="B4025" s="62">
        <v>3529</v>
      </c>
      <c r="F4025" s="74">
        <f t="shared" si="496"/>
        <v>1.8299048882990476</v>
      </c>
      <c r="G4025" s="74">
        <f t="shared" si="497"/>
        <v>2106.3421809334218</v>
      </c>
      <c r="H4025" s="74">
        <f t="shared" si="498"/>
        <v>3854.4058533205457</v>
      </c>
      <c r="I4025" s="75">
        <f t="shared" si="499"/>
        <v>3.34855190022075</v>
      </c>
      <c r="P4025" s="75">
        <f t="shared" si="500"/>
        <v>4436677.3831793638</v>
      </c>
      <c r="Q4025" s="74">
        <f t="shared" si="501"/>
        <v>1466.3054913779549</v>
      </c>
      <c r="R4025" s="75">
        <f t="shared" si="502"/>
        <v>1905.119298201321</v>
      </c>
      <c r="S4025" s="75">
        <f t="shared" si="503"/>
        <v>4254708.6358995391</v>
      </c>
    </row>
    <row r="4026" spans="1:19">
      <c r="A4026" s="62">
        <v>48</v>
      </c>
      <c r="B4026" s="62">
        <v>2330</v>
      </c>
      <c r="F4026" s="74">
        <f t="shared" si="496"/>
        <v>6.8299048882990476</v>
      </c>
      <c r="G4026" s="74">
        <f t="shared" si="497"/>
        <v>907.34218093342179</v>
      </c>
      <c r="H4026" s="74">
        <f t="shared" si="498"/>
        <v>6197.060796917096</v>
      </c>
      <c r="I4026" s="75">
        <f t="shared" si="499"/>
        <v>46.647600783211224</v>
      </c>
      <c r="P4026" s="75">
        <f t="shared" si="500"/>
        <v>823269.83330101834</v>
      </c>
      <c r="Q4026" s="74">
        <f t="shared" si="501"/>
        <v>1585.5676251382195</v>
      </c>
      <c r="R4026" s="75">
        <f t="shared" si="502"/>
        <v>26539.604914299758</v>
      </c>
      <c r="S4026" s="75">
        <f t="shared" si="503"/>
        <v>554179.56074235053</v>
      </c>
    </row>
    <row r="4027" spans="1:19">
      <c r="A4027" s="62">
        <v>41</v>
      </c>
      <c r="B4027" s="62">
        <v>1334</v>
      </c>
      <c r="F4027" s="74">
        <f t="shared" si="496"/>
        <v>-0.17009511170095237</v>
      </c>
      <c r="G4027" s="74">
        <f t="shared" si="497"/>
        <v>-88.657819066578213</v>
      </c>
      <c r="H4027" s="74">
        <f t="shared" si="498"/>
        <v>15.080261637292447</v>
      </c>
      <c r="I4027" s="75">
        <f t="shared" si="499"/>
        <v>2.8932347024559466E-2</v>
      </c>
      <c r="P4027" s="75">
        <f t="shared" si="500"/>
        <v>7860.2088816421192</v>
      </c>
      <c r="Q4027" s="74">
        <f t="shared" si="501"/>
        <v>1418.6006378738489</v>
      </c>
      <c r="R4027" s="75">
        <f t="shared" si="502"/>
        <v>16.460719230636599</v>
      </c>
      <c r="S4027" s="75">
        <f t="shared" si="503"/>
        <v>7157.2679286621142</v>
      </c>
    </row>
    <row r="4028" spans="1:19">
      <c r="A4028" s="62">
        <v>32</v>
      </c>
      <c r="B4028" s="62">
        <v>3601</v>
      </c>
      <c r="F4028" s="74">
        <f t="shared" si="496"/>
        <v>-9.1700951117009524</v>
      </c>
      <c r="G4028" s="74">
        <f t="shared" si="497"/>
        <v>2178.3421809334218</v>
      </c>
      <c r="H4028" s="74">
        <f t="shared" si="498"/>
        <v>-19975.604984989564</v>
      </c>
      <c r="I4028" s="75">
        <f t="shared" si="499"/>
        <v>84.090644357641708</v>
      </c>
      <c r="P4028" s="75">
        <f t="shared" si="500"/>
        <v>4745174.6572337765</v>
      </c>
      <c r="Q4028" s="74">
        <f t="shared" si="501"/>
        <v>1203.9287971053727</v>
      </c>
      <c r="R4028" s="75">
        <f t="shared" si="502"/>
        <v>47842.385048105512</v>
      </c>
      <c r="S4028" s="75">
        <f t="shared" si="503"/>
        <v>5745950.3517466951</v>
      </c>
    </row>
    <row r="4029" spans="1:19">
      <c r="A4029" s="62">
        <v>45</v>
      </c>
      <c r="B4029" s="62">
        <v>265</v>
      </c>
      <c r="F4029" s="74">
        <f t="shared" si="496"/>
        <v>3.8299048882990476</v>
      </c>
      <c r="G4029" s="74">
        <f t="shared" si="497"/>
        <v>-1157.6578190665782</v>
      </c>
      <c r="H4029" s="74">
        <f t="shared" si="498"/>
        <v>-4433.7193402207022</v>
      </c>
      <c r="I4029" s="75">
        <f t="shared" si="499"/>
        <v>14.668171453416941</v>
      </c>
      <c r="P4029" s="75">
        <f t="shared" si="500"/>
        <v>1340171.6260459863</v>
      </c>
      <c r="Q4029" s="74">
        <f t="shared" si="501"/>
        <v>1514.0103448820607</v>
      </c>
      <c r="R4029" s="75">
        <f t="shared" si="502"/>
        <v>8345.2839728684012</v>
      </c>
      <c r="S4029" s="75">
        <f t="shared" si="503"/>
        <v>1560026.8416224043</v>
      </c>
    </row>
    <row r="4030" spans="1:19">
      <c r="A4030" s="62">
        <v>52</v>
      </c>
      <c r="B4030" s="62">
        <v>2227</v>
      </c>
      <c r="F4030" s="74">
        <f t="shared" si="496"/>
        <v>10.829904888299048</v>
      </c>
      <c r="G4030" s="74">
        <f t="shared" si="497"/>
        <v>804.34218093342179</v>
      </c>
      <c r="H4030" s="74">
        <f t="shared" si="498"/>
        <v>8710.9493171559825</v>
      </c>
      <c r="I4030" s="75">
        <f t="shared" si="499"/>
        <v>117.28683988960361</v>
      </c>
      <c r="P4030" s="75">
        <f t="shared" si="500"/>
        <v>646966.34402873344</v>
      </c>
      <c r="Q4030" s="74">
        <f t="shared" si="501"/>
        <v>1680.9773321464311</v>
      </c>
      <c r="R4030" s="75">
        <f t="shared" si="502"/>
        <v>66728.970837812274</v>
      </c>
      <c r="S4030" s="75">
        <f t="shared" si="503"/>
        <v>298140.75380992884</v>
      </c>
    </row>
    <row r="4031" spans="1:19">
      <c r="A4031" s="62">
        <v>37</v>
      </c>
      <c r="B4031" s="62">
        <v>487</v>
      </c>
      <c r="F4031" s="74">
        <f t="shared" si="496"/>
        <v>-4.1700951117009524</v>
      </c>
      <c r="G4031" s="74">
        <f t="shared" si="497"/>
        <v>-935.65781906657821</v>
      </c>
      <c r="H4031" s="74">
        <f t="shared" si="498"/>
        <v>3901.7820975143118</v>
      </c>
      <c r="I4031" s="75">
        <f t="shared" si="499"/>
        <v>17.389693240632177</v>
      </c>
      <c r="P4031" s="75">
        <f t="shared" si="500"/>
        <v>875455.5543804256</v>
      </c>
      <c r="Q4031" s="74">
        <f t="shared" si="501"/>
        <v>1323.1909308656373</v>
      </c>
      <c r="R4031" s="75">
        <f t="shared" si="502"/>
        <v>9893.6618483784878</v>
      </c>
      <c r="S4031" s="75">
        <f t="shared" si="503"/>
        <v>699215.2728619409</v>
      </c>
    </row>
    <row r="4032" spans="1:19">
      <c r="A4032" s="62">
        <v>38</v>
      </c>
      <c r="B4032" s="62">
        <v>0</v>
      </c>
      <c r="F4032" s="74">
        <f t="shared" si="496"/>
        <v>-3.1700951117009524</v>
      </c>
      <c r="G4032" s="74">
        <f t="shared" si="497"/>
        <v>-1422.6578190665782</v>
      </c>
      <c r="H4032" s="74">
        <f t="shared" si="498"/>
        <v>4509.9605978460977</v>
      </c>
      <c r="I4032" s="75">
        <f t="shared" si="499"/>
        <v>10.049503017230274</v>
      </c>
      <c r="P4032" s="75">
        <f t="shared" si="500"/>
        <v>2023955.2701512729</v>
      </c>
      <c r="Q4032" s="74">
        <f t="shared" si="501"/>
        <v>1347.0433576176902</v>
      </c>
      <c r="R4032" s="75">
        <f t="shared" si="502"/>
        <v>5717.5467802053772</v>
      </c>
      <c r="S4032" s="75">
        <f t="shared" si="503"/>
        <v>1814525.8073019404</v>
      </c>
    </row>
    <row r="4033" spans="1:19">
      <c r="A4033" s="62">
        <v>36</v>
      </c>
      <c r="B4033" s="62">
        <v>174</v>
      </c>
      <c r="F4033" s="74">
        <f t="shared" si="496"/>
        <v>-5.1700951117009524</v>
      </c>
      <c r="G4033" s="74">
        <f t="shared" si="497"/>
        <v>-1248.6578190665782</v>
      </c>
      <c r="H4033" s="74">
        <f t="shared" si="498"/>
        <v>6455.679686543288</v>
      </c>
      <c r="I4033" s="75">
        <f t="shared" si="499"/>
        <v>26.729883464034081</v>
      </c>
      <c r="P4033" s="75">
        <f t="shared" si="500"/>
        <v>1559146.3491161035</v>
      </c>
      <c r="Q4033" s="74">
        <f t="shared" si="501"/>
        <v>1299.3385041135843</v>
      </c>
      <c r="R4033" s="75">
        <f t="shared" si="502"/>
        <v>15207.653440475697</v>
      </c>
      <c r="S4033" s="75">
        <f t="shared" si="503"/>
        <v>1266386.7488405998</v>
      </c>
    </row>
    <row r="4034" spans="1:19">
      <c r="A4034" s="62">
        <v>58</v>
      </c>
      <c r="B4034" s="62">
        <v>14412</v>
      </c>
      <c r="F4034" s="74">
        <f t="shared" si="496"/>
        <v>16.829904888299048</v>
      </c>
      <c r="G4034" s="74">
        <f t="shared" si="497"/>
        <v>12989.342180933421</v>
      </c>
      <c r="H4034" s="74">
        <f t="shared" si="498"/>
        <v>218609.3934666804</v>
      </c>
      <c r="I4034" s="75">
        <f t="shared" si="499"/>
        <v>283.24569854919218</v>
      </c>
      <c r="P4034" s="75">
        <f t="shared" si="500"/>
        <v>168723010.29337621</v>
      </c>
      <c r="Q4034" s="74">
        <f t="shared" si="501"/>
        <v>1824.0918926587485</v>
      </c>
      <c r="R4034" s="75">
        <f t="shared" si="502"/>
        <v>161149.315440804</v>
      </c>
      <c r="S4034" s="75">
        <f t="shared" si="503"/>
        <v>158455430.51886758</v>
      </c>
    </row>
    <row r="4035" spans="1:19">
      <c r="A4035" s="62">
        <v>37</v>
      </c>
      <c r="B4035" s="62">
        <v>3288</v>
      </c>
      <c r="F4035" s="74">
        <f t="shared" ref="F4035:F4098" si="504">$A4035-$D$2</f>
        <v>-4.1700951117009524</v>
      </c>
      <c r="G4035" s="74">
        <f t="shared" ref="G4035:G4098" si="505">$B4035-$E$2</f>
        <v>1865.3421809334218</v>
      </c>
      <c r="H4035" s="74">
        <f t="shared" ref="H4035:H4098" si="506">$F4035*$G4035</f>
        <v>-7778.6543103600552</v>
      </c>
      <c r="I4035" s="75">
        <f t="shared" ref="I4035:I4098" si="507">$F4035^2</f>
        <v>17.389693240632177</v>
      </c>
      <c r="P4035" s="75">
        <f t="shared" ref="P4035:P4098" si="508">$G4035^2</f>
        <v>3479501.4519694545</v>
      </c>
      <c r="Q4035" s="74">
        <f t="shared" ref="Q4035:Q4098" si="509">$N$2+$M$2*$A4035</f>
        <v>1323.1909308656373</v>
      </c>
      <c r="R4035" s="75">
        <f t="shared" ref="R4035:R4098" si="510">($Q4035-$E$2)^2</f>
        <v>9893.6618483784878</v>
      </c>
      <c r="S4035" s="75">
        <f t="shared" ref="S4035:S4098" si="511">($B4035-$Q4035)^2</f>
        <v>3860474.6781526408</v>
      </c>
    </row>
    <row r="4036" spans="1:19">
      <c r="A4036" s="62">
        <v>30</v>
      </c>
      <c r="B4036" s="62">
        <v>57</v>
      </c>
      <c r="F4036" s="74">
        <f t="shared" si="504"/>
        <v>-11.170095111700952</v>
      </c>
      <c r="G4036" s="74">
        <f t="shared" si="505"/>
        <v>-1365.6578190665782</v>
      </c>
      <c r="H4036" s="74">
        <f t="shared" si="506"/>
        <v>15254.527729011768</v>
      </c>
      <c r="I4036" s="75">
        <f t="shared" si="507"/>
        <v>124.77102480444552</v>
      </c>
      <c r="P4036" s="75">
        <f t="shared" si="508"/>
        <v>1865021.2787776829</v>
      </c>
      <c r="Q4036" s="74">
        <f t="shared" si="509"/>
        <v>1156.2239436012669</v>
      </c>
      <c r="R4036" s="75">
        <f t="shared" si="510"/>
        <v>70987.009995465007</v>
      </c>
      <c r="S4036" s="75">
        <f t="shared" si="511"/>
        <v>1208293.2781863213</v>
      </c>
    </row>
    <row r="4037" spans="1:19">
      <c r="A4037" s="62">
        <v>47</v>
      </c>
      <c r="B4037" s="62">
        <v>2246</v>
      </c>
      <c r="F4037" s="74">
        <f t="shared" si="504"/>
        <v>5.8299048882990476</v>
      </c>
      <c r="G4037" s="74">
        <f t="shared" si="505"/>
        <v>823.34218093342179</v>
      </c>
      <c r="H4037" s="74">
        <f t="shared" si="506"/>
        <v>4800.006605366555</v>
      </c>
      <c r="I4037" s="75">
        <f t="shared" si="507"/>
        <v>33.987791006613129</v>
      </c>
      <c r="P4037" s="75">
        <f t="shared" si="508"/>
        <v>677892.34690420341</v>
      </c>
      <c r="Q4037" s="74">
        <f t="shared" si="509"/>
        <v>1561.7151983861665</v>
      </c>
      <c r="R4037" s="75">
        <f t="shared" si="510"/>
        <v>19336.954743231872</v>
      </c>
      <c r="S4037" s="75">
        <f t="shared" si="511"/>
        <v>468245.68971968343</v>
      </c>
    </row>
    <row r="4038" spans="1:19">
      <c r="A4038" s="62">
        <v>40</v>
      </c>
      <c r="B4038" s="62">
        <v>4441</v>
      </c>
      <c r="F4038" s="74">
        <f t="shared" si="504"/>
        <v>-1.1700951117009524</v>
      </c>
      <c r="G4038" s="74">
        <f t="shared" si="505"/>
        <v>3018.3421809334218</v>
      </c>
      <c r="H4038" s="74">
        <f t="shared" si="506"/>
        <v>-3531.7474313509883</v>
      </c>
      <c r="I4038" s="75">
        <f t="shared" si="507"/>
        <v>1.3691225704264642</v>
      </c>
      <c r="P4038" s="75">
        <f t="shared" si="508"/>
        <v>9110389.5212019254</v>
      </c>
      <c r="Q4038" s="74">
        <f t="shared" si="509"/>
        <v>1394.748211121796</v>
      </c>
      <c r="R4038" s="75">
        <f t="shared" si="510"/>
        <v>778.94621563145176</v>
      </c>
      <c r="S4038" s="75">
        <f t="shared" si="511"/>
        <v>9279649.9612436574</v>
      </c>
    </row>
    <row r="4039" spans="1:19">
      <c r="A4039" s="62">
        <v>42</v>
      </c>
      <c r="B4039" s="62">
        <v>0</v>
      </c>
      <c r="F4039" s="74">
        <f t="shared" si="504"/>
        <v>0.82990488829904763</v>
      </c>
      <c r="G4039" s="74">
        <f t="shared" si="505"/>
        <v>-1422.6578190665782</v>
      </c>
      <c r="H4039" s="74">
        <f t="shared" si="506"/>
        <v>-1180.6706784202154</v>
      </c>
      <c r="I4039" s="75">
        <f t="shared" si="507"/>
        <v>0.68874212362265474</v>
      </c>
      <c r="P4039" s="75">
        <f t="shared" si="508"/>
        <v>2023955.2701512729</v>
      </c>
      <c r="Q4039" s="74">
        <f t="shared" si="509"/>
        <v>1442.4530646259018</v>
      </c>
      <c r="R4039" s="75">
        <f t="shared" si="510"/>
        <v>391.85174675391971</v>
      </c>
      <c r="S4039" s="75">
        <f t="shared" si="511"/>
        <v>2080670.843648656</v>
      </c>
    </row>
    <row r="4040" spans="1:19">
      <c r="A4040" s="62">
        <v>71</v>
      </c>
      <c r="B4040" s="62">
        <v>353</v>
      </c>
      <c r="F4040" s="74">
        <f t="shared" si="504"/>
        <v>29.829904888299048</v>
      </c>
      <c r="G4040" s="74">
        <f t="shared" si="505"/>
        <v>-1069.6578190665782</v>
      </c>
      <c r="H4040" s="74">
        <f t="shared" si="506"/>
        <v>-31907.791005781419</v>
      </c>
      <c r="I4040" s="75">
        <f t="shared" si="507"/>
        <v>889.82322564496747</v>
      </c>
      <c r="P4040" s="75">
        <f t="shared" si="508"/>
        <v>1144167.8498902686</v>
      </c>
      <c r="Q4040" s="74">
        <f t="shared" si="509"/>
        <v>2134.1734404354365</v>
      </c>
      <c r="R4040" s="75">
        <f t="shared" si="510"/>
        <v>506254.47945191257</v>
      </c>
      <c r="S4040" s="75">
        <f t="shared" si="511"/>
        <v>3172578.8249126095</v>
      </c>
    </row>
    <row r="4041" spans="1:19">
      <c r="A4041" s="62">
        <v>54</v>
      </c>
      <c r="B4041" s="62">
        <v>448</v>
      </c>
      <c r="F4041" s="74">
        <f t="shared" si="504"/>
        <v>12.829904888299048</v>
      </c>
      <c r="G4041" s="74">
        <f t="shared" si="505"/>
        <v>-974.65781906657821</v>
      </c>
      <c r="H4041" s="74">
        <f t="shared" si="506"/>
        <v>-12504.767117261181</v>
      </c>
      <c r="I4041" s="75">
        <f t="shared" si="507"/>
        <v>164.6064594427998</v>
      </c>
      <c r="P4041" s="75">
        <f t="shared" si="508"/>
        <v>949957.86426761874</v>
      </c>
      <c r="Q4041" s="74">
        <f t="shared" si="509"/>
        <v>1728.6821856505369</v>
      </c>
      <c r="R4041" s="75">
        <f t="shared" si="510"/>
        <v>93650.91294311313</v>
      </c>
      <c r="S4041" s="75">
        <f t="shared" si="511"/>
        <v>1640146.8606426362</v>
      </c>
    </row>
    <row r="4042" spans="1:19">
      <c r="A4042" s="62">
        <v>53</v>
      </c>
      <c r="B4042" s="62">
        <v>27</v>
      </c>
      <c r="F4042" s="74">
        <f t="shared" si="504"/>
        <v>11.829904888299048</v>
      </c>
      <c r="G4042" s="74">
        <f t="shared" si="505"/>
        <v>-1395.6578190665782</v>
      </c>
      <c r="H4042" s="74">
        <f t="shared" si="506"/>
        <v>-16510.499256168503</v>
      </c>
      <c r="I4042" s="75">
        <f t="shared" si="507"/>
        <v>139.94664966620169</v>
      </c>
      <c r="P4042" s="75">
        <f t="shared" si="508"/>
        <v>1947860.7479216775</v>
      </c>
      <c r="Q4042" s="74">
        <f t="shared" si="509"/>
        <v>1704.829758898484</v>
      </c>
      <c r="R4042" s="75">
        <f t="shared" si="510"/>
        <v>79621.00362850065</v>
      </c>
      <c r="S4042" s="75">
        <f t="shared" si="511"/>
        <v>2815112.6998453448</v>
      </c>
    </row>
    <row r="4043" spans="1:19">
      <c r="A4043" s="62">
        <v>33</v>
      </c>
      <c r="B4043" s="62">
        <v>474</v>
      </c>
      <c r="F4043" s="74">
        <f t="shared" si="504"/>
        <v>-8.1700951117009524</v>
      </c>
      <c r="G4043" s="74">
        <f t="shared" si="505"/>
        <v>-948.65781906657821</v>
      </c>
      <c r="H4043" s="74">
        <f t="shared" si="506"/>
        <v>7750.6246102327368</v>
      </c>
      <c r="I4043" s="75">
        <f t="shared" si="507"/>
        <v>66.750454134239803</v>
      </c>
      <c r="P4043" s="75">
        <f t="shared" si="508"/>
        <v>899951.65767615661</v>
      </c>
      <c r="Q4043" s="74">
        <f t="shared" si="509"/>
        <v>1227.7812238574256</v>
      </c>
      <c r="R4043" s="75">
        <f t="shared" si="510"/>
        <v>37976.887360311914</v>
      </c>
      <c r="S4043" s="75">
        <f t="shared" si="511"/>
        <v>568186.13343999838</v>
      </c>
    </row>
    <row r="4044" spans="1:19">
      <c r="A4044" s="62">
        <v>30</v>
      </c>
      <c r="B4044" s="62">
        <v>1185</v>
      </c>
      <c r="F4044" s="74">
        <f t="shared" si="504"/>
        <v>-11.170095111700952</v>
      </c>
      <c r="G4044" s="74">
        <f t="shared" si="505"/>
        <v>-237.65781906657821</v>
      </c>
      <c r="H4044" s="74">
        <f t="shared" si="506"/>
        <v>2654.6604430130947</v>
      </c>
      <c r="I4044" s="75">
        <f t="shared" si="507"/>
        <v>124.77102480444552</v>
      </c>
      <c r="P4044" s="75">
        <f t="shared" si="508"/>
        <v>56481.238963482429</v>
      </c>
      <c r="Q4044" s="74">
        <f t="shared" si="509"/>
        <v>1156.2239436012669</v>
      </c>
      <c r="R4044" s="75">
        <f t="shared" si="510"/>
        <v>70987.009995465007</v>
      </c>
      <c r="S4044" s="75">
        <f t="shared" si="511"/>
        <v>828.06142186306761</v>
      </c>
    </row>
    <row r="4045" spans="1:19">
      <c r="A4045" s="62">
        <v>39</v>
      </c>
      <c r="B4045" s="62">
        <v>282</v>
      </c>
      <c r="F4045" s="74">
        <f t="shared" si="504"/>
        <v>-2.1700951117009524</v>
      </c>
      <c r="G4045" s="74">
        <f t="shared" si="505"/>
        <v>-1140.6578190665782</v>
      </c>
      <c r="H4045" s="74">
        <f t="shared" si="506"/>
        <v>2475.3359572798508</v>
      </c>
      <c r="I4045" s="75">
        <f t="shared" si="507"/>
        <v>4.709312793828369</v>
      </c>
      <c r="P4045" s="75">
        <f t="shared" si="508"/>
        <v>1301100.2601977226</v>
      </c>
      <c r="Q4045" s="74">
        <f t="shared" si="509"/>
        <v>1370.8957843697431</v>
      </c>
      <c r="R4045" s="75">
        <f t="shared" si="510"/>
        <v>2679.3082359563655</v>
      </c>
      <c r="S4045" s="75">
        <f t="shared" si="511"/>
        <v>1185694.029218198</v>
      </c>
    </row>
    <row r="4046" spans="1:19">
      <c r="A4046" s="62">
        <v>32</v>
      </c>
      <c r="B4046" s="62">
        <v>2</v>
      </c>
      <c r="F4046" s="74">
        <f t="shared" si="504"/>
        <v>-9.1700951117009524</v>
      </c>
      <c r="G4046" s="74">
        <f t="shared" si="505"/>
        <v>-1420.6578190665782</v>
      </c>
      <c r="H4046" s="74">
        <f t="shared" si="506"/>
        <v>13027.567322022165</v>
      </c>
      <c r="I4046" s="75">
        <f t="shared" si="507"/>
        <v>84.090644357641708</v>
      </c>
      <c r="P4046" s="75">
        <f t="shared" si="508"/>
        <v>2018268.6388750065</v>
      </c>
      <c r="Q4046" s="74">
        <f t="shared" si="509"/>
        <v>1203.9287971053727</v>
      </c>
      <c r="R4046" s="75">
        <f t="shared" si="510"/>
        <v>47842.385048105512</v>
      </c>
      <c r="S4046" s="75">
        <f t="shared" si="511"/>
        <v>1444632.8333111682</v>
      </c>
    </row>
    <row r="4047" spans="1:19">
      <c r="A4047" s="62">
        <v>34</v>
      </c>
      <c r="B4047" s="62">
        <v>60</v>
      </c>
      <c r="F4047" s="74">
        <f t="shared" si="504"/>
        <v>-7.1700951117009524</v>
      </c>
      <c r="G4047" s="74">
        <f t="shared" si="505"/>
        <v>-1362.6578190665782</v>
      </c>
      <c r="H4047" s="74">
        <f t="shared" si="506"/>
        <v>9770.3861674103537</v>
      </c>
      <c r="I4047" s="75">
        <f t="shared" si="507"/>
        <v>51.410263910837891</v>
      </c>
      <c r="P4047" s="75">
        <f t="shared" si="508"/>
        <v>1856836.3318632834</v>
      </c>
      <c r="Q4047" s="74">
        <f t="shared" si="509"/>
        <v>1251.6336506094785</v>
      </c>
      <c r="R4047" s="75">
        <f t="shared" si="510"/>
        <v>29249.266196442408</v>
      </c>
      <c r="S4047" s="75">
        <f t="shared" si="511"/>
        <v>1419990.7572648728</v>
      </c>
    </row>
    <row r="4048" spans="1:19">
      <c r="A4048" s="62">
        <v>39</v>
      </c>
      <c r="B4048" s="62">
        <v>3972</v>
      </c>
      <c r="F4048" s="74">
        <f t="shared" si="504"/>
        <v>-2.1700951117009524</v>
      </c>
      <c r="G4048" s="74">
        <f t="shared" si="505"/>
        <v>2549.3421809334218</v>
      </c>
      <c r="H4048" s="74">
        <f t="shared" si="506"/>
        <v>-5532.3150048966636</v>
      </c>
      <c r="I4048" s="75">
        <f t="shared" si="507"/>
        <v>4.709312793828369</v>
      </c>
      <c r="P4048" s="75">
        <f t="shared" si="508"/>
        <v>6499145.5554863755</v>
      </c>
      <c r="Q4048" s="74">
        <f t="shared" si="509"/>
        <v>1370.8957843697431</v>
      </c>
      <c r="R4048" s="75">
        <f t="shared" si="510"/>
        <v>2679.3082359563655</v>
      </c>
      <c r="S4048" s="75">
        <f t="shared" si="511"/>
        <v>6765743.1405694941</v>
      </c>
    </row>
    <row r="4049" spans="1:19">
      <c r="A4049" s="62">
        <v>75</v>
      </c>
      <c r="B4049" s="62">
        <v>26452</v>
      </c>
      <c r="F4049" s="74">
        <f t="shared" si="504"/>
        <v>33.829904888299048</v>
      </c>
      <c r="G4049" s="74">
        <f t="shared" si="505"/>
        <v>25029.342180933421</v>
      </c>
      <c r="H4049" s="74">
        <f t="shared" si="506"/>
        <v>846740.26539766905</v>
      </c>
      <c r="I4049" s="75">
        <f t="shared" si="507"/>
        <v>1144.4624647513599</v>
      </c>
      <c r="P4049" s="75">
        <f t="shared" si="508"/>
        <v>626467970.01025295</v>
      </c>
      <c r="Q4049" s="74">
        <f t="shared" si="509"/>
        <v>2229.5831474436482</v>
      </c>
      <c r="R4049" s="75">
        <f t="shared" si="510"/>
        <v>651128.48557644221</v>
      </c>
      <c r="S4049" s="75">
        <f t="shared" si="511"/>
        <v>586725478.17900586</v>
      </c>
    </row>
    <row r="4050" spans="1:19">
      <c r="A4050" s="62">
        <v>33</v>
      </c>
      <c r="B4050" s="62">
        <v>818</v>
      </c>
      <c r="F4050" s="74">
        <f t="shared" si="504"/>
        <v>-8.1700951117009524</v>
      </c>
      <c r="G4050" s="74">
        <f t="shared" si="505"/>
        <v>-604.65781906657821</v>
      </c>
      <c r="H4050" s="74">
        <f t="shared" si="506"/>
        <v>4940.1118918076099</v>
      </c>
      <c r="I4050" s="75">
        <f t="shared" si="507"/>
        <v>66.750454134239803</v>
      </c>
      <c r="P4050" s="75">
        <f t="shared" si="508"/>
        <v>365611.07815835084</v>
      </c>
      <c r="Q4050" s="74">
        <f t="shared" si="509"/>
        <v>1227.7812238574256</v>
      </c>
      <c r="R4050" s="75">
        <f t="shared" si="510"/>
        <v>37976.887360311914</v>
      </c>
      <c r="S4050" s="75">
        <f t="shared" si="511"/>
        <v>167920.65142608958</v>
      </c>
    </row>
    <row r="4051" spans="1:19">
      <c r="A4051" s="62">
        <v>40</v>
      </c>
      <c r="B4051" s="62">
        <v>9374</v>
      </c>
      <c r="F4051" s="74">
        <f t="shared" si="504"/>
        <v>-1.1700951117009524</v>
      </c>
      <c r="G4051" s="74">
        <f t="shared" si="505"/>
        <v>7951.3421809334213</v>
      </c>
      <c r="H4051" s="74">
        <f t="shared" si="506"/>
        <v>-9303.8266173717857</v>
      </c>
      <c r="I4051" s="75">
        <f t="shared" si="507"/>
        <v>1.3691225704264642</v>
      </c>
      <c r="P4051" s="75">
        <f t="shared" si="508"/>
        <v>63223842.478291057</v>
      </c>
      <c r="Q4051" s="74">
        <f t="shared" si="509"/>
        <v>1394.748211121796</v>
      </c>
      <c r="R4051" s="75">
        <f t="shared" si="510"/>
        <v>778.94621563145176</v>
      </c>
      <c r="S4051" s="75">
        <f t="shared" si="511"/>
        <v>63668459.110316016</v>
      </c>
    </row>
    <row r="4052" spans="1:19">
      <c r="A4052" s="62">
        <v>37</v>
      </c>
      <c r="B4052" s="62">
        <v>47</v>
      </c>
      <c r="F4052" s="74">
        <f t="shared" si="504"/>
        <v>-4.1700951117009524</v>
      </c>
      <c r="G4052" s="74">
        <f t="shared" si="505"/>
        <v>-1375.6578190665782</v>
      </c>
      <c r="H4052" s="74">
        <f t="shared" si="506"/>
        <v>5736.6239466627312</v>
      </c>
      <c r="I4052" s="75">
        <f t="shared" si="507"/>
        <v>17.389693240632177</v>
      </c>
      <c r="P4052" s="75">
        <f t="shared" si="508"/>
        <v>1892434.4351590145</v>
      </c>
      <c r="Q4052" s="74">
        <f t="shared" si="509"/>
        <v>1323.1909308656373</v>
      </c>
      <c r="R4052" s="75">
        <f t="shared" si="510"/>
        <v>9893.6618483784878</v>
      </c>
      <c r="S4052" s="75">
        <f t="shared" si="511"/>
        <v>1628663.2920237018</v>
      </c>
    </row>
    <row r="4053" spans="1:19">
      <c r="A4053" s="62">
        <v>69</v>
      </c>
      <c r="B4053" s="62">
        <v>279</v>
      </c>
      <c r="F4053" s="74">
        <f t="shared" si="504"/>
        <v>27.829904888299048</v>
      </c>
      <c r="G4053" s="74">
        <f t="shared" si="505"/>
        <v>-1143.6578190665782</v>
      </c>
      <c r="H4053" s="74">
        <f t="shared" si="506"/>
        <v>-31827.888329382393</v>
      </c>
      <c r="I4053" s="75">
        <f t="shared" si="507"/>
        <v>774.50360609177119</v>
      </c>
      <c r="P4053" s="75">
        <f t="shared" si="508"/>
        <v>1307953.2071121221</v>
      </c>
      <c r="Q4053" s="74">
        <f t="shared" si="509"/>
        <v>2086.4685869313307</v>
      </c>
      <c r="R4053" s="75">
        <f t="shared" si="510"/>
        <v>440644.73553319235</v>
      </c>
      <c r="S4053" s="75">
        <f t="shared" si="511"/>
        <v>3266942.6927435412</v>
      </c>
    </row>
    <row r="4054" spans="1:19">
      <c r="A4054" s="62">
        <v>52</v>
      </c>
      <c r="B4054" s="62">
        <v>20</v>
      </c>
      <c r="F4054" s="74">
        <f t="shared" si="504"/>
        <v>10.829904888299048</v>
      </c>
      <c r="G4054" s="74">
        <f t="shared" si="505"/>
        <v>-1402.6578190665782</v>
      </c>
      <c r="H4054" s="74">
        <f t="shared" si="506"/>
        <v>-15190.650771320017</v>
      </c>
      <c r="I4054" s="75">
        <f t="shared" si="507"/>
        <v>117.28683988960361</v>
      </c>
      <c r="P4054" s="75">
        <f t="shared" si="508"/>
        <v>1967448.9573886096</v>
      </c>
      <c r="Q4054" s="74">
        <f t="shared" si="509"/>
        <v>1680.9773321464311</v>
      </c>
      <c r="R4054" s="75">
        <f t="shared" si="510"/>
        <v>66728.970837812274</v>
      </c>
      <c r="S4054" s="75">
        <f t="shared" si="511"/>
        <v>2758845.6979042757</v>
      </c>
    </row>
    <row r="4055" spans="1:19">
      <c r="A4055" s="62">
        <v>31</v>
      </c>
      <c r="B4055" s="62">
        <v>360</v>
      </c>
      <c r="F4055" s="74">
        <f t="shared" si="504"/>
        <v>-10.170095111700952</v>
      </c>
      <c r="G4055" s="74">
        <f t="shared" si="505"/>
        <v>-1062.6578190665782</v>
      </c>
      <c r="H4055" s="74">
        <f t="shared" si="506"/>
        <v>10807.331091099803</v>
      </c>
      <c r="I4055" s="75">
        <f t="shared" si="507"/>
        <v>103.43083458104361</v>
      </c>
      <c r="P4055" s="75">
        <f t="shared" si="508"/>
        <v>1129241.6404233365</v>
      </c>
      <c r="Q4055" s="74">
        <f t="shared" si="509"/>
        <v>1180.0763703533198</v>
      </c>
      <c r="R4055" s="75">
        <f t="shared" si="510"/>
        <v>58845.759259823215</v>
      </c>
      <c r="S4055" s="75">
        <f t="shared" si="511"/>
        <v>672525.25321187533</v>
      </c>
    </row>
    <row r="4056" spans="1:19">
      <c r="A4056" s="62">
        <v>28</v>
      </c>
      <c r="B4056" s="62">
        <v>1532</v>
      </c>
      <c r="F4056" s="74">
        <f t="shared" si="504"/>
        <v>-13.170095111700952</v>
      </c>
      <c r="G4056" s="74">
        <f t="shared" si="505"/>
        <v>109.34218093342179</v>
      </c>
      <c r="H4056" s="74">
        <f t="shared" si="506"/>
        <v>-1440.0469226139794</v>
      </c>
      <c r="I4056" s="75">
        <f t="shared" si="507"/>
        <v>173.45140525124933</v>
      </c>
      <c r="P4056" s="75">
        <f t="shared" si="508"/>
        <v>11955.712531277148</v>
      </c>
      <c r="Q4056" s="74">
        <f t="shared" si="509"/>
        <v>1108.5190900971611</v>
      </c>
      <c r="R4056" s="75">
        <f t="shared" si="510"/>
        <v>98683.141038520902</v>
      </c>
      <c r="S4056" s="75">
        <f t="shared" si="511"/>
        <v>179336.08105213637</v>
      </c>
    </row>
    <row r="4057" spans="1:19">
      <c r="A4057" s="62">
        <v>29</v>
      </c>
      <c r="B4057" s="62">
        <v>1673</v>
      </c>
      <c r="F4057" s="74">
        <f t="shared" si="504"/>
        <v>-12.170095111700952</v>
      </c>
      <c r="G4057" s="74">
        <f t="shared" si="505"/>
        <v>250.34218093342179</v>
      </c>
      <c r="H4057" s="74">
        <f t="shared" si="506"/>
        <v>-3046.6881524303917</v>
      </c>
      <c r="I4057" s="75">
        <f t="shared" si="507"/>
        <v>148.11121502784741</v>
      </c>
      <c r="P4057" s="75">
        <f t="shared" si="508"/>
        <v>62671.207554502093</v>
      </c>
      <c r="Q4057" s="74">
        <f t="shared" si="509"/>
        <v>1132.371516849214</v>
      </c>
      <c r="R4057" s="75">
        <f t="shared" si="510"/>
        <v>84266.137255030902</v>
      </c>
      <c r="S4057" s="75">
        <f t="shared" si="511"/>
        <v>292279.15679391968</v>
      </c>
    </row>
    <row r="4058" spans="1:19">
      <c r="A4058" s="62">
        <v>46</v>
      </c>
      <c r="B4058" s="62">
        <v>2420</v>
      </c>
      <c r="F4058" s="74">
        <f t="shared" si="504"/>
        <v>4.8299048882990476</v>
      </c>
      <c r="G4058" s="74">
        <f t="shared" si="505"/>
        <v>997.34218093342179</v>
      </c>
      <c r="H4058" s="74">
        <f t="shared" si="506"/>
        <v>4817.0678749971667</v>
      </c>
      <c r="I4058" s="75">
        <f t="shared" si="507"/>
        <v>23.327981230015034</v>
      </c>
      <c r="P4058" s="75">
        <f t="shared" si="508"/>
        <v>994691.42586903425</v>
      </c>
      <c r="Q4058" s="74">
        <f t="shared" si="509"/>
        <v>1537.8627716341136</v>
      </c>
      <c r="R4058" s="75">
        <f t="shared" si="510"/>
        <v>13272.181096088088</v>
      </c>
      <c r="S4058" s="75">
        <f t="shared" si="511"/>
        <v>778166.08966904797</v>
      </c>
    </row>
    <row r="4059" spans="1:19">
      <c r="A4059" s="62">
        <v>28</v>
      </c>
      <c r="B4059" s="62">
        <v>100</v>
      </c>
      <c r="F4059" s="74">
        <f t="shared" si="504"/>
        <v>-13.170095111700952</v>
      </c>
      <c r="G4059" s="74">
        <f t="shared" si="505"/>
        <v>-1322.6578190665782</v>
      </c>
      <c r="H4059" s="74">
        <f t="shared" si="506"/>
        <v>17419.529277341786</v>
      </c>
      <c r="I4059" s="75">
        <f t="shared" si="507"/>
        <v>173.45140525124933</v>
      </c>
      <c r="P4059" s="75">
        <f t="shared" si="508"/>
        <v>1749423.7063379572</v>
      </c>
      <c r="Q4059" s="74">
        <f t="shared" si="509"/>
        <v>1108.5190900971611</v>
      </c>
      <c r="R4059" s="75">
        <f t="shared" si="510"/>
        <v>98683.141038520902</v>
      </c>
      <c r="S4059" s="75">
        <f t="shared" si="511"/>
        <v>1017110.7550904057</v>
      </c>
    </row>
    <row r="4060" spans="1:19">
      <c r="A4060" s="62">
        <v>41</v>
      </c>
      <c r="B4060" s="62">
        <v>0</v>
      </c>
      <c r="F4060" s="74">
        <f t="shared" si="504"/>
        <v>-0.17009511170095237</v>
      </c>
      <c r="G4060" s="74">
        <f t="shared" si="505"/>
        <v>-1422.6578190665782</v>
      </c>
      <c r="H4060" s="74">
        <f t="shared" si="506"/>
        <v>241.98714064636292</v>
      </c>
      <c r="I4060" s="75">
        <f t="shared" si="507"/>
        <v>2.8932347024559466E-2</v>
      </c>
      <c r="P4060" s="75">
        <f t="shared" si="508"/>
        <v>2023955.2701512729</v>
      </c>
      <c r="Q4060" s="74">
        <f t="shared" si="509"/>
        <v>1418.6006378738489</v>
      </c>
      <c r="R4060" s="75">
        <f t="shared" si="510"/>
        <v>16.460719230636599</v>
      </c>
      <c r="S4060" s="75">
        <f t="shared" si="511"/>
        <v>2012427.769776091</v>
      </c>
    </row>
    <row r="4061" spans="1:19">
      <c r="A4061" s="62">
        <v>42</v>
      </c>
      <c r="B4061" s="62">
        <v>1533</v>
      </c>
      <c r="F4061" s="74">
        <f t="shared" si="504"/>
        <v>0.82990488829904763</v>
      </c>
      <c r="G4061" s="74">
        <f t="shared" si="505"/>
        <v>110.34218093342179</v>
      </c>
      <c r="H4061" s="74">
        <f t="shared" si="506"/>
        <v>91.573515342224709</v>
      </c>
      <c r="I4061" s="75">
        <f t="shared" si="507"/>
        <v>0.68874212362265474</v>
      </c>
      <c r="P4061" s="75">
        <f t="shared" si="508"/>
        <v>12175.39689314399</v>
      </c>
      <c r="Q4061" s="74">
        <f t="shared" si="509"/>
        <v>1442.4530646259018</v>
      </c>
      <c r="R4061" s="75">
        <f t="shared" si="510"/>
        <v>391.85174675391971</v>
      </c>
      <c r="S4061" s="75">
        <f t="shared" si="511"/>
        <v>8198.7475056411186</v>
      </c>
    </row>
    <row r="4062" spans="1:19">
      <c r="A4062" s="62">
        <v>34</v>
      </c>
      <c r="B4062" s="62">
        <v>296</v>
      </c>
      <c r="F4062" s="74">
        <f t="shared" si="504"/>
        <v>-7.1700951117009524</v>
      </c>
      <c r="G4062" s="74">
        <f t="shared" si="505"/>
        <v>-1126.6578190665782</v>
      </c>
      <c r="H4062" s="74">
        <f t="shared" si="506"/>
        <v>8078.2437210489288</v>
      </c>
      <c r="I4062" s="75">
        <f t="shared" si="507"/>
        <v>51.410263910837891</v>
      </c>
      <c r="P4062" s="75">
        <f t="shared" si="508"/>
        <v>1269357.8412638586</v>
      </c>
      <c r="Q4062" s="74">
        <f t="shared" si="509"/>
        <v>1251.6336506094785</v>
      </c>
      <c r="R4062" s="75">
        <f t="shared" si="510"/>
        <v>29249.266196442408</v>
      </c>
      <c r="S4062" s="75">
        <f t="shared" si="511"/>
        <v>913235.6741771989</v>
      </c>
    </row>
    <row r="4063" spans="1:19">
      <c r="A4063" s="62">
        <v>28</v>
      </c>
      <c r="B4063" s="62">
        <v>2788</v>
      </c>
      <c r="F4063" s="74">
        <f t="shared" si="504"/>
        <v>-13.170095111700952</v>
      </c>
      <c r="G4063" s="74">
        <f t="shared" si="505"/>
        <v>1365.3421809334218</v>
      </c>
      <c r="H4063" s="74">
        <f t="shared" si="506"/>
        <v>-17981.686382910375</v>
      </c>
      <c r="I4063" s="75">
        <f t="shared" si="507"/>
        <v>173.45140525124933</v>
      </c>
      <c r="P4063" s="75">
        <f t="shared" si="508"/>
        <v>1864159.2710360326</v>
      </c>
      <c r="Q4063" s="74">
        <f t="shared" si="509"/>
        <v>1108.5190900971611</v>
      </c>
      <c r="R4063" s="75">
        <f t="shared" si="510"/>
        <v>98683.141038520902</v>
      </c>
      <c r="S4063" s="75">
        <f t="shared" si="511"/>
        <v>2820656.1267280676</v>
      </c>
    </row>
    <row r="4064" spans="1:19">
      <c r="A4064" s="62">
        <v>43</v>
      </c>
      <c r="B4064" s="62">
        <v>109</v>
      </c>
      <c r="F4064" s="74">
        <f t="shared" si="504"/>
        <v>1.8299048882990476</v>
      </c>
      <c r="G4064" s="74">
        <f t="shared" si="505"/>
        <v>-1313.6578190665782</v>
      </c>
      <c r="H4064" s="74">
        <f t="shared" si="506"/>
        <v>-2403.8688646621972</v>
      </c>
      <c r="I4064" s="75">
        <f t="shared" si="507"/>
        <v>3.34855190022075</v>
      </c>
      <c r="P4064" s="75">
        <f t="shared" si="508"/>
        <v>1725696.8655947587</v>
      </c>
      <c r="Q4064" s="74">
        <f t="shared" si="509"/>
        <v>1466.3054913779549</v>
      </c>
      <c r="R4064" s="75">
        <f t="shared" si="510"/>
        <v>1905.119298201321</v>
      </c>
      <c r="S4064" s="75">
        <f t="shared" si="511"/>
        <v>1842278.1969247516</v>
      </c>
    </row>
    <row r="4065" spans="1:19">
      <c r="A4065" s="62">
        <v>32</v>
      </c>
      <c r="B4065" s="62">
        <v>485</v>
      </c>
      <c r="F4065" s="74">
        <f t="shared" si="504"/>
        <v>-9.1700951117009524</v>
      </c>
      <c r="G4065" s="74">
        <f t="shared" si="505"/>
        <v>-937.65781906657821</v>
      </c>
      <c r="H4065" s="74">
        <f t="shared" si="506"/>
        <v>8598.4113830706046</v>
      </c>
      <c r="I4065" s="75">
        <f t="shared" si="507"/>
        <v>84.090644357641708</v>
      </c>
      <c r="P4065" s="75">
        <f t="shared" si="508"/>
        <v>879202.1856566919</v>
      </c>
      <c r="Q4065" s="74">
        <f t="shared" si="509"/>
        <v>1203.9287971053727</v>
      </c>
      <c r="R4065" s="75">
        <f t="shared" si="510"/>
        <v>47842.385048105512</v>
      </c>
      <c r="S4065" s="75">
        <f t="shared" si="511"/>
        <v>516858.61530737818</v>
      </c>
    </row>
    <row r="4066" spans="1:19">
      <c r="A4066" s="62">
        <v>33</v>
      </c>
      <c r="B4066" s="62">
        <v>125</v>
      </c>
      <c r="F4066" s="74">
        <f t="shared" si="504"/>
        <v>-8.1700951117009524</v>
      </c>
      <c r="G4066" s="74">
        <f t="shared" si="505"/>
        <v>-1297.6578190665782</v>
      </c>
      <c r="H4066" s="74">
        <f t="shared" si="506"/>
        <v>10601.987804216369</v>
      </c>
      <c r="I4066" s="75">
        <f t="shared" si="507"/>
        <v>66.750454134239803</v>
      </c>
      <c r="P4066" s="75">
        <f t="shared" si="508"/>
        <v>1683915.8153846283</v>
      </c>
      <c r="Q4066" s="74">
        <f t="shared" si="509"/>
        <v>1227.7812238574256</v>
      </c>
      <c r="R4066" s="75">
        <f t="shared" si="510"/>
        <v>37976.887360311914</v>
      </c>
      <c r="S4066" s="75">
        <f t="shared" si="511"/>
        <v>1216126.4276924815</v>
      </c>
    </row>
    <row r="4067" spans="1:19">
      <c r="A4067" s="62">
        <v>70</v>
      </c>
      <c r="B4067" s="62">
        <v>616</v>
      </c>
      <c r="F4067" s="74">
        <f t="shared" si="504"/>
        <v>28.829904888299048</v>
      </c>
      <c r="G4067" s="74">
        <f t="shared" si="505"/>
        <v>-806.65781906657821</v>
      </c>
      <c r="H4067" s="74">
        <f t="shared" si="506"/>
        <v>-23255.868201092191</v>
      </c>
      <c r="I4067" s="75">
        <f t="shared" si="507"/>
        <v>831.16341586836927</v>
      </c>
      <c r="P4067" s="75">
        <f t="shared" si="508"/>
        <v>650696.83706124849</v>
      </c>
      <c r="Q4067" s="74">
        <f t="shared" si="509"/>
        <v>2110.3210136833832</v>
      </c>
      <c r="R4067" s="75">
        <f t="shared" si="510"/>
        <v>472880.66923058976</v>
      </c>
      <c r="S4067" s="75">
        <f t="shared" si="511"/>
        <v>2232995.291935734</v>
      </c>
    </row>
    <row r="4068" spans="1:19">
      <c r="A4068" s="62">
        <v>36</v>
      </c>
      <c r="B4068" s="62">
        <v>3064</v>
      </c>
      <c r="F4068" s="74">
        <f t="shared" si="504"/>
        <v>-5.1700951117009524</v>
      </c>
      <c r="G4068" s="74">
        <f t="shared" si="505"/>
        <v>1641.3421809334218</v>
      </c>
      <c r="H4068" s="74">
        <f t="shared" si="506"/>
        <v>-8485.8951862724643</v>
      </c>
      <c r="I4068" s="75">
        <f t="shared" si="507"/>
        <v>26.729883464034081</v>
      </c>
      <c r="P4068" s="75">
        <f t="shared" si="508"/>
        <v>2694004.1549112815</v>
      </c>
      <c r="Q4068" s="74">
        <f t="shared" si="509"/>
        <v>1299.3385041135843</v>
      </c>
      <c r="R4068" s="75">
        <f t="shared" si="510"/>
        <v>15207.653440475697</v>
      </c>
      <c r="S4068" s="75">
        <f t="shared" si="511"/>
        <v>3114030.1950640823</v>
      </c>
    </row>
    <row r="4069" spans="1:19">
      <c r="A4069" s="62">
        <v>53</v>
      </c>
      <c r="B4069" s="62">
        <v>206</v>
      </c>
      <c r="F4069" s="74">
        <f t="shared" si="504"/>
        <v>11.829904888299048</v>
      </c>
      <c r="G4069" s="74">
        <f t="shared" si="505"/>
        <v>-1216.6578190665782</v>
      </c>
      <c r="H4069" s="74">
        <f t="shared" si="506"/>
        <v>-14392.946281162971</v>
      </c>
      <c r="I4069" s="75">
        <f t="shared" si="507"/>
        <v>139.94664966620169</v>
      </c>
      <c r="P4069" s="75">
        <f t="shared" si="508"/>
        <v>1480256.2486958425</v>
      </c>
      <c r="Q4069" s="74">
        <f t="shared" si="509"/>
        <v>1704.829758898484</v>
      </c>
      <c r="R4069" s="75">
        <f t="shared" si="510"/>
        <v>79621.00362850065</v>
      </c>
      <c r="S4069" s="75">
        <f t="shared" si="511"/>
        <v>2246490.6461596875</v>
      </c>
    </row>
    <row r="4070" spans="1:19">
      <c r="A4070" s="62">
        <v>30</v>
      </c>
      <c r="B4070" s="62">
        <v>6900</v>
      </c>
      <c r="F4070" s="74">
        <f t="shared" si="504"/>
        <v>-11.170095111700952</v>
      </c>
      <c r="G4070" s="74">
        <f t="shared" si="505"/>
        <v>5477.3421809334213</v>
      </c>
      <c r="H4070" s="74">
        <f t="shared" si="506"/>
        <v>-61182.43312035784</v>
      </c>
      <c r="I4070" s="75">
        <f t="shared" si="507"/>
        <v>124.77102480444552</v>
      </c>
      <c r="P4070" s="75">
        <f t="shared" si="508"/>
        <v>30001277.367032487</v>
      </c>
      <c r="Q4070" s="74">
        <f t="shared" si="509"/>
        <v>1156.2239436012669</v>
      </c>
      <c r="R4070" s="75">
        <f t="shared" si="510"/>
        <v>70987.009995465007</v>
      </c>
      <c r="S4070" s="75">
        <f t="shared" si="511"/>
        <v>32990963.386059381</v>
      </c>
    </row>
    <row r="4071" spans="1:19">
      <c r="A4071" s="62">
        <v>45</v>
      </c>
      <c r="B4071" s="62">
        <v>-179</v>
      </c>
      <c r="F4071" s="74">
        <f t="shared" si="504"/>
        <v>3.8299048882990476</v>
      </c>
      <c r="G4071" s="74">
        <f t="shared" si="505"/>
        <v>-1601.6578190665782</v>
      </c>
      <c r="H4071" s="74">
        <f t="shared" si="506"/>
        <v>-6134.1971106254796</v>
      </c>
      <c r="I4071" s="75">
        <f t="shared" si="507"/>
        <v>14.668171453416941</v>
      </c>
      <c r="P4071" s="75">
        <f t="shared" si="508"/>
        <v>2565307.7693771077</v>
      </c>
      <c r="Q4071" s="74">
        <f t="shared" si="509"/>
        <v>1514.0103448820607</v>
      </c>
      <c r="R4071" s="75">
        <f t="shared" si="510"/>
        <v>8345.2839728684012</v>
      </c>
      <c r="S4071" s="75">
        <f t="shared" si="511"/>
        <v>2866284.0278776744</v>
      </c>
    </row>
    <row r="4072" spans="1:19">
      <c r="A4072" s="62">
        <v>31</v>
      </c>
      <c r="B4072" s="62">
        <v>481</v>
      </c>
      <c r="F4072" s="74">
        <f t="shared" si="504"/>
        <v>-10.170095111700952</v>
      </c>
      <c r="G4072" s="74">
        <f t="shared" si="505"/>
        <v>-941.65781906657821</v>
      </c>
      <c r="H4072" s="74">
        <f t="shared" si="506"/>
        <v>9576.7495825839869</v>
      </c>
      <c r="I4072" s="75">
        <f t="shared" si="507"/>
        <v>103.43083458104361</v>
      </c>
      <c r="P4072" s="75">
        <f t="shared" si="508"/>
        <v>886719.4482092245</v>
      </c>
      <c r="Q4072" s="74">
        <f t="shared" si="509"/>
        <v>1180.0763703533198</v>
      </c>
      <c r="R4072" s="75">
        <f t="shared" si="510"/>
        <v>58845.759259823215</v>
      </c>
      <c r="S4072" s="75">
        <f t="shared" si="511"/>
        <v>488707.77158637199</v>
      </c>
    </row>
    <row r="4073" spans="1:19">
      <c r="A4073" s="62">
        <v>28</v>
      </c>
      <c r="B4073" s="62">
        <v>12</v>
      </c>
      <c r="F4073" s="74">
        <f t="shared" si="504"/>
        <v>-13.170095111700952</v>
      </c>
      <c r="G4073" s="74">
        <f t="shared" si="505"/>
        <v>-1410.6578190665782</v>
      </c>
      <c r="H4073" s="74">
        <f t="shared" si="506"/>
        <v>18578.497647171469</v>
      </c>
      <c r="I4073" s="75">
        <f t="shared" si="507"/>
        <v>173.45140525124933</v>
      </c>
      <c r="P4073" s="75">
        <f t="shared" si="508"/>
        <v>1989955.4824936748</v>
      </c>
      <c r="Q4073" s="74">
        <f t="shared" si="509"/>
        <v>1108.5190900971611</v>
      </c>
      <c r="R4073" s="75">
        <f t="shared" si="510"/>
        <v>98683.141038520902</v>
      </c>
      <c r="S4073" s="75">
        <f t="shared" si="511"/>
        <v>1202354.114947506</v>
      </c>
    </row>
    <row r="4074" spans="1:19">
      <c r="A4074" s="62">
        <v>45</v>
      </c>
      <c r="B4074" s="62">
        <v>0</v>
      </c>
      <c r="F4074" s="74">
        <f t="shared" si="504"/>
        <v>3.8299048882990476</v>
      </c>
      <c r="G4074" s="74">
        <f t="shared" si="505"/>
        <v>-1422.6578190665782</v>
      </c>
      <c r="H4074" s="74">
        <f t="shared" si="506"/>
        <v>-5448.6441356199502</v>
      </c>
      <c r="I4074" s="75">
        <f t="shared" si="507"/>
        <v>14.668171453416941</v>
      </c>
      <c r="P4074" s="75">
        <f t="shared" si="508"/>
        <v>2023955.2701512729</v>
      </c>
      <c r="Q4074" s="74">
        <f t="shared" si="509"/>
        <v>1514.0103448820607</v>
      </c>
      <c r="R4074" s="75">
        <f t="shared" si="510"/>
        <v>8345.2839728684012</v>
      </c>
      <c r="S4074" s="75">
        <f t="shared" si="511"/>
        <v>2292227.3244098965</v>
      </c>
    </row>
    <row r="4075" spans="1:19">
      <c r="A4075" s="62">
        <v>51</v>
      </c>
      <c r="B4075" s="62">
        <v>176</v>
      </c>
      <c r="F4075" s="74">
        <f t="shared" si="504"/>
        <v>9.8299048882990476</v>
      </c>
      <c r="G4075" s="74">
        <f t="shared" si="505"/>
        <v>-1246.6578190665782</v>
      </c>
      <c r="H4075" s="74">
        <f t="shared" si="506"/>
        <v>-12254.527789678787</v>
      </c>
      <c r="I4075" s="75">
        <f t="shared" si="507"/>
        <v>96.627030113005517</v>
      </c>
      <c r="P4075" s="75">
        <f t="shared" si="508"/>
        <v>1554155.7178398373</v>
      </c>
      <c r="Q4075" s="74">
        <f t="shared" si="509"/>
        <v>1657.1249053943782</v>
      </c>
      <c r="R4075" s="75">
        <f t="shared" si="510"/>
        <v>54974.814571048002</v>
      </c>
      <c r="S4075" s="75">
        <f t="shared" si="511"/>
        <v>2193730.9853795059</v>
      </c>
    </row>
    <row r="4076" spans="1:19">
      <c r="A4076" s="62">
        <v>53</v>
      </c>
      <c r="B4076" s="62">
        <v>4086</v>
      </c>
      <c r="F4076" s="74">
        <f t="shared" si="504"/>
        <v>11.829904888299048</v>
      </c>
      <c r="G4076" s="74">
        <f t="shared" si="505"/>
        <v>2663.3421809334218</v>
      </c>
      <c r="H4076" s="74">
        <f t="shared" si="506"/>
        <v>31507.084685437334</v>
      </c>
      <c r="I4076" s="75">
        <f t="shared" si="507"/>
        <v>139.94664966620169</v>
      </c>
      <c r="P4076" s="75">
        <f t="shared" si="508"/>
        <v>7093391.572739196</v>
      </c>
      <c r="Q4076" s="74">
        <f t="shared" si="509"/>
        <v>1704.829758898484</v>
      </c>
      <c r="R4076" s="75">
        <f t="shared" si="510"/>
        <v>79621.00362850065</v>
      </c>
      <c r="S4076" s="75">
        <f t="shared" si="511"/>
        <v>5669971.7171074506</v>
      </c>
    </row>
    <row r="4077" spans="1:19">
      <c r="A4077" s="62">
        <v>40</v>
      </c>
      <c r="B4077" s="62">
        <v>257</v>
      </c>
      <c r="F4077" s="74">
        <f t="shared" si="504"/>
        <v>-1.1700951117009524</v>
      </c>
      <c r="G4077" s="74">
        <f t="shared" si="505"/>
        <v>-1165.6578190665782</v>
      </c>
      <c r="H4077" s="74">
        <f t="shared" si="506"/>
        <v>1363.9305160057963</v>
      </c>
      <c r="I4077" s="75">
        <f t="shared" si="507"/>
        <v>1.3691225704264642</v>
      </c>
      <c r="P4077" s="75">
        <f t="shared" si="508"/>
        <v>1358758.1511510515</v>
      </c>
      <c r="Q4077" s="74">
        <f t="shared" si="509"/>
        <v>1394.748211121796</v>
      </c>
      <c r="R4077" s="75">
        <f t="shared" si="510"/>
        <v>778.94621563145176</v>
      </c>
      <c r="S4077" s="75">
        <f t="shared" si="511"/>
        <v>1294470.9919108469</v>
      </c>
    </row>
    <row r="4078" spans="1:19">
      <c r="A4078" s="62">
        <v>53</v>
      </c>
      <c r="B4078" s="62">
        <v>53</v>
      </c>
      <c r="F4078" s="74">
        <f t="shared" si="504"/>
        <v>11.829904888299048</v>
      </c>
      <c r="G4078" s="74">
        <f t="shared" si="505"/>
        <v>-1369.6578190665782</v>
      </c>
      <c r="H4078" s="74">
        <f t="shared" si="506"/>
        <v>-16202.921729072727</v>
      </c>
      <c r="I4078" s="75">
        <f t="shared" si="507"/>
        <v>139.94664966620169</v>
      </c>
      <c r="P4078" s="75">
        <f t="shared" si="508"/>
        <v>1875962.5413302155</v>
      </c>
      <c r="Q4078" s="74">
        <f t="shared" si="509"/>
        <v>1704.829758898484</v>
      </c>
      <c r="R4078" s="75">
        <f t="shared" si="510"/>
        <v>79621.00362850065</v>
      </c>
      <c r="S4078" s="75">
        <f t="shared" si="511"/>
        <v>2728541.5523826238</v>
      </c>
    </row>
    <row r="4079" spans="1:19">
      <c r="A4079" s="62">
        <v>31</v>
      </c>
      <c r="B4079" s="62">
        <v>6</v>
      </c>
      <c r="F4079" s="74">
        <f t="shared" si="504"/>
        <v>-10.170095111700952</v>
      </c>
      <c r="G4079" s="74">
        <f t="shared" si="505"/>
        <v>-1416.6578190665782</v>
      </c>
      <c r="H4079" s="74">
        <f t="shared" si="506"/>
        <v>14407.54476064194</v>
      </c>
      <c r="I4079" s="75">
        <f t="shared" si="507"/>
        <v>103.43083458104361</v>
      </c>
      <c r="P4079" s="75">
        <f t="shared" si="508"/>
        <v>2006919.3763224739</v>
      </c>
      <c r="Q4079" s="74">
        <f t="shared" si="509"/>
        <v>1180.0763703533198</v>
      </c>
      <c r="R4079" s="75">
        <f t="shared" si="510"/>
        <v>58845.759259823215</v>
      </c>
      <c r="S4079" s="75">
        <f t="shared" si="511"/>
        <v>1378455.3234220259</v>
      </c>
    </row>
    <row r="4080" spans="1:19">
      <c r="A4080" s="62">
        <v>30</v>
      </c>
      <c r="B4080" s="62">
        <v>562</v>
      </c>
      <c r="F4080" s="74">
        <f t="shared" si="504"/>
        <v>-11.170095111700952</v>
      </c>
      <c r="G4080" s="74">
        <f t="shared" si="505"/>
        <v>-860.65781906657821</v>
      </c>
      <c r="H4080" s="74">
        <f t="shared" si="506"/>
        <v>9613.6296976027879</v>
      </c>
      <c r="I4080" s="75">
        <f t="shared" si="507"/>
        <v>124.77102480444552</v>
      </c>
      <c r="P4080" s="75">
        <f t="shared" si="508"/>
        <v>740731.88152043882</v>
      </c>
      <c r="Q4080" s="74">
        <f t="shared" si="509"/>
        <v>1156.2239436012669</v>
      </c>
      <c r="R4080" s="75">
        <f t="shared" si="510"/>
        <v>70987.009995465007</v>
      </c>
      <c r="S4080" s="75">
        <f t="shared" si="511"/>
        <v>353102.09514904162</v>
      </c>
    </row>
    <row r="4081" spans="1:19">
      <c r="A4081" s="62">
        <v>53</v>
      </c>
      <c r="B4081" s="62">
        <v>-118</v>
      </c>
      <c r="F4081" s="74">
        <f t="shared" si="504"/>
        <v>11.829904888299048</v>
      </c>
      <c r="G4081" s="74">
        <f t="shared" si="505"/>
        <v>-1540.6578190665782</v>
      </c>
      <c r="H4081" s="74">
        <f t="shared" si="506"/>
        <v>-18225.835464971864</v>
      </c>
      <c r="I4081" s="75">
        <f t="shared" si="507"/>
        <v>139.94664966620169</v>
      </c>
      <c r="P4081" s="75">
        <f t="shared" si="508"/>
        <v>2373626.5154509852</v>
      </c>
      <c r="Q4081" s="74">
        <f t="shared" si="509"/>
        <v>1704.829758898484</v>
      </c>
      <c r="R4081" s="75">
        <f t="shared" si="510"/>
        <v>79621.00362850065</v>
      </c>
      <c r="S4081" s="75">
        <f t="shared" si="511"/>
        <v>3322708.3299259054</v>
      </c>
    </row>
    <row r="4082" spans="1:19">
      <c r="A4082" s="62">
        <v>40</v>
      </c>
      <c r="B4082" s="62">
        <v>2805</v>
      </c>
      <c r="F4082" s="74">
        <f t="shared" si="504"/>
        <v>-1.1700951117009524</v>
      </c>
      <c r="G4082" s="74">
        <f t="shared" si="505"/>
        <v>1382.3421809334218</v>
      </c>
      <c r="H4082" s="74">
        <f t="shared" si="506"/>
        <v>-1617.4718286082302</v>
      </c>
      <c r="I4082" s="75">
        <f t="shared" si="507"/>
        <v>1.3691225704264642</v>
      </c>
      <c r="P4082" s="75">
        <f t="shared" si="508"/>
        <v>1910869.9051877691</v>
      </c>
      <c r="Q4082" s="74">
        <f t="shared" si="509"/>
        <v>1394.748211121796</v>
      </c>
      <c r="R4082" s="75">
        <f t="shared" si="510"/>
        <v>778.94621563145176</v>
      </c>
      <c r="S4082" s="75">
        <f t="shared" si="511"/>
        <v>1988810.1080341744</v>
      </c>
    </row>
    <row r="4083" spans="1:19">
      <c r="A4083" s="62">
        <v>26</v>
      </c>
      <c r="B4083" s="62">
        <v>565</v>
      </c>
      <c r="F4083" s="74">
        <f t="shared" si="504"/>
        <v>-15.170095111700952</v>
      </c>
      <c r="G4083" s="74">
        <f t="shared" si="505"/>
        <v>-857.65781906657821</v>
      </c>
      <c r="H4083" s="74">
        <f t="shared" si="506"/>
        <v>13010.750688533997</v>
      </c>
      <c r="I4083" s="75">
        <f t="shared" si="507"/>
        <v>230.13178569805314</v>
      </c>
      <c r="P4083" s="75">
        <f t="shared" si="508"/>
        <v>735576.93460603943</v>
      </c>
      <c r="Q4083" s="74">
        <f t="shared" si="509"/>
        <v>1060.8142365930553</v>
      </c>
      <c r="R4083" s="75">
        <f t="shared" si="510"/>
        <v>130930.77817727318</v>
      </c>
      <c r="S4083" s="75">
        <f t="shared" si="511"/>
        <v>245831.75720835419</v>
      </c>
    </row>
    <row r="4084" spans="1:19">
      <c r="A4084" s="62">
        <v>47</v>
      </c>
      <c r="B4084" s="62">
        <v>0</v>
      </c>
      <c r="F4084" s="74">
        <f t="shared" si="504"/>
        <v>5.8299048882990476</v>
      </c>
      <c r="G4084" s="74">
        <f t="shared" si="505"/>
        <v>-1422.6578190665782</v>
      </c>
      <c r="H4084" s="74">
        <f t="shared" si="506"/>
        <v>-8293.9597737531058</v>
      </c>
      <c r="I4084" s="75">
        <f t="shared" si="507"/>
        <v>33.987791006613129</v>
      </c>
      <c r="P4084" s="75">
        <f t="shared" si="508"/>
        <v>2023955.2701512729</v>
      </c>
      <c r="Q4084" s="74">
        <f t="shared" si="509"/>
        <v>1561.7151983861665</v>
      </c>
      <c r="R4084" s="75">
        <f t="shared" si="510"/>
        <v>19336.954743231872</v>
      </c>
      <c r="S4084" s="75">
        <f t="shared" si="511"/>
        <v>2438954.3608703436</v>
      </c>
    </row>
    <row r="4085" spans="1:19">
      <c r="A4085" s="62">
        <v>51</v>
      </c>
      <c r="B4085" s="62">
        <v>1612</v>
      </c>
      <c r="F4085" s="74">
        <f t="shared" si="504"/>
        <v>9.8299048882990476</v>
      </c>
      <c r="G4085" s="74">
        <f t="shared" si="505"/>
        <v>189.34218093342179</v>
      </c>
      <c r="H4085" s="74">
        <f t="shared" si="506"/>
        <v>1861.2156299186456</v>
      </c>
      <c r="I4085" s="75">
        <f t="shared" si="507"/>
        <v>96.627030113005517</v>
      </c>
      <c r="P4085" s="75">
        <f t="shared" si="508"/>
        <v>35850.461480624632</v>
      </c>
      <c r="Q4085" s="74">
        <f t="shared" si="509"/>
        <v>1657.1249053943782</v>
      </c>
      <c r="R4085" s="75">
        <f t="shared" si="510"/>
        <v>54974.814571048002</v>
      </c>
      <c r="S4085" s="75">
        <f t="shared" si="511"/>
        <v>2036.2570868515804</v>
      </c>
    </row>
    <row r="4086" spans="1:19">
      <c r="A4086" s="62">
        <v>45</v>
      </c>
      <c r="B4086" s="62">
        <v>180</v>
      </c>
      <c r="F4086" s="74">
        <f t="shared" si="504"/>
        <v>3.8299048882990476</v>
      </c>
      <c r="G4086" s="74">
        <f t="shared" si="505"/>
        <v>-1242.6578190665782</v>
      </c>
      <c r="H4086" s="74">
        <f t="shared" si="506"/>
        <v>-4759.2612557261218</v>
      </c>
      <c r="I4086" s="75">
        <f t="shared" si="507"/>
        <v>14.668171453416941</v>
      </c>
      <c r="P4086" s="75">
        <f t="shared" si="508"/>
        <v>1544198.4552873047</v>
      </c>
      <c r="Q4086" s="74">
        <f t="shared" si="509"/>
        <v>1514.0103448820607</v>
      </c>
      <c r="R4086" s="75">
        <f t="shared" si="510"/>
        <v>8345.2839728684012</v>
      </c>
      <c r="S4086" s="75">
        <f t="shared" si="511"/>
        <v>1779583.6002523545</v>
      </c>
    </row>
    <row r="4087" spans="1:19">
      <c r="A4087" s="62">
        <v>35</v>
      </c>
      <c r="B4087" s="62">
        <v>0</v>
      </c>
      <c r="F4087" s="74">
        <f t="shared" si="504"/>
        <v>-6.1700951117009524</v>
      </c>
      <c r="G4087" s="74">
        <f t="shared" si="505"/>
        <v>-1422.6578190665782</v>
      </c>
      <c r="H4087" s="74">
        <f t="shared" si="506"/>
        <v>8777.9340550458328</v>
      </c>
      <c r="I4087" s="75">
        <f t="shared" si="507"/>
        <v>38.070073687435986</v>
      </c>
      <c r="P4087" s="75">
        <f t="shared" si="508"/>
        <v>2023955.2701512729</v>
      </c>
      <c r="Q4087" s="74">
        <f t="shared" si="509"/>
        <v>1275.4860773615314</v>
      </c>
      <c r="R4087" s="75">
        <f t="shared" si="510"/>
        <v>21659.521556497002</v>
      </c>
      <c r="S4087" s="75">
        <f t="shared" si="511"/>
        <v>1626864.7335431066</v>
      </c>
    </row>
    <row r="4088" spans="1:19">
      <c r="A4088" s="62">
        <v>36</v>
      </c>
      <c r="B4088" s="62">
        <v>876</v>
      </c>
      <c r="F4088" s="74">
        <f t="shared" si="504"/>
        <v>-5.1700951117009524</v>
      </c>
      <c r="G4088" s="74">
        <f t="shared" si="505"/>
        <v>-546.65781906657821</v>
      </c>
      <c r="H4088" s="74">
        <f t="shared" si="506"/>
        <v>2826.2729181292198</v>
      </c>
      <c r="I4088" s="75">
        <f t="shared" si="507"/>
        <v>26.729883464034081</v>
      </c>
      <c r="P4088" s="75">
        <f t="shared" si="508"/>
        <v>298834.77114662778</v>
      </c>
      <c r="Q4088" s="74">
        <f t="shared" si="509"/>
        <v>1299.3385041135843</v>
      </c>
      <c r="R4088" s="75">
        <f t="shared" si="510"/>
        <v>15207.653440475697</v>
      </c>
      <c r="S4088" s="75">
        <f t="shared" si="511"/>
        <v>179215.48906512727</v>
      </c>
    </row>
    <row r="4089" spans="1:19">
      <c r="A4089" s="62">
        <v>57</v>
      </c>
      <c r="B4089" s="62">
        <v>2137</v>
      </c>
      <c r="F4089" s="74">
        <f t="shared" si="504"/>
        <v>15.829904888299048</v>
      </c>
      <c r="G4089" s="74">
        <f t="shared" si="505"/>
        <v>714.34218093342179</v>
      </c>
      <c r="H4089" s="74">
        <f t="shared" si="506"/>
        <v>11307.968781876176</v>
      </c>
      <c r="I4089" s="75">
        <f t="shared" si="507"/>
        <v>250.58588877259407</v>
      </c>
      <c r="P4089" s="75">
        <f t="shared" si="508"/>
        <v>510284.75146071753</v>
      </c>
      <c r="Q4089" s="74">
        <f t="shared" si="509"/>
        <v>1800.2394659066956</v>
      </c>
      <c r="R4089" s="75">
        <f t="shared" si="510"/>
        <v>142567.90003049513</v>
      </c>
      <c r="S4089" s="75">
        <f t="shared" si="511"/>
        <v>113407.65732280763</v>
      </c>
    </row>
    <row r="4090" spans="1:19">
      <c r="A4090" s="62">
        <v>42</v>
      </c>
      <c r="B4090" s="62">
        <v>260</v>
      </c>
      <c r="F4090" s="74">
        <f t="shared" si="504"/>
        <v>0.82990488829904763</v>
      </c>
      <c r="G4090" s="74">
        <f t="shared" si="505"/>
        <v>-1162.6578190665782</v>
      </c>
      <c r="H4090" s="74">
        <f t="shared" si="506"/>
        <v>-964.89540746246291</v>
      </c>
      <c r="I4090" s="75">
        <f t="shared" si="507"/>
        <v>0.68874212362265474</v>
      </c>
      <c r="P4090" s="75">
        <f t="shared" si="508"/>
        <v>1351773.2042366522</v>
      </c>
      <c r="Q4090" s="74">
        <f t="shared" si="509"/>
        <v>1442.4530646259018</v>
      </c>
      <c r="R4090" s="75">
        <f t="shared" si="510"/>
        <v>391.85174675391971</v>
      </c>
      <c r="S4090" s="75">
        <f t="shared" si="511"/>
        <v>1398195.2500431871</v>
      </c>
    </row>
    <row r="4091" spans="1:19">
      <c r="A4091" s="62">
        <v>32</v>
      </c>
      <c r="B4091" s="62">
        <v>-53</v>
      </c>
      <c r="F4091" s="74">
        <f t="shared" si="504"/>
        <v>-9.1700951117009524</v>
      </c>
      <c r="G4091" s="74">
        <f t="shared" si="505"/>
        <v>-1475.6578190665782</v>
      </c>
      <c r="H4091" s="74">
        <f t="shared" si="506"/>
        <v>13531.922553165718</v>
      </c>
      <c r="I4091" s="75">
        <f t="shared" si="507"/>
        <v>84.090644357641708</v>
      </c>
      <c r="P4091" s="75">
        <f t="shared" si="508"/>
        <v>2177565.9989723302</v>
      </c>
      <c r="Q4091" s="74">
        <f t="shared" si="509"/>
        <v>1203.9287971053727</v>
      </c>
      <c r="R4091" s="75">
        <f t="shared" si="510"/>
        <v>47842.385048105512</v>
      </c>
      <c r="S4091" s="75">
        <f t="shared" si="511"/>
        <v>1579870.0009927591</v>
      </c>
    </row>
    <row r="4092" spans="1:19">
      <c r="A4092" s="62">
        <v>30</v>
      </c>
      <c r="B4092" s="62">
        <v>944</v>
      </c>
      <c r="F4092" s="74">
        <f t="shared" si="504"/>
        <v>-11.170095111700952</v>
      </c>
      <c r="G4092" s="74">
        <f t="shared" si="505"/>
        <v>-478.65781906657821</v>
      </c>
      <c r="H4092" s="74">
        <f t="shared" si="506"/>
        <v>5346.653364933024</v>
      </c>
      <c r="I4092" s="75">
        <f t="shared" si="507"/>
        <v>124.77102480444552</v>
      </c>
      <c r="P4092" s="75">
        <f t="shared" si="508"/>
        <v>229113.30775357311</v>
      </c>
      <c r="Q4092" s="74">
        <f t="shared" si="509"/>
        <v>1156.2239436012669</v>
      </c>
      <c r="R4092" s="75">
        <f t="shared" si="510"/>
        <v>70987.009995465007</v>
      </c>
      <c r="S4092" s="75">
        <f t="shared" si="511"/>
        <v>45039.002237673718</v>
      </c>
    </row>
    <row r="4093" spans="1:19">
      <c r="A4093" s="62">
        <v>36</v>
      </c>
      <c r="B4093" s="62">
        <v>2394</v>
      </c>
      <c r="F4093" s="74">
        <f t="shared" si="504"/>
        <v>-5.1700951117009524</v>
      </c>
      <c r="G4093" s="74">
        <f t="shared" si="505"/>
        <v>971.34218093342179</v>
      </c>
      <c r="H4093" s="74">
        <f t="shared" si="506"/>
        <v>-5021.9314614328259</v>
      </c>
      <c r="I4093" s="75">
        <f t="shared" si="507"/>
        <v>26.729883464034081</v>
      </c>
      <c r="P4093" s="75">
        <f t="shared" si="508"/>
        <v>943505.63246049627</v>
      </c>
      <c r="Q4093" s="74">
        <f t="shared" si="509"/>
        <v>1299.3385041135843</v>
      </c>
      <c r="R4093" s="75">
        <f t="shared" si="510"/>
        <v>15207.653440475697</v>
      </c>
      <c r="S4093" s="75">
        <f t="shared" si="511"/>
        <v>1198283.7905762852</v>
      </c>
    </row>
    <row r="4094" spans="1:19">
      <c r="A4094" s="62">
        <v>43</v>
      </c>
      <c r="B4094" s="62">
        <v>297</v>
      </c>
      <c r="F4094" s="74">
        <f t="shared" si="504"/>
        <v>1.8299048882990476</v>
      </c>
      <c r="G4094" s="74">
        <f t="shared" si="505"/>
        <v>-1125.6578190665782</v>
      </c>
      <c r="H4094" s="74">
        <f t="shared" si="506"/>
        <v>-2059.8467456619765</v>
      </c>
      <c r="I4094" s="75">
        <f t="shared" si="507"/>
        <v>3.34855190022075</v>
      </c>
      <c r="P4094" s="75">
        <f t="shared" si="508"/>
        <v>1267105.5256257253</v>
      </c>
      <c r="Q4094" s="74">
        <f t="shared" si="509"/>
        <v>1466.3054913779549</v>
      </c>
      <c r="R4094" s="75">
        <f t="shared" si="510"/>
        <v>1905.119298201321</v>
      </c>
      <c r="S4094" s="75">
        <f t="shared" si="511"/>
        <v>1367275.3321666406</v>
      </c>
    </row>
    <row r="4095" spans="1:19">
      <c r="A4095" s="62">
        <v>69</v>
      </c>
      <c r="B4095" s="62">
        <v>2144</v>
      </c>
      <c r="F4095" s="74">
        <f t="shared" si="504"/>
        <v>27.829904888299048</v>
      </c>
      <c r="G4095" s="74">
        <f t="shared" si="505"/>
        <v>721.34218093342179</v>
      </c>
      <c r="H4095" s="74">
        <f t="shared" si="506"/>
        <v>20074.884287295332</v>
      </c>
      <c r="I4095" s="75">
        <f t="shared" si="507"/>
        <v>774.50360609177119</v>
      </c>
      <c r="P4095" s="75">
        <f t="shared" si="508"/>
        <v>520334.54199378542</v>
      </c>
      <c r="Q4095" s="74">
        <f t="shared" si="509"/>
        <v>2086.4685869313307</v>
      </c>
      <c r="R4095" s="75">
        <f t="shared" si="510"/>
        <v>440644.73553319235</v>
      </c>
      <c r="S4095" s="75">
        <f t="shared" si="511"/>
        <v>3309.8634896778503</v>
      </c>
    </row>
    <row r="4096" spans="1:19">
      <c r="A4096" s="62">
        <v>31</v>
      </c>
      <c r="B4096" s="62">
        <v>969</v>
      </c>
      <c r="F4096" s="74">
        <f t="shared" si="504"/>
        <v>-10.170095111700952</v>
      </c>
      <c r="G4096" s="74">
        <f t="shared" si="505"/>
        <v>-453.65781906657821</v>
      </c>
      <c r="H4096" s="74">
        <f t="shared" si="506"/>
        <v>4613.7431680739219</v>
      </c>
      <c r="I4096" s="75">
        <f t="shared" si="507"/>
        <v>103.43083458104361</v>
      </c>
      <c r="P4096" s="75">
        <f t="shared" si="508"/>
        <v>205805.41680024422</v>
      </c>
      <c r="Q4096" s="74">
        <f t="shared" si="509"/>
        <v>1180.0763703533198</v>
      </c>
      <c r="R4096" s="75">
        <f t="shared" si="510"/>
        <v>58845.759259823215</v>
      </c>
      <c r="S4096" s="75">
        <f t="shared" si="511"/>
        <v>44553.23412153183</v>
      </c>
    </row>
    <row r="4097" spans="1:19">
      <c r="A4097" s="62">
        <v>35</v>
      </c>
      <c r="B4097" s="62">
        <v>0</v>
      </c>
      <c r="F4097" s="74">
        <f t="shared" si="504"/>
        <v>-6.1700951117009524</v>
      </c>
      <c r="G4097" s="74">
        <f t="shared" si="505"/>
        <v>-1422.6578190665782</v>
      </c>
      <c r="H4097" s="74">
        <f t="shared" si="506"/>
        <v>8777.9340550458328</v>
      </c>
      <c r="I4097" s="75">
        <f t="shared" si="507"/>
        <v>38.070073687435986</v>
      </c>
      <c r="P4097" s="75">
        <f t="shared" si="508"/>
        <v>2023955.2701512729</v>
      </c>
      <c r="Q4097" s="74">
        <f t="shared" si="509"/>
        <v>1275.4860773615314</v>
      </c>
      <c r="R4097" s="75">
        <f t="shared" si="510"/>
        <v>21659.521556497002</v>
      </c>
      <c r="S4097" s="75">
        <f t="shared" si="511"/>
        <v>1626864.7335431066</v>
      </c>
    </row>
    <row r="4098" spans="1:19">
      <c r="A4098" s="62">
        <v>26</v>
      </c>
      <c r="B4098" s="62">
        <v>37</v>
      </c>
      <c r="F4098" s="74">
        <f t="shared" si="504"/>
        <v>-15.170095111700952</v>
      </c>
      <c r="G4098" s="74">
        <f t="shared" si="505"/>
        <v>-1385.6578190665782</v>
      </c>
      <c r="H4098" s="74">
        <f t="shared" si="506"/>
        <v>21020.560907512099</v>
      </c>
      <c r="I4098" s="75">
        <f t="shared" si="507"/>
        <v>230.13178569805314</v>
      </c>
      <c r="P4098" s="75">
        <f t="shared" si="508"/>
        <v>1920047.5915403459</v>
      </c>
      <c r="Q4098" s="74">
        <f t="shared" si="509"/>
        <v>1060.8142365930553</v>
      </c>
      <c r="R4098" s="75">
        <f t="shared" si="510"/>
        <v>130930.77817727318</v>
      </c>
      <c r="S4098" s="75">
        <f t="shared" si="511"/>
        <v>1048195.5910506205</v>
      </c>
    </row>
    <row r="4099" spans="1:19">
      <c r="A4099" s="62">
        <v>46</v>
      </c>
      <c r="B4099" s="62">
        <v>410</v>
      </c>
      <c r="F4099" s="74">
        <f t="shared" ref="F4099:F4162" si="512">$A4099-$D$2</f>
        <v>4.8299048882990476</v>
      </c>
      <c r="G4099" s="74">
        <f t="shared" ref="G4099:G4162" si="513">$B4099-$E$2</f>
        <v>-1012.6578190665782</v>
      </c>
      <c r="H4099" s="74">
        <f t="shared" ref="H4099:H4162" si="514">$F4099*$G4099</f>
        <v>-4891.040950483919</v>
      </c>
      <c r="I4099" s="75">
        <f t="shared" ref="I4099:I4162" si="515">$F4099^2</f>
        <v>23.327981230015034</v>
      </c>
      <c r="P4099" s="75">
        <f t="shared" ref="P4099:P4162" si="516">$G4099^2</f>
        <v>1025475.8585166787</v>
      </c>
      <c r="Q4099" s="74">
        <f t="shared" ref="Q4099:Q4162" si="517">$N$2+$M$2*$A4099</f>
        <v>1537.8627716341136</v>
      </c>
      <c r="R4099" s="75">
        <f t="shared" ref="R4099:R4162" si="518">($Q4099-$E$2)^2</f>
        <v>13272.181096088088</v>
      </c>
      <c r="S4099" s="75">
        <f t="shared" ref="S4099:S4162" si="519">($B4099-$Q4099)^2</f>
        <v>1272074.4316381847</v>
      </c>
    </row>
    <row r="4100" spans="1:19">
      <c r="A4100" s="62">
        <v>30</v>
      </c>
      <c r="B4100" s="62">
        <v>1211</v>
      </c>
      <c r="F4100" s="74">
        <f t="shared" si="512"/>
        <v>-11.170095111700952</v>
      </c>
      <c r="G4100" s="74">
        <f t="shared" si="513"/>
        <v>-211.65781906657821</v>
      </c>
      <c r="H4100" s="74">
        <f t="shared" si="514"/>
        <v>2364.2379701088698</v>
      </c>
      <c r="I4100" s="75">
        <f t="shared" si="515"/>
        <v>124.77102480444552</v>
      </c>
      <c r="P4100" s="75">
        <f t="shared" si="516"/>
        <v>44799.03237202036</v>
      </c>
      <c r="Q4100" s="74">
        <f t="shared" si="517"/>
        <v>1156.2239436012669</v>
      </c>
      <c r="R4100" s="75">
        <f t="shared" si="518"/>
        <v>70987.009995465007</v>
      </c>
      <c r="S4100" s="75">
        <f t="shared" si="519"/>
        <v>3000.4163545971883</v>
      </c>
    </row>
    <row r="4101" spans="1:19">
      <c r="A4101" s="62">
        <v>33</v>
      </c>
      <c r="B4101" s="62">
        <v>71</v>
      </c>
      <c r="F4101" s="74">
        <f t="shared" si="512"/>
        <v>-8.1700951117009524</v>
      </c>
      <c r="G4101" s="74">
        <f t="shared" si="513"/>
        <v>-1351.6578190665782</v>
      </c>
      <c r="H4101" s="74">
        <f t="shared" si="514"/>
        <v>11043.172940248221</v>
      </c>
      <c r="I4101" s="75">
        <f t="shared" si="515"/>
        <v>66.750454134239803</v>
      </c>
      <c r="P4101" s="75">
        <f t="shared" si="516"/>
        <v>1826978.8598438187</v>
      </c>
      <c r="Q4101" s="74">
        <f t="shared" si="517"/>
        <v>1227.7812238574256</v>
      </c>
      <c r="R4101" s="75">
        <f t="shared" si="518"/>
        <v>37976.887360311914</v>
      </c>
      <c r="S4101" s="75">
        <f t="shared" si="519"/>
        <v>1338142.7998690836</v>
      </c>
    </row>
    <row r="4102" spans="1:19">
      <c r="A4102" s="62">
        <v>34</v>
      </c>
      <c r="B4102" s="62">
        <v>436</v>
      </c>
      <c r="F4102" s="74">
        <f t="shared" si="512"/>
        <v>-7.1700951117009524</v>
      </c>
      <c r="G4102" s="74">
        <f t="shared" si="513"/>
        <v>-986.65781906657821</v>
      </c>
      <c r="H4102" s="74">
        <f t="shared" si="514"/>
        <v>7074.4304054107952</v>
      </c>
      <c r="I4102" s="75">
        <f t="shared" si="515"/>
        <v>51.410263910837891</v>
      </c>
      <c r="P4102" s="75">
        <f t="shared" si="516"/>
        <v>973493.65192521655</v>
      </c>
      <c r="Q4102" s="74">
        <f t="shared" si="517"/>
        <v>1251.6336506094785</v>
      </c>
      <c r="R4102" s="75">
        <f t="shared" si="518"/>
        <v>29249.266196442408</v>
      </c>
      <c r="S4102" s="75">
        <f t="shared" si="519"/>
        <v>665258.25200654496</v>
      </c>
    </row>
    <row r="4103" spans="1:19">
      <c r="A4103" s="62">
        <v>48</v>
      </c>
      <c r="B4103" s="62">
        <v>559</v>
      </c>
      <c r="F4103" s="74">
        <f t="shared" si="512"/>
        <v>6.8299048882990476</v>
      </c>
      <c r="G4103" s="74">
        <f t="shared" si="513"/>
        <v>-863.65781906657821</v>
      </c>
      <c r="H4103" s="74">
        <f t="shared" si="514"/>
        <v>-5898.7007602605172</v>
      </c>
      <c r="I4103" s="75">
        <f t="shared" si="515"/>
        <v>46.647600783211224</v>
      </c>
      <c r="P4103" s="75">
        <f t="shared" si="516"/>
        <v>745904.82843483833</v>
      </c>
      <c r="Q4103" s="74">
        <f t="shared" si="517"/>
        <v>1585.5676251382195</v>
      </c>
      <c r="R4103" s="75">
        <f t="shared" si="518"/>
        <v>26539.604914299758</v>
      </c>
      <c r="S4103" s="75">
        <f t="shared" si="519"/>
        <v>1053841.0889819239</v>
      </c>
    </row>
    <row r="4104" spans="1:19">
      <c r="A4104" s="62">
        <v>31</v>
      </c>
      <c r="B4104" s="62">
        <v>1170</v>
      </c>
      <c r="F4104" s="74">
        <f t="shared" si="512"/>
        <v>-10.170095111700952</v>
      </c>
      <c r="G4104" s="74">
        <f t="shared" si="513"/>
        <v>-252.65781906657821</v>
      </c>
      <c r="H4104" s="74">
        <f t="shared" si="514"/>
        <v>2569.5540506220309</v>
      </c>
      <c r="I4104" s="75">
        <f t="shared" si="515"/>
        <v>103.43083458104361</v>
      </c>
      <c r="P4104" s="75">
        <f t="shared" si="516"/>
        <v>63835.973535479774</v>
      </c>
      <c r="Q4104" s="74">
        <f t="shared" si="517"/>
        <v>1180.0763703533198</v>
      </c>
      <c r="R4104" s="75">
        <f t="shared" si="518"/>
        <v>58845.759259823215</v>
      </c>
      <c r="S4104" s="75">
        <f t="shared" si="519"/>
        <v>101.53323949726253</v>
      </c>
    </row>
    <row r="4105" spans="1:19">
      <c r="A4105" s="62">
        <v>46</v>
      </c>
      <c r="B4105" s="62">
        <v>25</v>
      </c>
      <c r="F4105" s="74">
        <f t="shared" si="512"/>
        <v>4.8299048882990476</v>
      </c>
      <c r="G4105" s="74">
        <f t="shared" si="513"/>
        <v>-1397.6578190665782</v>
      </c>
      <c r="H4105" s="74">
        <f t="shared" si="514"/>
        <v>-6750.5543324790524</v>
      </c>
      <c r="I4105" s="75">
        <f t="shared" si="515"/>
        <v>23.327981230015034</v>
      </c>
      <c r="P4105" s="75">
        <f t="shared" si="516"/>
        <v>1953447.379197944</v>
      </c>
      <c r="Q4105" s="74">
        <f t="shared" si="517"/>
        <v>1537.8627716341136</v>
      </c>
      <c r="R4105" s="75">
        <f t="shared" si="518"/>
        <v>13272.181096088088</v>
      </c>
      <c r="S4105" s="75">
        <f t="shared" si="519"/>
        <v>2288753.7657964523</v>
      </c>
    </row>
    <row r="4106" spans="1:19">
      <c r="A4106" s="62">
        <v>40</v>
      </c>
      <c r="B4106" s="62">
        <v>1325</v>
      </c>
      <c r="F4106" s="74">
        <f t="shared" si="512"/>
        <v>-1.1700951117009524</v>
      </c>
      <c r="G4106" s="74">
        <f t="shared" si="513"/>
        <v>-97.657819066578213</v>
      </c>
      <c r="H4106" s="74">
        <f t="shared" si="514"/>
        <v>114.26893670917923</v>
      </c>
      <c r="I4106" s="75">
        <f t="shared" si="515"/>
        <v>1.3691225704264642</v>
      </c>
      <c r="P4106" s="75">
        <f t="shared" si="516"/>
        <v>9537.049624840527</v>
      </c>
      <c r="Q4106" s="74">
        <f t="shared" si="517"/>
        <v>1394.748211121796</v>
      </c>
      <c r="R4106" s="75">
        <f t="shared" si="518"/>
        <v>778.94621563145176</v>
      </c>
      <c r="S4106" s="75">
        <f t="shared" si="519"/>
        <v>4864.8129546906239</v>
      </c>
    </row>
    <row r="4107" spans="1:19">
      <c r="A4107" s="62">
        <v>39</v>
      </c>
      <c r="B4107" s="62">
        <v>0</v>
      </c>
      <c r="F4107" s="74">
        <f t="shared" si="512"/>
        <v>-2.1700951117009524</v>
      </c>
      <c r="G4107" s="74">
        <f t="shared" si="513"/>
        <v>-1422.6578190665782</v>
      </c>
      <c r="H4107" s="74">
        <f t="shared" si="514"/>
        <v>3087.3027787795195</v>
      </c>
      <c r="I4107" s="75">
        <f t="shared" si="515"/>
        <v>4.709312793828369</v>
      </c>
      <c r="P4107" s="75">
        <f t="shared" si="516"/>
        <v>2023955.2701512729</v>
      </c>
      <c r="Q4107" s="74">
        <f t="shared" si="517"/>
        <v>1370.8957843697431</v>
      </c>
      <c r="R4107" s="75">
        <f t="shared" si="518"/>
        <v>2679.3082359563655</v>
      </c>
      <c r="S4107" s="75">
        <f t="shared" si="519"/>
        <v>1879355.251602733</v>
      </c>
    </row>
    <row r="4108" spans="1:19">
      <c r="A4108" s="62">
        <v>33</v>
      </c>
      <c r="B4108" s="62">
        <v>647</v>
      </c>
      <c r="F4108" s="74">
        <f t="shared" si="512"/>
        <v>-8.1700951117009524</v>
      </c>
      <c r="G4108" s="74">
        <f t="shared" si="513"/>
        <v>-775.65781906657821</v>
      </c>
      <c r="H4108" s="74">
        <f t="shared" si="514"/>
        <v>6337.1981559084725</v>
      </c>
      <c r="I4108" s="75">
        <f t="shared" si="515"/>
        <v>66.750454134239803</v>
      </c>
      <c r="P4108" s="75">
        <f t="shared" si="516"/>
        <v>601645.05227912054</v>
      </c>
      <c r="Q4108" s="74">
        <f t="shared" si="517"/>
        <v>1227.7812238574256</v>
      </c>
      <c r="R4108" s="75">
        <f t="shared" si="518"/>
        <v>37976.887360311914</v>
      </c>
      <c r="S4108" s="75">
        <f t="shared" si="519"/>
        <v>337306.82998532912</v>
      </c>
    </row>
    <row r="4109" spans="1:19">
      <c r="A4109" s="62">
        <v>50</v>
      </c>
      <c r="B4109" s="62">
        <v>2142</v>
      </c>
      <c r="F4109" s="74">
        <f t="shared" si="512"/>
        <v>8.8299048882990476</v>
      </c>
      <c r="G4109" s="74">
        <f t="shared" si="513"/>
        <v>719.34218093342179</v>
      </c>
      <c r="H4109" s="74">
        <f t="shared" si="514"/>
        <v>6351.7230397837193</v>
      </c>
      <c r="I4109" s="75">
        <f t="shared" si="515"/>
        <v>77.967220336407422</v>
      </c>
      <c r="P4109" s="75">
        <f t="shared" si="516"/>
        <v>517453.17327005172</v>
      </c>
      <c r="Q4109" s="74">
        <f t="shared" si="517"/>
        <v>1633.2724786423253</v>
      </c>
      <c r="R4109" s="75">
        <f t="shared" si="518"/>
        <v>44358.534828207819</v>
      </c>
      <c r="S4109" s="75">
        <f t="shared" si="519"/>
        <v>258803.69098672341</v>
      </c>
    </row>
    <row r="4110" spans="1:19">
      <c r="A4110" s="62">
        <v>84</v>
      </c>
      <c r="B4110" s="62">
        <v>639</v>
      </c>
      <c r="F4110" s="74">
        <f t="shared" si="512"/>
        <v>42.829904888299048</v>
      </c>
      <c r="G4110" s="74">
        <f t="shared" si="513"/>
        <v>-783.65781906657821</v>
      </c>
      <c r="H4110" s="74">
        <f t="shared" si="514"/>
        <v>-33563.989855593412</v>
      </c>
      <c r="I4110" s="75">
        <f t="shared" si="515"/>
        <v>1834.4007527407427</v>
      </c>
      <c r="P4110" s="75">
        <f t="shared" si="516"/>
        <v>614119.57738418586</v>
      </c>
      <c r="Q4110" s="74">
        <f t="shared" si="517"/>
        <v>2444.2549882121239</v>
      </c>
      <c r="R4110" s="75">
        <f t="shared" si="518"/>
        <v>1043660.7760061926</v>
      </c>
      <c r="S4110" s="75">
        <f t="shared" si="519"/>
        <v>3258945.5724647553</v>
      </c>
    </row>
    <row r="4111" spans="1:19">
      <c r="A4111" s="62">
        <v>40</v>
      </c>
      <c r="B4111" s="62">
        <v>177</v>
      </c>
      <c r="F4111" s="74">
        <f t="shared" si="512"/>
        <v>-1.1700951117009524</v>
      </c>
      <c r="G4111" s="74">
        <f t="shared" si="513"/>
        <v>-1245.6578190665782</v>
      </c>
      <c r="H4111" s="74">
        <f t="shared" si="514"/>
        <v>1457.5381249418726</v>
      </c>
      <c r="I4111" s="75">
        <f t="shared" si="515"/>
        <v>1.3691225704264642</v>
      </c>
      <c r="P4111" s="75">
        <f t="shared" si="516"/>
        <v>1551663.4022017042</v>
      </c>
      <c r="Q4111" s="74">
        <f t="shared" si="517"/>
        <v>1394.748211121796</v>
      </c>
      <c r="R4111" s="75">
        <f t="shared" si="518"/>
        <v>778.94621563145176</v>
      </c>
      <c r="S4111" s="75">
        <f t="shared" si="519"/>
        <v>1482910.7056903341</v>
      </c>
    </row>
    <row r="4112" spans="1:19">
      <c r="A4112" s="62">
        <v>55</v>
      </c>
      <c r="B4112" s="62">
        <v>236</v>
      </c>
      <c r="F4112" s="74">
        <f t="shared" si="512"/>
        <v>13.829904888299048</v>
      </c>
      <c r="G4112" s="74">
        <f t="shared" si="513"/>
        <v>-1186.6578190665782</v>
      </c>
      <c r="H4112" s="74">
        <f t="shared" si="514"/>
        <v>-16411.364772647157</v>
      </c>
      <c r="I4112" s="75">
        <f t="shared" si="515"/>
        <v>191.26626921939788</v>
      </c>
      <c r="P4112" s="75">
        <f t="shared" si="516"/>
        <v>1408156.7795518478</v>
      </c>
      <c r="Q4112" s="74">
        <f t="shared" si="517"/>
        <v>1752.5346124025898</v>
      </c>
      <c r="R4112" s="75">
        <f t="shared" si="518"/>
        <v>108818.6987816497</v>
      </c>
      <c r="S4112" s="75">
        <f t="shared" si="519"/>
        <v>2299877.2306150733</v>
      </c>
    </row>
    <row r="4113" spans="1:19">
      <c r="A4113" s="62">
        <v>40</v>
      </c>
      <c r="B4113" s="62">
        <v>1959</v>
      </c>
      <c r="F4113" s="74">
        <f t="shared" si="512"/>
        <v>-1.1700951117009524</v>
      </c>
      <c r="G4113" s="74">
        <f t="shared" si="513"/>
        <v>536.34218093342179</v>
      </c>
      <c r="H4113" s="74">
        <f t="shared" si="514"/>
        <v>-627.57136410922453</v>
      </c>
      <c r="I4113" s="75">
        <f t="shared" si="515"/>
        <v>1.3691225704264642</v>
      </c>
      <c r="P4113" s="75">
        <f t="shared" si="516"/>
        <v>287662.93504841934</v>
      </c>
      <c r="Q4113" s="74">
        <f t="shared" si="517"/>
        <v>1394.748211121796</v>
      </c>
      <c r="R4113" s="75">
        <f t="shared" si="518"/>
        <v>778.94621563145176</v>
      </c>
      <c r="S4113" s="75">
        <f t="shared" si="519"/>
        <v>318380.08125225332</v>
      </c>
    </row>
    <row r="4114" spans="1:19">
      <c r="A4114" s="62">
        <v>46</v>
      </c>
      <c r="B4114" s="62">
        <v>96</v>
      </c>
      <c r="F4114" s="74">
        <f t="shared" si="512"/>
        <v>4.8299048882990476</v>
      </c>
      <c r="G4114" s="74">
        <f t="shared" si="513"/>
        <v>-1326.6578190665782</v>
      </c>
      <c r="H4114" s="74">
        <f t="shared" si="514"/>
        <v>-6407.6310854098192</v>
      </c>
      <c r="I4114" s="75">
        <f t="shared" si="515"/>
        <v>23.327981230015034</v>
      </c>
      <c r="P4114" s="75">
        <f t="shared" si="516"/>
        <v>1760020.9688904898</v>
      </c>
      <c r="Q4114" s="74">
        <f t="shared" si="517"/>
        <v>1537.8627716341136</v>
      </c>
      <c r="R4114" s="75">
        <f t="shared" si="518"/>
        <v>13272.181096088088</v>
      </c>
      <c r="S4114" s="75">
        <f t="shared" si="519"/>
        <v>2078968.2522244081</v>
      </c>
    </row>
    <row r="4115" spans="1:19">
      <c r="A4115" s="62">
        <v>43</v>
      </c>
      <c r="B4115" s="62">
        <v>0</v>
      </c>
      <c r="F4115" s="74">
        <f t="shared" si="512"/>
        <v>1.8299048882990476</v>
      </c>
      <c r="G4115" s="74">
        <f t="shared" si="513"/>
        <v>-1422.6578190665782</v>
      </c>
      <c r="H4115" s="74">
        <f t="shared" si="514"/>
        <v>-2603.3284974867934</v>
      </c>
      <c r="I4115" s="75">
        <f t="shared" si="515"/>
        <v>3.34855190022075</v>
      </c>
      <c r="P4115" s="75">
        <f t="shared" si="516"/>
        <v>2023955.2701512729</v>
      </c>
      <c r="Q4115" s="74">
        <f t="shared" si="517"/>
        <v>1466.3054913779549</v>
      </c>
      <c r="R4115" s="75">
        <f t="shared" si="518"/>
        <v>1905.119298201321</v>
      </c>
      <c r="S4115" s="75">
        <f t="shared" si="519"/>
        <v>2150051.7940451456</v>
      </c>
    </row>
    <row r="4116" spans="1:19">
      <c r="A4116" s="62">
        <v>34</v>
      </c>
      <c r="B4116" s="62">
        <v>250</v>
      </c>
      <c r="F4116" s="74">
        <f t="shared" si="512"/>
        <v>-7.1700951117009524</v>
      </c>
      <c r="G4116" s="74">
        <f t="shared" si="513"/>
        <v>-1172.6578190665782</v>
      </c>
      <c r="H4116" s="74">
        <f t="shared" si="514"/>
        <v>8408.0680961871731</v>
      </c>
      <c r="I4116" s="75">
        <f t="shared" si="515"/>
        <v>51.410263910837891</v>
      </c>
      <c r="P4116" s="75">
        <f t="shared" si="516"/>
        <v>1375126.3606179836</v>
      </c>
      <c r="Q4116" s="74">
        <f t="shared" si="517"/>
        <v>1251.6336506094785</v>
      </c>
      <c r="R4116" s="75">
        <f t="shared" si="518"/>
        <v>29249.266196442408</v>
      </c>
      <c r="S4116" s="75">
        <f t="shared" si="519"/>
        <v>1003269.9700332709</v>
      </c>
    </row>
    <row r="4117" spans="1:19">
      <c r="A4117" s="62">
        <v>35</v>
      </c>
      <c r="B4117" s="62">
        <v>126</v>
      </c>
      <c r="F4117" s="74">
        <f t="shared" si="512"/>
        <v>-6.1700951117009524</v>
      </c>
      <c r="G4117" s="74">
        <f t="shared" si="513"/>
        <v>-1296.6578190665782</v>
      </c>
      <c r="H4117" s="74">
        <f t="shared" si="514"/>
        <v>8000.5020709715118</v>
      </c>
      <c r="I4117" s="75">
        <f t="shared" si="515"/>
        <v>38.070073687435986</v>
      </c>
      <c r="P4117" s="75">
        <f t="shared" si="516"/>
        <v>1681321.4997464952</v>
      </c>
      <c r="Q4117" s="74">
        <f t="shared" si="517"/>
        <v>1275.4860773615314</v>
      </c>
      <c r="R4117" s="75">
        <f t="shared" si="518"/>
        <v>21659.521556497002</v>
      </c>
      <c r="S4117" s="75">
        <f t="shared" si="519"/>
        <v>1321318.2420480007</v>
      </c>
    </row>
    <row r="4118" spans="1:19">
      <c r="A4118" s="62">
        <v>57</v>
      </c>
      <c r="B4118" s="62">
        <v>1621</v>
      </c>
      <c r="F4118" s="74">
        <f t="shared" si="512"/>
        <v>15.829904888299048</v>
      </c>
      <c r="G4118" s="74">
        <f t="shared" si="513"/>
        <v>198.34218093342179</v>
      </c>
      <c r="H4118" s="74">
        <f t="shared" si="514"/>
        <v>3139.7378595138675</v>
      </c>
      <c r="I4118" s="75">
        <f t="shared" si="515"/>
        <v>250.58588877259407</v>
      </c>
      <c r="P4118" s="75">
        <f t="shared" si="516"/>
        <v>39339.620737426223</v>
      </c>
      <c r="Q4118" s="74">
        <f t="shared" si="517"/>
        <v>1800.2394659066956</v>
      </c>
      <c r="R4118" s="75">
        <f t="shared" si="518"/>
        <v>142567.90003049513</v>
      </c>
      <c r="S4118" s="75">
        <f t="shared" si="519"/>
        <v>32126.786138517498</v>
      </c>
    </row>
    <row r="4119" spans="1:19">
      <c r="A4119" s="62">
        <v>25</v>
      </c>
      <c r="B4119" s="62">
        <v>8</v>
      </c>
      <c r="F4119" s="74">
        <f t="shared" si="512"/>
        <v>-16.170095111700952</v>
      </c>
      <c r="G4119" s="74">
        <f t="shared" si="513"/>
        <v>-1414.6578190665782</v>
      </c>
      <c r="H4119" s="74">
        <f t="shared" si="514"/>
        <v>22875.151484818005</v>
      </c>
      <c r="I4119" s="75">
        <f t="shared" si="515"/>
        <v>261.47197592145505</v>
      </c>
      <c r="P4119" s="75">
        <f t="shared" si="516"/>
        <v>2001256.7450462074</v>
      </c>
      <c r="Q4119" s="74">
        <f t="shared" si="517"/>
        <v>1036.9618098410024</v>
      </c>
      <c r="R4119" s="75">
        <f t="shared" si="518"/>
        <v>148761.41153253548</v>
      </c>
      <c r="S4119" s="75">
        <f t="shared" si="519"/>
        <v>1058762.4061112711</v>
      </c>
    </row>
    <row r="4120" spans="1:19">
      <c r="A4120" s="62">
        <v>32</v>
      </c>
      <c r="B4120" s="62">
        <v>189</v>
      </c>
      <c r="F4120" s="74">
        <f t="shared" si="512"/>
        <v>-9.1700951117009524</v>
      </c>
      <c r="G4120" s="74">
        <f t="shared" si="513"/>
        <v>-1233.6578190665782</v>
      </c>
      <c r="H4120" s="74">
        <f t="shared" si="514"/>
        <v>11312.759536134086</v>
      </c>
      <c r="I4120" s="75">
        <f t="shared" si="515"/>
        <v>84.090644357641708</v>
      </c>
      <c r="P4120" s="75">
        <f t="shared" si="516"/>
        <v>1521911.6145441062</v>
      </c>
      <c r="Q4120" s="74">
        <f t="shared" si="517"/>
        <v>1203.9287971053727</v>
      </c>
      <c r="R4120" s="75">
        <f t="shared" si="518"/>
        <v>47842.385048105512</v>
      </c>
      <c r="S4120" s="75">
        <f t="shared" si="519"/>
        <v>1030080.4631937589</v>
      </c>
    </row>
    <row r="4121" spans="1:19">
      <c r="A4121" s="62">
        <v>52</v>
      </c>
      <c r="B4121" s="62">
        <v>316</v>
      </c>
      <c r="F4121" s="74">
        <f t="shared" si="512"/>
        <v>10.829904888299048</v>
      </c>
      <c r="G4121" s="74">
        <f t="shared" si="513"/>
        <v>-1106.6578190665782</v>
      </c>
      <c r="H4121" s="74">
        <f t="shared" si="514"/>
        <v>-11984.998924383499</v>
      </c>
      <c r="I4121" s="75">
        <f t="shared" si="515"/>
        <v>117.28683988960361</v>
      </c>
      <c r="P4121" s="75">
        <f t="shared" si="516"/>
        <v>1224691.5285011954</v>
      </c>
      <c r="Q4121" s="74">
        <f t="shared" si="517"/>
        <v>1680.9773321464311</v>
      </c>
      <c r="R4121" s="75">
        <f t="shared" si="518"/>
        <v>66728.970837812274</v>
      </c>
      <c r="S4121" s="75">
        <f t="shared" si="519"/>
        <v>1863163.1172735884</v>
      </c>
    </row>
    <row r="4122" spans="1:19">
      <c r="A4122" s="62">
        <v>31</v>
      </c>
      <c r="B4122" s="62">
        <v>-282</v>
      </c>
      <c r="F4122" s="74">
        <f t="shared" si="512"/>
        <v>-10.170095111700952</v>
      </c>
      <c r="G4122" s="74">
        <f t="shared" si="513"/>
        <v>-1704.6578190665782</v>
      </c>
      <c r="H4122" s="74">
        <f t="shared" si="514"/>
        <v>17336.532152811815</v>
      </c>
      <c r="I4122" s="75">
        <f t="shared" si="515"/>
        <v>103.43083458104361</v>
      </c>
      <c r="P4122" s="75">
        <f t="shared" si="516"/>
        <v>2905858.2801048229</v>
      </c>
      <c r="Q4122" s="74">
        <f t="shared" si="517"/>
        <v>1180.0763703533198</v>
      </c>
      <c r="R4122" s="75">
        <f t="shared" si="518"/>
        <v>58845.759259823215</v>
      </c>
      <c r="S4122" s="75">
        <f t="shared" si="519"/>
        <v>2137667.3127455381</v>
      </c>
    </row>
    <row r="4123" spans="1:19">
      <c r="A4123" s="62">
        <v>34</v>
      </c>
      <c r="B4123" s="62">
        <v>-308</v>
      </c>
      <c r="F4123" s="74">
        <f t="shared" si="512"/>
        <v>-7.1700951117009524</v>
      </c>
      <c r="G4123" s="74">
        <f t="shared" si="513"/>
        <v>-1730.6578190665782</v>
      </c>
      <c r="H4123" s="74">
        <f t="shared" si="514"/>
        <v>12408.981168516304</v>
      </c>
      <c r="I4123" s="75">
        <f t="shared" si="515"/>
        <v>51.410263910837891</v>
      </c>
      <c r="P4123" s="75">
        <f t="shared" si="516"/>
        <v>2995176.4866962852</v>
      </c>
      <c r="Q4123" s="74">
        <f t="shared" si="517"/>
        <v>1251.6336506094785</v>
      </c>
      <c r="R4123" s="75">
        <f t="shared" si="518"/>
        <v>29249.266196442408</v>
      </c>
      <c r="S4123" s="75">
        <f t="shared" si="519"/>
        <v>2432457.1241134489</v>
      </c>
    </row>
    <row r="4124" spans="1:19">
      <c r="A4124" s="62">
        <v>42</v>
      </c>
      <c r="B4124" s="62">
        <v>248</v>
      </c>
      <c r="F4124" s="74">
        <f t="shared" si="512"/>
        <v>0.82990488829904763</v>
      </c>
      <c r="G4124" s="74">
        <f t="shared" si="513"/>
        <v>-1174.6578190665782</v>
      </c>
      <c r="H4124" s="74">
        <f t="shared" si="514"/>
        <v>-974.85426612205151</v>
      </c>
      <c r="I4124" s="75">
        <f t="shared" si="515"/>
        <v>0.68874212362265474</v>
      </c>
      <c r="P4124" s="75">
        <f t="shared" si="516"/>
        <v>1379820.99189425</v>
      </c>
      <c r="Q4124" s="74">
        <f t="shared" si="517"/>
        <v>1442.4530646259018</v>
      </c>
      <c r="R4124" s="75">
        <f t="shared" si="518"/>
        <v>391.85174675391971</v>
      </c>
      <c r="S4124" s="75">
        <f t="shared" si="519"/>
        <v>1426718.1235942086</v>
      </c>
    </row>
    <row r="4125" spans="1:19">
      <c r="A4125" s="62">
        <v>47</v>
      </c>
      <c r="B4125" s="62">
        <v>126</v>
      </c>
      <c r="F4125" s="74">
        <f t="shared" si="512"/>
        <v>5.8299048882990476</v>
      </c>
      <c r="G4125" s="74">
        <f t="shared" si="513"/>
        <v>-1296.6578190665782</v>
      </c>
      <c r="H4125" s="74">
        <f t="shared" si="514"/>
        <v>-7559.3917578274268</v>
      </c>
      <c r="I4125" s="75">
        <f t="shared" si="515"/>
        <v>33.987791006613129</v>
      </c>
      <c r="P4125" s="75">
        <f t="shared" si="516"/>
        <v>1681321.4997464952</v>
      </c>
      <c r="Q4125" s="74">
        <f t="shared" si="517"/>
        <v>1561.7151983861665</v>
      </c>
      <c r="R4125" s="75">
        <f t="shared" si="518"/>
        <v>19336.954743231872</v>
      </c>
      <c r="S4125" s="75">
        <f t="shared" si="519"/>
        <v>2061278.1308770296</v>
      </c>
    </row>
    <row r="4126" spans="1:19">
      <c r="A4126" s="62">
        <v>50</v>
      </c>
      <c r="B4126" s="62">
        <v>13</v>
      </c>
      <c r="F4126" s="74">
        <f t="shared" si="512"/>
        <v>8.8299048882990476</v>
      </c>
      <c r="G4126" s="74">
        <f t="shared" si="513"/>
        <v>-1409.6578190665782</v>
      </c>
      <c r="H4126" s="74">
        <f t="shared" si="514"/>
        <v>-12447.144467404953</v>
      </c>
      <c r="I4126" s="75">
        <f t="shared" si="515"/>
        <v>77.967220336407422</v>
      </c>
      <c r="P4126" s="75">
        <f t="shared" si="516"/>
        <v>1987135.1668555418</v>
      </c>
      <c r="Q4126" s="74">
        <f t="shared" si="517"/>
        <v>1633.2724786423253</v>
      </c>
      <c r="R4126" s="75">
        <f t="shared" si="518"/>
        <v>44358.534828207819</v>
      </c>
      <c r="S4126" s="75">
        <f t="shared" si="519"/>
        <v>2625282.9050457445</v>
      </c>
    </row>
    <row r="4127" spans="1:19">
      <c r="A4127" s="62">
        <v>30</v>
      </c>
      <c r="B4127" s="62">
        <v>-393</v>
      </c>
      <c r="F4127" s="74">
        <f t="shared" si="512"/>
        <v>-11.170095111700952</v>
      </c>
      <c r="G4127" s="74">
        <f t="shared" si="513"/>
        <v>-1815.6578190665782</v>
      </c>
      <c r="H4127" s="74">
        <f t="shared" si="514"/>
        <v>20281.070529277196</v>
      </c>
      <c r="I4127" s="75">
        <f t="shared" si="515"/>
        <v>124.77102480444552</v>
      </c>
      <c r="P4127" s="75">
        <f t="shared" si="516"/>
        <v>3296613.3159376034</v>
      </c>
      <c r="Q4127" s="74">
        <f t="shared" si="517"/>
        <v>1156.2239436012669</v>
      </c>
      <c r="R4127" s="75">
        <f t="shared" si="518"/>
        <v>70987.009995465007</v>
      </c>
      <c r="S4127" s="75">
        <f t="shared" si="519"/>
        <v>2400094.8274274613</v>
      </c>
    </row>
    <row r="4128" spans="1:19">
      <c r="A4128" s="62">
        <v>33</v>
      </c>
      <c r="B4128" s="62">
        <v>358</v>
      </c>
      <c r="F4128" s="74">
        <f t="shared" si="512"/>
        <v>-8.1700951117009524</v>
      </c>
      <c r="G4128" s="74">
        <f t="shared" si="513"/>
        <v>-1064.6578190665782</v>
      </c>
      <c r="H4128" s="74">
        <f t="shared" si="514"/>
        <v>8698.355643190047</v>
      </c>
      <c r="I4128" s="75">
        <f t="shared" si="515"/>
        <v>66.750454134239803</v>
      </c>
      <c r="P4128" s="75">
        <f t="shared" si="516"/>
        <v>1133496.2716996027</v>
      </c>
      <c r="Q4128" s="74">
        <f t="shared" si="517"/>
        <v>1227.7812238574256</v>
      </c>
      <c r="R4128" s="75">
        <f t="shared" si="518"/>
        <v>37976.887360311914</v>
      </c>
      <c r="S4128" s="75">
        <f t="shared" si="519"/>
        <v>756519.37737492111</v>
      </c>
    </row>
    <row r="4129" spans="1:19">
      <c r="A4129" s="62">
        <v>56</v>
      </c>
      <c r="B4129" s="62">
        <v>917</v>
      </c>
      <c r="F4129" s="74">
        <f t="shared" si="512"/>
        <v>14.829904888299048</v>
      </c>
      <c r="G4129" s="74">
        <f t="shared" si="513"/>
        <v>-505.65781906657821</v>
      </c>
      <c r="H4129" s="74">
        <f t="shared" si="514"/>
        <v>-7498.8573627820833</v>
      </c>
      <c r="I4129" s="75">
        <f t="shared" si="515"/>
        <v>219.92607899599599</v>
      </c>
      <c r="P4129" s="75">
        <f t="shared" si="516"/>
        <v>255689.82998316834</v>
      </c>
      <c r="Q4129" s="74">
        <f t="shared" si="517"/>
        <v>1776.3870391546427</v>
      </c>
      <c r="R4129" s="75">
        <f t="shared" si="518"/>
        <v>125124.36114411037</v>
      </c>
      <c r="S4129" s="75">
        <f t="shared" si="519"/>
        <v>738546.08306698338</v>
      </c>
    </row>
    <row r="4130" spans="1:19">
      <c r="A4130" s="62">
        <v>34</v>
      </c>
      <c r="B4130" s="62">
        <v>1268</v>
      </c>
      <c r="F4130" s="74">
        <f t="shared" si="512"/>
        <v>-7.1700951117009524</v>
      </c>
      <c r="G4130" s="74">
        <f t="shared" si="513"/>
        <v>-154.65781906657821</v>
      </c>
      <c r="H4130" s="74">
        <f t="shared" si="514"/>
        <v>1108.9112724756028</v>
      </c>
      <c r="I4130" s="75">
        <f t="shared" si="515"/>
        <v>51.410263910837891</v>
      </c>
      <c r="P4130" s="75">
        <f t="shared" si="516"/>
        <v>23919.040998430442</v>
      </c>
      <c r="Q4130" s="74">
        <f t="shared" si="517"/>
        <v>1251.6336506094785</v>
      </c>
      <c r="R4130" s="75">
        <f t="shared" si="518"/>
        <v>29249.266196442408</v>
      </c>
      <c r="S4130" s="75">
        <f t="shared" si="519"/>
        <v>267.85739237262226</v>
      </c>
    </row>
    <row r="4131" spans="1:19">
      <c r="A4131" s="62">
        <v>33</v>
      </c>
      <c r="B4131" s="62">
        <v>-163</v>
      </c>
      <c r="F4131" s="74">
        <f t="shared" si="512"/>
        <v>-8.1700951117009524</v>
      </c>
      <c r="G4131" s="74">
        <f t="shared" si="513"/>
        <v>-1585.6578190665782</v>
      </c>
      <c r="H4131" s="74">
        <f t="shared" si="514"/>
        <v>12954.975196386244</v>
      </c>
      <c r="I4131" s="75">
        <f t="shared" si="515"/>
        <v>66.750454134239803</v>
      </c>
      <c r="P4131" s="75">
        <f t="shared" si="516"/>
        <v>2514310.7191669773</v>
      </c>
      <c r="Q4131" s="74">
        <f t="shared" si="517"/>
        <v>1227.7812238574256</v>
      </c>
      <c r="R4131" s="75">
        <f t="shared" si="518"/>
        <v>37976.887360311914</v>
      </c>
      <c r="S4131" s="75">
        <f t="shared" si="519"/>
        <v>1934272.4126343587</v>
      </c>
    </row>
    <row r="4132" spans="1:19">
      <c r="A4132" s="62">
        <v>32</v>
      </c>
      <c r="B4132" s="62">
        <v>473</v>
      </c>
      <c r="F4132" s="74">
        <f t="shared" si="512"/>
        <v>-9.1700951117009524</v>
      </c>
      <c r="G4132" s="74">
        <f t="shared" si="513"/>
        <v>-949.65781906657821</v>
      </c>
      <c r="H4132" s="74">
        <f t="shared" si="514"/>
        <v>8708.4525244110155</v>
      </c>
      <c r="I4132" s="75">
        <f t="shared" si="515"/>
        <v>84.090644357641708</v>
      </c>
      <c r="P4132" s="75">
        <f t="shared" si="516"/>
        <v>901849.97331428982</v>
      </c>
      <c r="Q4132" s="74">
        <f t="shared" si="517"/>
        <v>1203.9287971053727</v>
      </c>
      <c r="R4132" s="75">
        <f t="shared" si="518"/>
        <v>47842.385048105512</v>
      </c>
      <c r="S4132" s="75">
        <f t="shared" si="519"/>
        <v>534256.90643790714</v>
      </c>
    </row>
    <row r="4133" spans="1:19">
      <c r="A4133" s="62">
        <v>34</v>
      </c>
      <c r="B4133" s="62">
        <v>4831</v>
      </c>
      <c r="F4133" s="74">
        <f t="shared" si="512"/>
        <v>-7.1700951117009524</v>
      </c>
      <c r="G4133" s="74">
        <f t="shared" si="513"/>
        <v>3408.3421809334218</v>
      </c>
      <c r="H4133" s="74">
        <f t="shared" si="514"/>
        <v>-24438.137610514892</v>
      </c>
      <c r="I4133" s="75">
        <f t="shared" si="515"/>
        <v>51.410263910837891</v>
      </c>
      <c r="P4133" s="75">
        <f t="shared" si="516"/>
        <v>11616796.422329994</v>
      </c>
      <c r="Q4133" s="74">
        <f t="shared" si="517"/>
        <v>1251.6336506094785</v>
      </c>
      <c r="R4133" s="75">
        <f t="shared" si="518"/>
        <v>29249.266196442408</v>
      </c>
      <c r="S4133" s="75">
        <f t="shared" si="519"/>
        <v>12811863.463149229</v>
      </c>
    </row>
    <row r="4134" spans="1:19">
      <c r="A4134" s="62">
        <v>37</v>
      </c>
      <c r="B4134" s="62">
        <v>1063</v>
      </c>
      <c r="F4134" s="74">
        <f t="shared" si="512"/>
        <v>-4.1700951117009524</v>
      </c>
      <c r="G4134" s="74">
        <f t="shared" si="513"/>
        <v>-359.65781906657821</v>
      </c>
      <c r="H4134" s="74">
        <f t="shared" si="514"/>
        <v>1499.8073131745634</v>
      </c>
      <c r="I4134" s="75">
        <f t="shared" si="515"/>
        <v>17.389693240632177</v>
      </c>
      <c r="P4134" s="75">
        <f t="shared" si="516"/>
        <v>129353.74681572751</v>
      </c>
      <c r="Q4134" s="74">
        <f t="shared" si="517"/>
        <v>1323.1909308656373</v>
      </c>
      <c r="R4134" s="75">
        <f t="shared" si="518"/>
        <v>9893.6618483784878</v>
      </c>
      <c r="S4134" s="75">
        <f t="shared" si="519"/>
        <v>67699.320504726827</v>
      </c>
    </row>
    <row r="4135" spans="1:19">
      <c r="A4135" s="62">
        <v>30</v>
      </c>
      <c r="B4135" s="62">
        <v>0</v>
      </c>
      <c r="F4135" s="74">
        <f t="shared" si="512"/>
        <v>-11.170095111700952</v>
      </c>
      <c r="G4135" s="74">
        <f t="shared" si="513"/>
        <v>-1422.6578190665782</v>
      </c>
      <c r="H4135" s="74">
        <f t="shared" si="514"/>
        <v>15891.223150378722</v>
      </c>
      <c r="I4135" s="75">
        <f t="shared" si="515"/>
        <v>124.77102480444552</v>
      </c>
      <c r="P4135" s="75">
        <f t="shared" si="516"/>
        <v>2023955.2701512729</v>
      </c>
      <c r="Q4135" s="74">
        <f t="shared" si="517"/>
        <v>1156.2239436012669</v>
      </c>
      <c r="R4135" s="75">
        <f t="shared" si="518"/>
        <v>70987.009995465007</v>
      </c>
      <c r="S4135" s="75">
        <f t="shared" si="519"/>
        <v>1336853.8077568656</v>
      </c>
    </row>
    <row r="4136" spans="1:19">
      <c r="A4136" s="62">
        <v>29</v>
      </c>
      <c r="B4136" s="62">
        <v>424</v>
      </c>
      <c r="F4136" s="74">
        <f t="shared" si="512"/>
        <v>-12.170095111700952</v>
      </c>
      <c r="G4136" s="74">
        <f t="shared" si="513"/>
        <v>-998.65781906657821</v>
      </c>
      <c r="H4136" s="74">
        <f t="shared" si="514"/>
        <v>12153.760642084098</v>
      </c>
      <c r="I4136" s="75">
        <f t="shared" si="515"/>
        <v>148.11121502784741</v>
      </c>
      <c r="P4136" s="75">
        <f t="shared" si="516"/>
        <v>997317.43958281446</v>
      </c>
      <c r="Q4136" s="74">
        <f t="shared" si="517"/>
        <v>1132.371516849214</v>
      </c>
      <c r="R4136" s="75">
        <f t="shared" si="518"/>
        <v>84266.137255030902</v>
      </c>
      <c r="S4136" s="75">
        <f t="shared" si="519"/>
        <v>501790.20588325628</v>
      </c>
    </row>
    <row r="4137" spans="1:19">
      <c r="A4137" s="62">
        <v>56</v>
      </c>
      <c r="B4137" s="62">
        <v>802</v>
      </c>
      <c r="F4137" s="74">
        <f t="shared" si="512"/>
        <v>14.829904888299048</v>
      </c>
      <c r="G4137" s="74">
        <f t="shared" si="513"/>
        <v>-620.65781906657821</v>
      </c>
      <c r="H4137" s="74">
        <f t="shared" si="514"/>
        <v>-9204.2964249364741</v>
      </c>
      <c r="I4137" s="75">
        <f t="shared" si="515"/>
        <v>219.92607899599599</v>
      </c>
      <c r="P4137" s="75">
        <f t="shared" si="516"/>
        <v>385216.12836848135</v>
      </c>
      <c r="Q4137" s="74">
        <f t="shared" si="517"/>
        <v>1776.3870391546427</v>
      </c>
      <c r="R4137" s="75">
        <f t="shared" si="518"/>
        <v>125124.36114411037</v>
      </c>
      <c r="S4137" s="75">
        <f t="shared" si="519"/>
        <v>949430.10207255126</v>
      </c>
    </row>
    <row r="4138" spans="1:19">
      <c r="A4138" s="62">
        <v>31</v>
      </c>
      <c r="B4138" s="62">
        <v>430</v>
      </c>
      <c r="F4138" s="74">
        <f t="shared" si="512"/>
        <v>-10.170095111700952</v>
      </c>
      <c r="G4138" s="74">
        <f t="shared" si="513"/>
        <v>-992.65781906657821</v>
      </c>
      <c r="H4138" s="74">
        <f t="shared" si="514"/>
        <v>10095.424433280736</v>
      </c>
      <c r="I4138" s="75">
        <f t="shared" si="515"/>
        <v>103.43083458104361</v>
      </c>
      <c r="P4138" s="75">
        <f t="shared" si="516"/>
        <v>985369.54575401556</v>
      </c>
      <c r="Q4138" s="74">
        <f t="shared" si="517"/>
        <v>1180.0763703533198</v>
      </c>
      <c r="R4138" s="75">
        <f t="shared" si="518"/>
        <v>58845.759259823215</v>
      </c>
      <c r="S4138" s="75">
        <f t="shared" si="519"/>
        <v>562614.56136241055</v>
      </c>
    </row>
    <row r="4139" spans="1:19">
      <c r="A4139" s="62">
        <v>59</v>
      </c>
      <c r="B4139" s="62">
        <v>3940</v>
      </c>
      <c r="F4139" s="74">
        <f t="shared" si="512"/>
        <v>17.829904888299048</v>
      </c>
      <c r="G4139" s="74">
        <f t="shared" si="513"/>
        <v>2517.3421809334218</v>
      </c>
      <c r="H4139" s="74">
        <f t="shared" si="514"/>
        <v>44883.971657346199</v>
      </c>
      <c r="I4139" s="75">
        <f t="shared" si="515"/>
        <v>317.90550832579027</v>
      </c>
      <c r="P4139" s="75">
        <f t="shared" si="516"/>
        <v>6337011.6559066363</v>
      </c>
      <c r="Q4139" s="74">
        <f t="shared" si="517"/>
        <v>1847.9443194108014</v>
      </c>
      <c r="R4139" s="75">
        <f t="shared" si="518"/>
        <v>180868.60737503698</v>
      </c>
      <c r="S4139" s="75">
        <f t="shared" si="519"/>
        <v>4376696.9706855342</v>
      </c>
    </row>
    <row r="4140" spans="1:19">
      <c r="A4140" s="62">
        <v>36</v>
      </c>
      <c r="B4140" s="62">
        <v>2880</v>
      </c>
      <c r="F4140" s="74">
        <f t="shared" si="512"/>
        <v>-5.1700951117009524</v>
      </c>
      <c r="G4140" s="74">
        <f t="shared" si="513"/>
        <v>1457.3421809334218</v>
      </c>
      <c r="H4140" s="74">
        <f t="shared" si="514"/>
        <v>-7534.5976857194892</v>
      </c>
      <c r="I4140" s="75">
        <f t="shared" si="515"/>
        <v>26.729883464034081</v>
      </c>
      <c r="P4140" s="75">
        <f t="shared" si="516"/>
        <v>2123846.2323277821</v>
      </c>
      <c r="Q4140" s="74">
        <f t="shared" si="517"/>
        <v>1299.3385041135843</v>
      </c>
      <c r="R4140" s="75">
        <f t="shared" si="518"/>
        <v>15207.653440475697</v>
      </c>
      <c r="S4140" s="75">
        <f t="shared" si="519"/>
        <v>2498490.7645778814</v>
      </c>
    </row>
    <row r="4141" spans="1:19">
      <c r="A4141" s="62">
        <v>51</v>
      </c>
      <c r="B4141" s="62">
        <v>1069</v>
      </c>
      <c r="F4141" s="74">
        <f t="shared" si="512"/>
        <v>9.8299048882990476</v>
      </c>
      <c r="G4141" s="74">
        <f t="shared" si="513"/>
        <v>-353.65781906657821</v>
      </c>
      <c r="H4141" s="74">
        <f t="shared" si="514"/>
        <v>-3476.4227244277372</v>
      </c>
      <c r="I4141" s="75">
        <f t="shared" si="515"/>
        <v>96.627030113005517</v>
      </c>
      <c r="P4141" s="75">
        <f t="shared" si="516"/>
        <v>125073.85298692857</v>
      </c>
      <c r="Q4141" s="74">
        <f t="shared" si="517"/>
        <v>1657.1249053943782</v>
      </c>
      <c r="R4141" s="75">
        <f t="shared" si="518"/>
        <v>54974.814571048002</v>
      </c>
      <c r="S4141" s="75">
        <f t="shared" si="519"/>
        <v>345890.90434514626</v>
      </c>
    </row>
    <row r="4142" spans="1:19">
      <c r="A4142" s="62">
        <v>54</v>
      </c>
      <c r="B4142" s="62">
        <v>4382</v>
      </c>
      <c r="F4142" s="74">
        <f t="shared" si="512"/>
        <v>12.829904888299048</v>
      </c>
      <c r="G4142" s="74">
        <f t="shared" si="513"/>
        <v>2959.3421809334218</v>
      </c>
      <c r="H4142" s="74">
        <f t="shared" si="514"/>
        <v>37968.078713307274</v>
      </c>
      <c r="I4142" s="75">
        <f t="shared" si="515"/>
        <v>164.6064594427998</v>
      </c>
      <c r="P4142" s="75">
        <f t="shared" si="516"/>
        <v>8757706.1438517813</v>
      </c>
      <c r="Q4142" s="74">
        <f t="shared" si="517"/>
        <v>1728.6821856505369</v>
      </c>
      <c r="R4142" s="75">
        <f t="shared" si="518"/>
        <v>93650.91294311313</v>
      </c>
      <c r="S4142" s="75">
        <f t="shared" si="519"/>
        <v>7040095.4239442134</v>
      </c>
    </row>
    <row r="4143" spans="1:19">
      <c r="A4143" s="62">
        <v>37</v>
      </c>
      <c r="B4143" s="62">
        <v>0</v>
      </c>
      <c r="F4143" s="74">
        <f t="shared" si="512"/>
        <v>-4.1700951117009524</v>
      </c>
      <c r="G4143" s="74">
        <f t="shared" si="513"/>
        <v>-1422.6578190665782</v>
      </c>
      <c r="H4143" s="74">
        <f t="shared" si="514"/>
        <v>5932.6184169126755</v>
      </c>
      <c r="I4143" s="75">
        <f t="shared" si="515"/>
        <v>17.389693240632177</v>
      </c>
      <c r="P4143" s="75">
        <f t="shared" si="516"/>
        <v>2023955.2701512729</v>
      </c>
      <c r="Q4143" s="74">
        <f t="shared" si="517"/>
        <v>1323.1909308656373</v>
      </c>
      <c r="R4143" s="75">
        <f t="shared" si="518"/>
        <v>9893.6618483784878</v>
      </c>
      <c r="S4143" s="75">
        <f t="shared" si="519"/>
        <v>1750834.2395250716</v>
      </c>
    </row>
    <row r="4144" spans="1:19">
      <c r="A4144" s="62">
        <v>32</v>
      </c>
      <c r="B4144" s="62">
        <v>3939</v>
      </c>
      <c r="F4144" s="74">
        <f t="shared" si="512"/>
        <v>-9.1700951117009524</v>
      </c>
      <c r="G4144" s="74">
        <f t="shared" si="513"/>
        <v>2516.3421809334218</v>
      </c>
      <c r="H4144" s="74">
        <f t="shared" si="514"/>
        <v>-23075.097132744486</v>
      </c>
      <c r="I4144" s="75">
        <f t="shared" si="515"/>
        <v>84.090644357641708</v>
      </c>
      <c r="P4144" s="75">
        <f t="shared" si="516"/>
        <v>6331977.9715447696</v>
      </c>
      <c r="Q4144" s="74">
        <f t="shared" si="517"/>
        <v>1203.9287971053727</v>
      </c>
      <c r="R4144" s="75">
        <f t="shared" si="518"/>
        <v>47842.385048105512</v>
      </c>
      <c r="S4144" s="75">
        <f t="shared" si="519"/>
        <v>7480614.4849034632</v>
      </c>
    </row>
    <row r="4145" spans="1:19">
      <c r="A4145" s="62">
        <v>42</v>
      </c>
      <c r="B4145" s="62">
        <v>753</v>
      </c>
      <c r="F4145" s="74">
        <f t="shared" si="512"/>
        <v>0.82990488829904763</v>
      </c>
      <c r="G4145" s="74">
        <f t="shared" si="513"/>
        <v>-669.65781906657821</v>
      </c>
      <c r="H4145" s="74">
        <f t="shared" si="514"/>
        <v>-555.75229753103247</v>
      </c>
      <c r="I4145" s="75">
        <f t="shared" si="515"/>
        <v>0.68874212362265474</v>
      </c>
      <c r="P4145" s="75">
        <f t="shared" si="516"/>
        <v>448441.594637006</v>
      </c>
      <c r="Q4145" s="74">
        <f t="shared" si="517"/>
        <v>1442.4530646259018</v>
      </c>
      <c r="R4145" s="75">
        <f t="shared" si="518"/>
        <v>391.85174675391971</v>
      </c>
      <c r="S4145" s="75">
        <f t="shared" si="519"/>
        <v>475345.5283220479</v>
      </c>
    </row>
    <row r="4146" spans="1:19">
      <c r="A4146" s="62">
        <v>29</v>
      </c>
      <c r="B4146" s="62">
        <v>358</v>
      </c>
      <c r="F4146" s="74">
        <f t="shared" si="512"/>
        <v>-12.170095111700952</v>
      </c>
      <c r="G4146" s="74">
        <f t="shared" si="513"/>
        <v>-1064.6578190665782</v>
      </c>
      <c r="H4146" s="74">
        <f t="shared" si="514"/>
        <v>12956.98691945636</v>
      </c>
      <c r="I4146" s="75">
        <f t="shared" si="515"/>
        <v>148.11121502784741</v>
      </c>
      <c r="P4146" s="75">
        <f t="shared" si="516"/>
        <v>1133496.2716996027</v>
      </c>
      <c r="Q4146" s="74">
        <f t="shared" si="517"/>
        <v>1132.371516849214</v>
      </c>
      <c r="R4146" s="75">
        <f t="shared" si="518"/>
        <v>84266.137255030902</v>
      </c>
      <c r="S4146" s="75">
        <f t="shared" si="519"/>
        <v>599651.24610735255</v>
      </c>
    </row>
    <row r="4147" spans="1:19">
      <c r="A4147" s="62">
        <v>52</v>
      </c>
      <c r="B4147" s="62">
        <v>1141</v>
      </c>
      <c r="F4147" s="74">
        <f t="shared" si="512"/>
        <v>10.829904888299048</v>
      </c>
      <c r="G4147" s="74">
        <f t="shared" si="513"/>
        <v>-281.65781906657821</v>
      </c>
      <c r="H4147" s="74">
        <f t="shared" si="514"/>
        <v>-3050.327391536784</v>
      </c>
      <c r="I4147" s="75">
        <f t="shared" si="515"/>
        <v>117.28683988960361</v>
      </c>
      <c r="P4147" s="75">
        <f t="shared" si="516"/>
        <v>79331.127041341315</v>
      </c>
      <c r="Q4147" s="74">
        <f t="shared" si="517"/>
        <v>1680.9773321464311</v>
      </c>
      <c r="R4147" s="75">
        <f t="shared" si="518"/>
        <v>66728.970837812274</v>
      </c>
      <c r="S4147" s="75">
        <f t="shared" si="519"/>
        <v>291575.51923197717</v>
      </c>
    </row>
    <row r="4148" spans="1:19">
      <c r="A4148" s="62">
        <v>40</v>
      </c>
      <c r="B4148" s="62">
        <v>1259</v>
      </c>
      <c r="F4148" s="74">
        <f t="shared" si="512"/>
        <v>-1.1700951117009524</v>
      </c>
      <c r="G4148" s="74">
        <f t="shared" si="513"/>
        <v>-163.65781906657821</v>
      </c>
      <c r="H4148" s="74">
        <f t="shared" si="514"/>
        <v>191.4952140814421</v>
      </c>
      <c r="I4148" s="75">
        <f t="shared" si="515"/>
        <v>1.3691225704264642</v>
      </c>
      <c r="P4148" s="75">
        <f t="shared" si="516"/>
        <v>26783.881741628851</v>
      </c>
      <c r="Q4148" s="74">
        <f t="shared" si="517"/>
        <v>1394.748211121796</v>
      </c>
      <c r="R4148" s="75">
        <f t="shared" si="518"/>
        <v>778.94621563145176</v>
      </c>
      <c r="S4148" s="75">
        <f t="shared" si="519"/>
        <v>18427.576822767693</v>
      </c>
    </row>
    <row r="4149" spans="1:19">
      <c r="A4149" s="62">
        <v>30</v>
      </c>
      <c r="B4149" s="62">
        <v>227</v>
      </c>
      <c r="F4149" s="74">
        <f t="shared" si="512"/>
        <v>-11.170095111700952</v>
      </c>
      <c r="G4149" s="74">
        <f t="shared" si="513"/>
        <v>-1195.6578190665782</v>
      </c>
      <c r="H4149" s="74">
        <f t="shared" si="514"/>
        <v>13355.611560022608</v>
      </c>
      <c r="I4149" s="75">
        <f t="shared" si="515"/>
        <v>124.77102480444552</v>
      </c>
      <c r="P4149" s="75">
        <f t="shared" si="516"/>
        <v>1429597.6202950464</v>
      </c>
      <c r="Q4149" s="74">
        <f t="shared" si="517"/>
        <v>1156.2239436012669</v>
      </c>
      <c r="R4149" s="75">
        <f t="shared" si="518"/>
        <v>70987.009995465007</v>
      </c>
      <c r="S4149" s="75">
        <f t="shared" si="519"/>
        <v>863457.13736189052</v>
      </c>
    </row>
    <row r="4150" spans="1:19">
      <c r="A4150" s="62">
        <v>55</v>
      </c>
      <c r="B4150" s="62">
        <v>538</v>
      </c>
      <c r="F4150" s="74">
        <f t="shared" si="512"/>
        <v>13.829904888299048</v>
      </c>
      <c r="G4150" s="74">
        <f t="shared" si="513"/>
        <v>-884.65781906657821</v>
      </c>
      <c r="H4150" s="74">
        <f t="shared" si="514"/>
        <v>-12234.733496380844</v>
      </c>
      <c r="I4150" s="75">
        <f t="shared" si="515"/>
        <v>191.26626921939788</v>
      </c>
      <c r="P4150" s="75">
        <f t="shared" si="516"/>
        <v>782619.45683563466</v>
      </c>
      <c r="Q4150" s="74">
        <f t="shared" si="517"/>
        <v>1752.5346124025898</v>
      </c>
      <c r="R4150" s="75">
        <f t="shared" si="518"/>
        <v>108818.6987816497</v>
      </c>
      <c r="S4150" s="75">
        <f t="shared" si="519"/>
        <v>1475094.3247239091</v>
      </c>
    </row>
    <row r="4151" spans="1:19">
      <c r="A4151" s="62">
        <v>49</v>
      </c>
      <c r="B4151" s="62">
        <v>92</v>
      </c>
      <c r="F4151" s="74">
        <f t="shared" si="512"/>
        <v>7.8299048882990476</v>
      </c>
      <c r="G4151" s="74">
        <f t="shared" si="513"/>
        <v>-1330.6578190665782</v>
      </c>
      <c r="H4151" s="74">
        <f t="shared" si="514"/>
        <v>-10418.92416216275</v>
      </c>
      <c r="I4151" s="75">
        <f t="shared" si="515"/>
        <v>61.30741055980932</v>
      </c>
      <c r="P4151" s="75">
        <f t="shared" si="516"/>
        <v>1770650.2314430224</v>
      </c>
      <c r="Q4151" s="74">
        <f t="shared" si="517"/>
        <v>1609.4200518902724</v>
      </c>
      <c r="R4151" s="75">
        <f t="shared" si="518"/>
        <v>34880.13160929174</v>
      </c>
      <c r="S4151" s="75">
        <f t="shared" si="519"/>
        <v>2302563.6138786767</v>
      </c>
    </row>
    <row r="4152" spans="1:19">
      <c r="A4152" s="62">
        <v>33</v>
      </c>
      <c r="B4152" s="62">
        <v>8023</v>
      </c>
      <c r="F4152" s="74">
        <f t="shared" si="512"/>
        <v>-8.1700951117009524</v>
      </c>
      <c r="G4152" s="74">
        <f t="shared" si="513"/>
        <v>6600.3421809334213</v>
      </c>
      <c r="H4152" s="74">
        <f t="shared" si="514"/>
        <v>-53925.423387997747</v>
      </c>
      <c r="I4152" s="75">
        <f t="shared" si="515"/>
        <v>66.750454134239803</v>
      </c>
      <c r="P4152" s="75">
        <f t="shared" si="516"/>
        <v>43564516.905408956</v>
      </c>
      <c r="Q4152" s="74">
        <f t="shared" si="517"/>
        <v>1227.7812238574256</v>
      </c>
      <c r="R4152" s="75">
        <f t="shared" si="518"/>
        <v>37976.887360311914</v>
      </c>
      <c r="S4152" s="75">
        <f t="shared" si="519"/>
        <v>46174998.215640582</v>
      </c>
    </row>
    <row r="4153" spans="1:19">
      <c r="A4153" s="62">
        <v>32</v>
      </c>
      <c r="B4153" s="62">
        <v>2478</v>
      </c>
      <c r="F4153" s="74">
        <f t="shared" si="512"/>
        <v>-9.1700951117009524</v>
      </c>
      <c r="G4153" s="74">
        <f t="shared" si="513"/>
        <v>1055.3421809334218</v>
      </c>
      <c r="H4153" s="74">
        <f t="shared" si="514"/>
        <v>-9677.5881745493934</v>
      </c>
      <c r="I4153" s="75">
        <f t="shared" si="515"/>
        <v>84.090644357641708</v>
      </c>
      <c r="P4153" s="75">
        <f t="shared" si="516"/>
        <v>1113747.1188573111</v>
      </c>
      <c r="Q4153" s="74">
        <f t="shared" si="517"/>
        <v>1203.9287971053727</v>
      </c>
      <c r="R4153" s="75">
        <f t="shared" si="518"/>
        <v>47842.385048105512</v>
      </c>
      <c r="S4153" s="75">
        <f t="shared" si="519"/>
        <v>1623257.4300453626</v>
      </c>
    </row>
    <row r="4154" spans="1:19">
      <c r="A4154" s="62">
        <v>21</v>
      </c>
      <c r="B4154" s="62">
        <v>6844</v>
      </c>
      <c r="F4154" s="74">
        <f t="shared" si="512"/>
        <v>-20.170095111700952</v>
      </c>
      <c r="G4154" s="74">
        <f t="shared" si="513"/>
        <v>5421.3421809334213</v>
      </c>
      <c r="H4154" s="74">
        <f t="shared" si="514"/>
        <v>-109348.98742250339</v>
      </c>
      <c r="I4154" s="75">
        <f t="shared" si="515"/>
        <v>406.83273681506267</v>
      </c>
      <c r="P4154" s="75">
        <f t="shared" si="516"/>
        <v>29390951.042767946</v>
      </c>
      <c r="Q4154" s="74">
        <f t="shared" si="517"/>
        <v>941.55210283279075</v>
      </c>
      <c r="R4154" s="75">
        <f t="shared" si="518"/>
        <v>231462.71019282562</v>
      </c>
      <c r="S4154" s="75">
        <f t="shared" si="519"/>
        <v>34838891.178773604</v>
      </c>
    </row>
    <row r="4155" spans="1:19">
      <c r="A4155" s="62">
        <v>42</v>
      </c>
      <c r="B4155" s="62">
        <v>440</v>
      </c>
      <c r="F4155" s="74">
        <f t="shared" si="512"/>
        <v>0.82990488829904763</v>
      </c>
      <c r="G4155" s="74">
        <f t="shared" si="513"/>
        <v>-982.65781906657821</v>
      </c>
      <c r="H4155" s="74">
        <f t="shared" si="514"/>
        <v>-815.51252756863437</v>
      </c>
      <c r="I4155" s="75">
        <f t="shared" si="515"/>
        <v>0.68874212362265474</v>
      </c>
      <c r="P4155" s="75">
        <f t="shared" si="516"/>
        <v>965616.38937268395</v>
      </c>
      <c r="Q4155" s="74">
        <f t="shared" si="517"/>
        <v>1442.4530646259018</v>
      </c>
      <c r="R4155" s="75">
        <f t="shared" si="518"/>
        <v>391.85174675391971</v>
      </c>
      <c r="S4155" s="75">
        <f t="shared" si="519"/>
        <v>1004912.1467778625</v>
      </c>
    </row>
    <row r="4156" spans="1:19">
      <c r="A4156" s="62">
        <v>56</v>
      </c>
      <c r="B4156" s="62">
        <v>800</v>
      </c>
      <c r="F4156" s="74">
        <f t="shared" si="512"/>
        <v>14.829904888299048</v>
      </c>
      <c r="G4156" s="74">
        <f t="shared" si="513"/>
        <v>-622.65781906657821</v>
      </c>
      <c r="H4156" s="74">
        <f t="shared" si="514"/>
        <v>-9233.9562347130723</v>
      </c>
      <c r="I4156" s="75">
        <f t="shared" si="515"/>
        <v>219.92607899599599</v>
      </c>
      <c r="P4156" s="75">
        <f t="shared" si="516"/>
        <v>387702.75964474765</v>
      </c>
      <c r="Q4156" s="74">
        <f t="shared" si="517"/>
        <v>1776.3870391546427</v>
      </c>
      <c r="R4156" s="75">
        <f t="shared" si="518"/>
        <v>125124.36114411037</v>
      </c>
      <c r="S4156" s="75">
        <f t="shared" si="519"/>
        <v>953331.65022916975</v>
      </c>
    </row>
    <row r="4157" spans="1:19">
      <c r="A4157" s="62">
        <v>39</v>
      </c>
      <c r="B4157" s="62">
        <v>914</v>
      </c>
      <c r="F4157" s="74">
        <f t="shared" si="512"/>
        <v>-2.1700951117009524</v>
      </c>
      <c r="G4157" s="74">
        <f t="shared" si="513"/>
        <v>-508.65781906657821</v>
      </c>
      <c r="H4157" s="74">
        <f t="shared" si="514"/>
        <v>1103.8358466848488</v>
      </c>
      <c r="I4157" s="75">
        <f t="shared" si="515"/>
        <v>4.709312793828369</v>
      </c>
      <c r="P4157" s="75">
        <f t="shared" si="516"/>
        <v>258732.77689756782</v>
      </c>
      <c r="Q4157" s="74">
        <f t="shared" si="517"/>
        <v>1370.8957843697431</v>
      </c>
      <c r="R4157" s="75">
        <f t="shared" si="518"/>
        <v>2679.3082359563655</v>
      </c>
      <c r="S4157" s="75">
        <f t="shared" si="519"/>
        <v>208753.75777484276</v>
      </c>
    </row>
    <row r="4158" spans="1:19">
      <c r="A4158" s="62">
        <v>30</v>
      </c>
      <c r="B4158" s="62">
        <v>638</v>
      </c>
      <c r="F4158" s="74">
        <f t="shared" si="512"/>
        <v>-11.170095111700952</v>
      </c>
      <c r="G4158" s="74">
        <f t="shared" si="513"/>
        <v>-784.65781906657821</v>
      </c>
      <c r="H4158" s="74">
        <f t="shared" si="514"/>
        <v>8764.7024691135157</v>
      </c>
      <c r="I4158" s="75">
        <f t="shared" si="515"/>
        <v>124.77102480444552</v>
      </c>
      <c r="P4158" s="75">
        <f t="shared" si="516"/>
        <v>615687.89302231895</v>
      </c>
      <c r="Q4158" s="74">
        <f t="shared" si="517"/>
        <v>1156.2239436012669</v>
      </c>
      <c r="R4158" s="75">
        <f t="shared" si="518"/>
        <v>70987.009995465007</v>
      </c>
      <c r="S4158" s="75">
        <f t="shared" si="519"/>
        <v>268556.05572164909</v>
      </c>
    </row>
    <row r="4159" spans="1:19">
      <c r="A4159" s="62">
        <v>55</v>
      </c>
      <c r="B4159" s="62">
        <v>159</v>
      </c>
      <c r="F4159" s="74">
        <f t="shared" si="512"/>
        <v>13.829904888299048</v>
      </c>
      <c r="G4159" s="74">
        <f t="shared" si="513"/>
        <v>-1263.6578190665782</v>
      </c>
      <c r="H4159" s="74">
        <f t="shared" si="514"/>
        <v>-17476.267449046183</v>
      </c>
      <c r="I4159" s="75">
        <f t="shared" si="515"/>
        <v>191.26626921939788</v>
      </c>
      <c r="P4159" s="75">
        <f t="shared" si="516"/>
        <v>1596831.083688101</v>
      </c>
      <c r="Q4159" s="74">
        <f t="shared" si="517"/>
        <v>1752.5346124025898</v>
      </c>
      <c r="R4159" s="75">
        <f t="shared" si="518"/>
        <v>108818.6987816497</v>
      </c>
      <c r="S4159" s="75">
        <f t="shared" si="519"/>
        <v>2539352.5609250721</v>
      </c>
    </row>
    <row r="4160" spans="1:19">
      <c r="A4160" s="62">
        <v>43</v>
      </c>
      <c r="B4160" s="62">
        <v>483</v>
      </c>
      <c r="F4160" s="74">
        <f t="shared" si="512"/>
        <v>1.8299048882990476</v>
      </c>
      <c r="G4160" s="74">
        <f t="shared" si="513"/>
        <v>-939.65781906657821</v>
      </c>
      <c r="H4160" s="74">
        <f t="shared" si="514"/>
        <v>-1719.4844364383534</v>
      </c>
      <c r="I4160" s="75">
        <f t="shared" si="515"/>
        <v>3.34855190022075</v>
      </c>
      <c r="P4160" s="75">
        <f t="shared" si="516"/>
        <v>882956.8169329582</v>
      </c>
      <c r="Q4160" s="74">
        <f t="shared" si="517"/>
        <v>1466.3054913779549</v>
      </c>
      <c r="R4160" s="75">
        <f t="shared" si="518"/>
        <v>1905.119298201321</v>
      </c>
      <c r="S4160" s="75">
        <f t="shared" si="519"/>
        <v>966889.68937404139</v>
      </c>
    </row>
    <row r="4161" spans="1:19">
      <c r="A4161" s="62">
        <v>53</v>
      </c>
      <c r="B4161" s="62">
        <v>94</v>
      </c>
      <c r="F4161" s="74">
        <f t="shared" si="512"/>
        <v>11.829904888299048</v>
      </c>
      <c r="G4161" s="74">
        <f t="shared" si="513"/>
        <v>-1328.6578190665782</v>
      </c>
      <c r="H4161" s="74">
        <f t="shared" si="514"/>
        <v>-15717.895628652464</v>
      </c>
      <c r="I4161" s="75">
        <f t="shared" si="515"/>
        <v>139.94664966620169</v>
      </c>
      <c r="P4161" s="75">
        <f t="shared" si="516"/>
        <v>1765331.6001667562</v>
      </c>
      <c r="Q4161" s="74">
        <f t="shared" si="517"/>
        <v>1704.829758898484</v>
      </c>
      <c r="R4161" s="75">
        <f t="shared" si="518"/>
        <v>79621.00362850065</v>
      </c>
      <c r="S4161" s="75">
        <f t="shared" si="519"/>
        <v>2594772.512152948</v>
      </c>
    </row>
    <row r="4162" spans="1:19">
      <c r="A4162" s="62">
        <v>57</v>
      </c>
      <c r="B4162" s="62">
        <v>1044</v>
      </c>
      <c r="F4162" s="74">
        <f t="shared" si="512"/>
        <v>15.829904888299048</v>
      </c>
      <c r="G4162" s="74">
        <f t="shared" si="513"/>
        <v>-378.65781906657821</v>
      </c>
      <c r="H4162" s="74">
        <f t="shared" si="514"/>
        <v>-5994.117261034683</v>
      </c>
      <c r="I4162" s="75">
        <f t="shared" si="515"/>
        <v>250.58588877259407</v>
      </c>
      <c r="P4162" s="75">
        <f t="shared" si="516"/>
        <v>143381.7439402575</v>
      </c>
      <c r="Q4162" s="74">
        <f t="shared" si="517"/>
        <v>1800.2394659066956</v>
      </c>
      <c r="R4162" s="75">
        <f t="shared" si="518"/>
        <v>142567.90003049513</v>
      </c>
      <c r="S4162" s="75">
        <f t="shared" si="519"/>
        <v>571898.12979484419</v>
      </c>
    </row>
    <row r="4163" spans="1:19">
      <c r="A4163" s="62">
        <v>39</v>
      </c>
      <c r="B4163" s="62">
        <v>0</v>
      </c>
      <c r="F4163" s="74">
        <f t="shared" ref="F4163:F4226" si="520">$A4163-$D$2</f>
        <v>-2.1700951117009524</v>
      </c>
      <c r="G4163" s="74">
        <f t="shared" ref="G4163:G4226" si="521">$B4163-$E$2</f>
        <v>-1422.6578190665782</v>
      </c>
      <c r="H4163" s="74">
        <f t="shared" ref="H4163:H4226" si="522">$F4163*$G4163</f>
        <v>3087.3027787795195</v>
      </c>
      <c r="I4163" s="75">
        <f t="shared" ref="I4163:I4226" si="523">$F4163^2</f>
        <v>4.709312793828369</v>
      </c>
      <c r="P4163" s="75">
        <f t="shared" ref="P4163:P4226" si="524">$G4163^2</f>
        <v>2023955.2701512729</v>
      </c>
      <c r="Q4163" s="74">
        <f t="shared" ref="Q4163:Q4226" si="525">$N$2+$M$2*$A4163</f>
        <v>1370.8957843697431</v>
      </c>
      <c r="R4163" s="75">
        <f t="shared" ref="R4163:R4226" si="526">($Q4163-$E$2)^2</f>
        <v>2679.3082359563655</v>
      </c>
      <c r="S4163" s="75">
        <f t="shared" ref="S4163:S4226" si="527">($B4163-$Q4163)^2</f>
        <v>1879355.251602733</v>
      </c>
    </row>
    <row r="4164" spans="1:19">
      <c r="A4164" s="62">
        <v>56</v>
      </c>
      <c r="B4164" s="62">
        <v>401</v>
      </c>
      <c r="F4164" s="74">
        <f t="shared" si="520"/>
        <v>14.829904888299048</v>
      </c>
      <c r="G4164" s="74">
        <f t="shared" si="521"/>
        <v>-1021.6578190665782</v>
      </c>
      <c r="H4164" s="74">
        <f t="shared" si="522"/>
        <v>-15151.088285144393</v>
      </c>
      <c r="I4164" s="75">
        <f t="shared" si="523"/>
        <v>219.92607899599599</v>
      </c>
      <c r="P4164" s="75">
        <f t="shared" si="524"/>
        <v>1043784.6992598771</v>
      </c>
      <c r="Q4164" s="74">
        <f t="shared" si="525"/>
        <v>1776.3870391546427</v>
      </c>
      <c r="R4164" s="75">
        <f t="shared" si="526"/>
        <v>125124.36114411037</v>
      </c>
      <c r="S4164" s="75">
        <f t="shared" si="527"/>
        <v>1891689.5074745747</v>
      </c>
    </row>
    <row r="4165" spans="1:19">
      <c r="A4165" s="62">
        <v>29</v>
      </c>
      <c r="B4165" s="62">
        <v>33</v>
      </c>
      <c r="F4165" s="74">
        <f t="shared" si="520"/>
        <v>-12.170095111700952</v>
      </c>
      <c r="G4165" s="74">
        <f t="shared" si="521"/>
        <v>-1389.6578190665782</v>
      </c>
      <c r="H4165" s="74">
        <f t="shared" si="522"/>
        <v>16912.26783075917</v>
      </c>
      <c r="I4165" s="75">
        <f t="shared" si="523"/>
        <v>148.11121502784741</v>
      </c>
      <c r="P4165" s="75">
        <f t="shared" si="524"/>
        <v>1931148.8540928785</v>
      </c>
      <c r="Q4165" s="74">
        <f t="shared" si="525"/>
        <v>1132.371516849214</v>
      </c>
      <c r="R4165" s="75">
        <f t="shared" si="526"/>
        <v>84266.137255030902</v>
      </c>
      <c r="S4165" s="75">
        <f t="shared" si="527"/>
        <v>1208617.7320593416</v>
      </c>
    </row>
    <row r="4166" spans="1:19">
      <c r="A4166" s="62">
        <v>38</v>
      </c>
      <c r="B4166" s="62">
        <v>506</v>
      </c>
      <c r="F4166" s="74">
        <f t="shared" si="520"/>
        <v>-3.1700951117009524</v>
      </c>
      <c r="G4166" s="74">
        <f t="shared" si="521"/>
        <v>-916.65781906657821</v>
      </c>
      <c r="H4166" s="74">
        <f t="shared" si="522"/>
        <v>2905.8924713254155</v>
      </c>
      <c r="I4166" s="75">
        <f t="shared" si="523"/>
        <v>10.049503017230274</v>
      </c>
      <c r="P4166" s="75">
        <f t="shared" si="524"/>
        <v>840261.55725589569</v>
      </c>
      <c r="Q4166" s="74">
        <f t="shared" si="525"/>
        <v>1347.0433576176902</v>
      </c>
      <c r="R4166" s="75">
        <f t="shared" si="526"/>
        <v>5717.5467802053772</v>
      </c>
      <c r="S4166" s="75">
        <f t="shared" si="527"/>
        <v>707353.92939283792</v>
      </c>
    </row>
    <row r="4167" spans="1:19">
      <c r="A4167" s="62">
        <v>59</v>
      </c>
      <c r="B4167" s="62">
        <v>1881</v>
      </c>
      <c r="F4167" s="74">
        <f t="shared" si="520"/>
        <v>17.829904888299048</v>
      </c>
      <c r="G4167" s="74">
        <f t="shared" si="521"/>
        <v>458.34218093342179</v>
      </c>
      <c r="H4167" s="74">
        <f t="shared" si="522"/>
        <v>8172.1974923384632</v>
      </c>
      <c r="I4167" s="75">
        <f t="shared" si="523"/>
        <v>317.90550832579027</v>
      </c>
      <c r="P4167" s="75">
        <f t="shared" si="524"/>
        <v>210077.55482280554</v>
      </c>
      <c r="Q4167" s="74">
        <f t="shared" si="525"/>
        <v>1847.9443194108014</v>
      </c>
      <c r="R4167" s="75">
        <f t="shared" si="526"/>
        <v>180868.60737503698</v>
      </c>
      <c r="S4167" s="75">
        <f t="shared" si="527"/>
        <v>1092.6780192151193</v>
      </c>
    </row>
    <row r="4168" spans="1:19">
      <c r="A4168" s="62">
        <v>42</v>
      </c>
      <c r="B4168" s="62">
        <v>344</v>
      </c>
      <c r="F4168" s="74">
        <f t="shared" si="520"/>
        <v>0.82990488829904763</v>
      </c>
      <c r="G4168" s="74">
        <f t="shared" si="521"/>
        <v>-1078.6578190665782</v>
      </c>
      <c r="H4168" s="74">
        <f t="shared" si="522"/>
        <v>-895.18339684534294</v>
      </c>
      <c r="I4168" s="75">
        <f t="shared" si="523"/>
        <v>0.68874212362265474</v>
      </c>
      <c r="P4168" s="75">
        <f t="shared" si="524"/>
        <v>1163502.6906334669</v>
      </c>
      <c r="Q4168" s="74">
        <f t="shared" si="525"/>
        <v>1442.4530646259018</v>
      </c>
      <c r="R4168" s="75">
        <f t="shared" si="526"/>
        <v>391.85174675391971</v>
      </c>
      <c r="S4168" s="75">
        <f t="shared" si="527"/>
        <v>1206599.1351860357</v>
      </c>
    </row>
    <row r="4169" spans="1:19">
      <c r="A4169" s="62">
        <v>46</v>
      </c>
      <c r="B4169" s="62">
        <v>0</v>
      </c>
      <c r="F4169" s="74">
        <f t="shared" si="520"/>
        <v>4.8299048882990476</v>
      </c>
      <c r="G4169" s="74">
        <f t="shared" si="521"/>
        <v>-1422.6578190665782</v>
      </c>
      <c r="H4169" s="74">
        <f t="shared" si="522"/>
        <v>-6871.301954686528</v>
      </c>
      <c r="I4169" s="75">
        <f t="shared" si="523"/>
        <v>23.327981230015034</v>
      </c>
      <c r="P4169" s="75">
        <f t="shared" si="524"/>
        <v>2023955.2701512729</v>
      </c>
      <c r="Q4169" s="74">
        <f t="shared" si="525"/>
        <v>1537.8627716341136</v>
      </c>
      <c r="R4169" s="75">
        <f t="shared" si="526"/>
        <v>13272.181096088088</v>
      </c>
      <c r="S4169" s="75">
        <f t="shared" si="527"/>
        <v>2365021.904378158</v>
      </c>
    </row>
    <row r="4170" spans="1:19">
      <c r="A4170" s="62">
        <v>31</v>
      </c>
      <c r="B4170" s="62">
        <v>3</v>
      </c>
      <c r="F4170" s="74">
        <f t="shared" si="520"/>
        <v>-10.170095111700952</v>
      </c>
      <c r="G4170" s="74">
        <f t="shared" si="521"/>
        <v>-1419.6578190665782</v>
      </c>
      <c r="H4170" s="74">
        <f t="shared" si="522"/>
        <v>14438.055045977042</v>
      </c>
      <c r="I4170" s="75">
        <f t="shared" si="523"/>
        <v>103.43083458104361</v>
      </c>
      <c r="P4170" s="75">
        <f t="shared" si="524"/>
        <v>2015428.3232368734</v>
      </c>
      <c r="Q4170" s="74">
        <f t="shared" si="525"/>
        <v>1180.0763703533198</v>
      </c>
      <c r="R4170" s="75">
        <f t="shared" si="526"/>
        <v>58845.759259823215</v>
      </c>
      <c r="S4170" s="75">
        <f t="shared" si="527"/>
        <v>1385508.7816441457</v>
      </c>
    </row>
    <row r="4171" spans="1:19">
      <c r="A4171" s="62">
        <v>35</v>
      </c>
      <c r="B4171" s="62">
        <v>221</v>
      </c>
      <c r="F4171" s="74">
        <f t="shared" si="520"/>
        <v>-6.1700951117009524</v>
      </c>
      <c r="G4171" s="74">
        <f t="shared" si="521"/>
        <v>-1201.6578190665782</v>
      </c>
      <c r="H4171" s="74">
        <f t="shared" si="522"/>
        <v>7414.3430353599215</v>
      </c>
      <c r="I4171" s="75">
        <f t="shared" si="523"/>
        <v>38.070073687435986</v>
      </c>
      <c r="P4171" s="75">
        <f t="shared" si="524"/>
        <v>1443981.5141238451</v>
      </c>
      <c r="Q4171" s="74">
        <f t="shared" si="525"/>
        <v>1275.4860773615314</v>
      </c>
      <c r="R4171" s="75">
        <f t="shared" si="526"/>
        <v>21659.521556497002</v>
      </c>
      <c r="S4171" s="75">
        <f t="shared" si="527"/>
        <v>1111940.8873493096</v>
      </c>
    </row>
    <row r="4172" spans="1:19">
      <c r="A4172" s="62">
        <v>50</v>
      </c>
      <c r="B4172" s="62">
        <v>36</v>
      </c>
      <c r="F4172" s="74">
        <f t="shared" si="520"/>
        <v>8.8299048882990476</v>
      </c>
      <c r="G4172" s="74">
        <f t="shared" si="521"/>
        <v>-1386.6578190665782</v>
      </c>
      <c r="H4172" s="74">
        <f t="shared" si="522"/>
        <v>-12244.056654974076</v>
      </c>
      <c r="I4172" s="75">
        <f t="shared" si="523"/>
        <v>77.967220336407422</v>
      </c>
      <c r="P4172" s="75">
        <f t="shared" si="524"/>
        <v>1922819.9071784792</v>
      </c>
      <c r="Q4172" s="74">
        <f t="shared" si="525"/>
        <v>1633.2724786423253</v>
      </c>
      <c r="R4172" s="75">
        <f t="shared" si="526"/>
        <v>44358.534828207819</v>
      </c>
      <c r="S4172" s="75">
        <f t="shared" si="527"/>
        <v>2551279.3710281975</v>
      </c>
    </row>
    <row r="4173" spans="1:19">
      <c r="A4173" s="62">
        <v>42</v>
      </c>
      <c r="B4173" s="62">
        <v>969</v>
      </c>
      <c r="F4173" s="74">
        <f t="shared" si="520"/>
        <v>0.82990488829904763</v>
      </c>
      <c r="G4173" s="74">
        <f t="shared" si="521"/>
        <v>-453.65781906657821</v>
      </c>
      <c r="H4173" s="74">
        <f t="shared" si="522"/>
        <v>-376.49284165843812</v>
      </c>
      <c r="I4173" s="75">
        <f t="shared" si="523"/>
        <v>0.68874212362265474</v>
      </c>
      <c r="P4173" s="75">
        <f t="shared" si="524"/>
        <v>205805.41680024422</v>
      </c>
      <c r="Q4173" s="74">
        <f t="shared" si="525"/>
        <v>1442.4530646259018</v>
      </c>
      <c r="R4173" s="75">
        <f t="shared" si="526"/>
        <v>391.85174675391971</v>
      </c>
      <c r="S4173" s="75">
        <f t="shared" si="527"/>
        <v>224157.80440365835</v>
      </c>
    </row>
    <row r="4174" spans="1:19">
      <c r="A4174" s="62">
        <v>36</v>
      </c>
      <c r="B4174" s="62">
        <v>760</v>
      </c>
      <c r="F4174" s="74">
        <f t="shared" si="520"/>
        <v>-5.1700951117009524</v>
      </c>
      <c r="G4174" s="74">
        <f t="shared" si="521"/>
        <v>-662.65781906657821</v>
      </c>
      <c r="H4174" s="74">
        <f t="shared" si="522"/>
        <v>3426.0039510865304</v>
      </c>
      <c r="I4174" s="75">
        <f t="shared" si="523"/>
        <v>26.729883464034081</v>
      </c>
      <c r="P4174" s="75">
        <f t="shared" si="524"/>
        <v>439115.38517007389</v>
      </c>
      <c r="Q4174" s="74">
        <f t="shared" si="525"/>
        <v>1299.3385041135843</v>
      </c>
      <c r="R4174" s="75">
        <f t="shared" si="526"/>
        <v>15207.653440475697</v>
      </c>
      <c r="S4174" s="75">
        <f t="shared" si="527"/>
        <v>290886.02201947884</v>
      </c>
    </row>
    <row r="4175" spans="1:19">
      <c r="A4175" s="62">
        <v>25</v>
      </c>
      <c r="B4175" s="62">
        <v>220</v>
      </c>
      <c r="F4175" s="74">
        <f t="shared" si="520"/>
        <v>-16.170095111700952</v>
      </c>
      <c r="G4175" s="74">
        <f t="shared" si="521"/>
        <v>-1202.6578190665782</v>
      </c>
      <c r="H4175" s="74">
        <f t="shared" si="522"/>
        <v>19447.091321137406</v>
      </c>
      <c r="I4175" s="75">
        <f t="shared" si="523"/>
        <v>261.47197592145505</v>
      </c>
      <c r="P4175" s="75">
        <f t="shared" si="524"/>
        <v>1446385.8297619785</v>
      </c>
      <c r="Q4175" s="74">
        <f t="shared" si="525"/>
        <v>1036.9618098410024</v>
      </c>
      <c r="R4175" s="75">
        <f t="shared" si="526"/>
        <v>148761.41153253548</v>
      </c>
      <c r="S4175" s="75">
        <f t="shared" si="527"/>
        <v>667426.59873868618</v>
      </c>
    </row>
    <row r="4176" spans="1:19">
      <c r="A4176" s="62">
        <v>42</v>
      </c>
      <c r="B4176" s="62">
        <v>10907</v>
      </c>
      <c r="F4176" s="74">
        <f t="shared" si="520"/>
        <v>0.82990488829904763</v>
      </c>
      <c r="G4176" s="74">
        <f t="shared" si="521"/>
        <v>9484.3421809334213</v>
      </c>
      <c r="H4176" s="74">
        <f t="shared" si="522"/>
        <v>7871.1019382574968</v>
      </c>
      <c r="I4176" s="75">
        <f t="shared" si="523"/>
        <v>0.68874212362265474</v>
      </c>
      <c r="P4176" s="75">
        <f t="shared" si="524"/>
        <v>89952746.605032921</v>
      </c>
      <c r="Q4176" s="74">
        <f t="shared" si="525"/>
        <v>1442.4530646259018</v>
      </c>
      <c r="R4176" s="75">
        <f t="shared" si="526"/>
        <v>391.85174675391971</v>
      </c>
      <c r="S4176" s="75">
        <f t="shared" si="527"/>
        <v>89577648.691899255</v>
      </c>
    </row>
    <row r="4177" spans="1:19">
      <c r="A4177" s="62">
        <v>27</v>
      </c>
      <c r="B4177" s="62">
        <v>-148</v>
      </c>
      <c r="F4177" s="74">
        <f t="shared" si="520"/>
        <v>-14.170095111700952</v>
      </c>
      <c r="G4177" s="74">
        <f t="shared" si="521"/>
        <v>-1570.6578190665782</v>
      </c>
      <c r="H4177" s="74">
        <f t="shared" si="522"/>
        <v>22256.370684110199</v>
      </c>
      <c r="I4177" s="75">
        <f t="shared" si="523"/>
        <v>200.79159547465122</v>
      </c>
      <c r="P4177" s="75">
        <f t="shared" si="524"/>
        <v>2466965.9845949798</v>
      </c>
      <c r="Q4177" s="74">
        <f t="shared" si="525"/>
        <v>1084.6666633451082</v>
      </c>
      <c r="R4177" s="75">
        <f t="shared" si="526"/>
        <v>114238.02134593499</v>
      </c>
      <c r="S4177" s="75">
        <f t="shared" si="527"/>
        <v>1519467.1029223623</v>
      </c>
    </row>
    <row r="4178" spans="1:19">
      <c r="A4178" s="62">
        <v>32</v>
      </c>
      <c r="B4178" s="62">
        <v>415</v>
      </c>
      <c r="F4178" s="74">
        <f t="shared" si="520"/>
        <v>-9.1700951117009524</v>
      </c>
      <c r="G4178" s="74">
        <f t="shared" si="521"/>
        <v>-1007.6578190665782</v>
      </c>
      <c r="H4178" s="74">
        <f t="shared" si="522"/>
        <v>9240.3180408896715</v>
      </c>
      <c r="I4178" s="75">
        <f t="shared" si="523"/>
        <v>84.090644357641708</v>
      </c>
      <c r="P4178" s="75">
        <f t="shared" si="524"/>
        <v>1015374.2803260129</v>
      </c>
      <c r="Q4178" s="74">
        <f t="shared" si="525"/>
        <v>1203.9287971053727</v>
      </c>
      <c r="R4178" s="75">
        <f t="shared" si="526"/>
        <v>47842.385048105512</v>
      </c>
      <c r="S4178" s="75">
        <f t="shared" si="527"/>
        <v>622408.64690213033</v>
      </c>
    </row>
    <row r="4179" spans="1:19">
      <c r="A4179" s="62">
        <v>57</v>
      </c>
      <c r="B4179" s="62">
        <v>1341</v>
      </c>
      <c r="F4179" s="74">
        <f t="shared" si="520"/>
        <v>15.829904888299048</v>
      </c>
      <c r="G4179" s="74">
        <f t="shared" si="521"/>
        <v>-81.657819066578213</v>
      </c>
      <c r="H4179" s="74">
        <f t="shared" si="522"/>
        <v>-1292.6355092098656</v>
      </c>
      <c r="I4179" s="75">
        <f t="shared" si="523"/>
        <v>250.58588877259407</v>
      </c>
      <c r="P4179" s="75">
        <f t="shared" si="524"/>
        <v>6667.9994147100242</v>
      </c>
      <c r="Q4179" s="74">
        <f t="shared" si="525"/>
        <v>1800.2394659066956</v>
      </c>
      <c r="R4179" s="75">
        <f t="shared" si="526"/>
        <v>142567.90003049513</v>
      </c>
      <c r="S4179" s="75">
        <f t="shared" si="527"/>
        <v>210900.88704626705</v>
      </c>
    </row>
    <row r="4180" spans="1:19">
      <c r="A4180" s="62">
        <v>48</v>
      </c>
      <c r="B4180" s="62">
        <v>865</v>
      </c>
      <c r="F4180" s="74">
        <f t="shared" si="520"/>
        <v>6.8299048882990476</v>
      </c>
      <c r="G4180" s="74">
        <f t="shared" si="521"/>
        <v>-557.65781906657821</v>
      </c>
      <c r="H4180" s="74">
        <f t="shared" si="522"/>
        <v>-3808.7498644410084</v>
      </c>
      <c r="I4180" s="75">
        <f t="shared" si="523"/>
        <v>46.647600783211224</v>
      </c>
      <c r="P4180" s="75">
        <f t="shared" si="524"/>
        <v>310982.24316609249</v>
      </c>
      <c r="Q4180" s="74">
        <f t="shared" si="525"/>
        <v>1585.5676251382195</v>
      </c>
      <c r="R4180" s="75">
        <f t="shared" si="526"/>
        <v>26539.604914299758</v>
      </c>
      <c r="S4180" s="75">
        <f t="shared" si="527"/>
        <v>519217.70239733357</v>
      </c>
    </row>
    <row r="4181" spans="1:19">
      <c r="A4181" s="62">
        <v>34</v>
      </c>
      <c r="B4181" s="62">
        <v>-566</v>
      </c>
      <c r="F4181" s="74">
        <f t="shared" si="520"/>
        <v>-7.1700951117009524</v>
      </c>
      <c r="G4181" s="74">
        <f t="shared" si="521"/>
        <v>-1988.6578190665782</v>
      </c>
      <c r="H4181" s="74">
        <f t="shared" si="522"/>
        <v>14258.86570733515</v>
      </c>
      <c r="I4181" s="75">
        <f t="shared" si="523"/>
        <v>51.410263910837891</v>
      </c>
      <c r="P4181" s="75">
        <f t="shared" si="524"/>
        <v>3954759.9213346392</v>
      </c>
      <c r="Q4181" s="74">
        <f t="shared" si="525"/>
        <v>1251.6336506094785</v>
      </c>
      <c r="R4181" s="75">
        <f t="shared" si="526"/>
        <v>29249.266196442408</v>
      </c>
      <c r="S4181" s="75">
        <f t="shared" si="527"/>
        <v>3303792.08782794</v>
      </c>
    </row>
    <row r="4182" spans="1:19">
      <c r="A4182" s="62">
        <v>33</v>
      </c>
      <c r="B4182" s="62">
        <v>210</v>
      </c>
      <c r="F4182" s="74">
        <f t="shared" si="520"/>
        <v>-8.1700951117009524</v>
      </c>
      <c r="G4182" s="74">
        <f t="shared" si="521"/>
        <v>-1212.6578190665782</v>
      </c>
      <c r="H4182" s="74">
        <f t="shared" si="522"/>
        <v>9907.5297197217878</v>
      </c>
      <c r="I4182" s="75">
        <f t="shared" si="523"/>
        <v>66.750454134239803</v>
      </c>
      <c r="P4182" s="75">
        <f t="shared" si="524"/>
        <v>1470538.9861433099</v>
      </c>
      <c r="Q4182" s="74">
        <f t="shared" si="525"/>
        <v>1227.7812238574256</v>
      </c>
      <c r="R4182" s="75">
        <f t="shared" si="526"/>
        <v>37976.887360311914</v>
      </c>
      <c r="S4182" s="75">
        <f t="shared" si="527"/>
        <v>1035878.6196367191</v>
      </c>
    </row>
    <row r="4183" spans="1:19">
      <c r="A4183" s="62">
        <v>26</v>
      </c>
      <c r="B4183" s="62">
        <v>1275</v>
      </c>
      <c r="F4183" s="74">
        <f t="shared" si="520"/>
        <v>-15.170095111700952</v>
      </c>
      <c r="G4183" s="74">
        <f t="shared" si="521"/>
        <v>-147.65781906657821</v>
      </c>
      <c r="H4183" s="74">
        <f t="shared" si="522"/>
        <v>2239.9831592263217</v>
      </c>
      <c r="I4183" s="75">
        <f t="shared" si="523"/>
        <v>230.13178569805314</v>
      </c>
      <c r="P4183" s="75">
        <f t="shared" si="524"/>
        <v>21802.831531498348</v>
      </c>
      <c r="Q4183" s="74">
        <f t="shared" si="525"/>
        <v>1060.8142365930553</v>
      </c>
      <c r="R4183" s="75">
        <f t="shared" si="526"/>
        <v>130930.77817727318</v>
      </c>
      <c r="S4183" s="75">
        <f t="shared" si="527"/>
        <v>45875.541246215696</v>
      </c>
    </row>
    <row r="4184" spans="1:19">
      <c r="A4184" s="62">
        <v>50</v>
      </c>
      <c r="B4184" s="62">
        <v>579</v>
      </c>
      <c r="F4184" s="74">
        <f t="shared" si="520"/>
        <v>8.8299048882990476</v>
      </c>
      <c r="G4184" s="74">
        <f t="shared" si="521"/>
        <v>-843.65781906657821</v>
      </c>
      <c r="H4184" s="74">
        <f t="shared" si="522"/>
        <v>-7449.4183006276926</v>
      </c>
      <c r="I4184" s="75">
        <f t="shared" si="523"/>
        <v>77.967220336407422</v>
      </c>
      <c r="P4184" s="75">
        <f t="shared" si="524"/>
        <v>711758.51567217521</v>
      </c>
      <c r="Q4184" s="74">
        <f t="shared" si="525"/>
        <v>1633.2724786423253</v>
      </c>
      <c r="R4184" s="75">
        <f t="shared" si="526"/>
        <v>44358.534828207819</v>
      </c>
      <c r="S4184" s="75">
        <f t="shared" si="527"/>
        <v>1111490.4592226322</v>
      </c>
    </row>
    <row r="4185" spans="1:19">
      <c r="A4185" s="62">
        <v>60</v>
      </c>
      <c r="B4185" s="62">
        <v>2934</v>
      </c>
      <c r="F4185" s="74">
        <f t="shared" si="520"/>
        <v>18.829904888299048</v>
      </c>
      <c r="G4185" s="74">
        <f t="shared" si="521"/>
        <v>1511.3421809334218</v>
      </c>
      <c r="H4185" s="74">
        <f t="shared" si="522"/>
        <v>28458.429520650781</v>
      </c>
      <c r="I4185" s="75">
        <f t="shared" si="523"/>
        <v>354.56531810238835</v>
      </c>
      <c r="P4185" s="75">
        <f t="shared" si="524"/>
        <v>2284155.1878685919</v>
      </c>
      <c r="Q4185" s="74">
        <f t="shared" si="525"/>
        <v>1871.7967461628543</v>
      </c>
      <c r="R4185" s="75">
        <f t="shared" si="526"/>
        <v>201725.77583319403</v>
      </c>
      <c r="S4185" s="75">
        <f t="shared" si="527"/>
        <v>1128275.7524622197</v>
      </c>
    </row>
    <row r="4186" spans="1:19">
      <c r="A4186" s="62">
        <v>47</v>
      </c>
      <c r="B4186" s="62">
        <v>6637</v>
      </c>
      <c r="F4186" s="74">
        <f t="shared" si="520"/>
        <v>5.8299048882990476</v>
      </c>
      <c r="G4186" s="74">
        <f t="shared" si="521"/>
        <v>5214.3421809334213</v>
      </c>
      <c r="H4186" s="74">
        <f t="shared" si="522"/>
        <v>30399.11896988767</v>
      </c>
      <c r="I4186" s="75">
        <f t="shared" si="523"/>
        <v>33.987791006613129</v>
      </c>
      <c r="P4186" s="75">
        <f t="shared" si="524"/>
        <v>27189364.379861508</v>
      </c>
      <c r="Q4186" s="74">
        <f t="shared" si="525"/>
        <v>1561.7151983861665</v>
      </c>
      <c r="R4186" s="75">
        <f t="shared" si="526"/>
        <v>19336.954743231872</v>
      </c>
      <c r="S4186" s="75">
        <f t="shared" si="527"/>
        <v>25758515.817492366</v>
      </c>
    </row>
    <row r="4187" spans="1:19">
      <c r="A4187" s="62">
        <v>31</v>
      </c>
      <c r="B4187" s="62">
        <v>271</v>
      </c>
      <c r="F4187" s="74">
        <f t="shared" si="520"/>
        <v>-10.170095111700952</v>
      </c>
      <c r="G4187" s="74">
        <f t="shared" si="521"/>
        <v>-1151.6578190665782</v>
      </c>
      <c r="H4187" s="74">
        <f t="shared" si="522"/>
        <v>11712.469556041187</v>
      </c>
      <c r="I4187" s="75">
        <f t="shared" si="523"/>
        <v>103.43083458104361</v>
      </c>
      <c r="P4187" s="75">
        <f t="shared" si="524"/>
        <v>1326315.7322171873</v>
      </c>
      <c r="Q4187" s="74">
        <f t="shared" si="525"/>
        <v>1180.0763703533198</v>
      </c>
      <c r="R4187" s="75">
        <f t="shared" si="526"/>
        <v>58845.759259823215</v>
      </c>
      <c r="S4187" s="75">
        <f t="shared" si="527"/>
        <v>826419.84713476629</v>
      </c>
    </row>
    <row r="4188" spans="1:19">
      <c r="A4188" s="62">
        <v>52</v>
      </c>
      <c r="B4188" s="62">
        <v>0</v>
      </c>
      <c r="F4188" s="74">
        <f t="shared" si="520"/>
        <v>10.829904888299048</v>
      </c>
      <c r="G4188" s="74">
        <f t="shared" si="521"/>
        <v>-1422.6578190665782</v>
      </c>
      <c r="H4188" s="74">
        <f t="shared" si="522"/>
        <v>-15407.248869085997</v>
      </c>
      <c r="I4188" s="75">
        <f t="shared" si="523"/>
        <v>117.28683988960361</v>
      </c>
      <c r="P4188" s="75">
        <f t="shared" si="524"/>
        <v>2023955.2701512729</v>
      </c>
      <c r="Q4188" s="74">
        <f t="shared" si="525"/>
        <v>1680.9773321464311</v>
      </c>
      <c r="R4188" s="75">
        <f t="shared" si="526"/>
        <v>66728.970837812274</v>
      </c>
      <c r="S4188" s="75">
        <f t="shared" si="527"/>
        <v>2825684.791190133</v>
      </c>
    </row>
    <row r="4189" spans="1:19">
      <c r="A4189" s="62">
        <v>36</v>
      </c>
      <c r="B4189" s="62">
        <v>472</v>
      </c>
      <c r="F4189" s="74">
        <f t="shared" si="520"/>
        <v>-5.1700951117009524</v>
      </c>
      <c r="G4189" s="74">
        <f t="shared" si="521"/>
        <v>-950.65781906657821</v>
      </c>
      <c r="H4189" s="74">
        <f t="shared" si="522"/>
        <v>4914.9913432564044</v>
      </c>
      <c r="I4189" s="75">
        <f t="shared" si="523"/>
        <v>26.729883464034081</v>
      </c>
      <c r="P4189" s="75">
        <f t="shared" si="524"/>
        <v>903750.28895242291</v>
      </c>
      <c r="Q4189" s="74">
        <f t="shared" si="525"/>
        <v>1299.3385041135843</v>
      </c>
      <c r="R4189" s="75">
        <f t="shared" si="526"/>
        <v>15207.653440475697</v>
      </c>
      <c r="S4189" s="75">
        <f t="shared" si="527"/>
        <v>684489.00038890343</v>
      </c>
    </row>
    <row r="4190" spans="1:19">
      <c r="A4190" s="62">
        <v>43</v>
      </c>
      <c r="B4190" s="62">
        <v>487</v>
      </c>
      <c r="F4190" s="74">
        <f t="shared" si="520"/>
        <v>1.8299048882990476</v>
      </c>
      <c r="G4190" s="74">
        <f t="shared" si="521"/>
        <v>-935.65781906657821</v>
      </c>
      <c r="H4190" s="74">
        <f t="shared" si="522"/>
        <v>-1712.1648168851573</v>
      </c>
      <c r="I4190" s="75">
        <f t="shared" si="523"/>
        <v>3.34855190022075</v>
      </c>
      <c r="P4190" s="75">
        <f t="shared" si="524"/>
        <v>875455.5543804256</v>
      </c>
      <c r="Q4190" s="74">
        <f t="shared" si="525"/>
        <v>1466.3054913779549</v>
      </c>
      <c r="R4190" s="75">
        <f t="shared" si="526"/>
        <v>1905.119298201321</v>
      </c>
      <c r="S4190" s="75">
        <f t="shared" si="527"/>
        <v>959039.24544301769</v>
      </c>
    </row>
    <row r="4191" spans="1:19">
      <c r="A4191" s="62">
        <v>30</v>
      </c>
      <c r="B4191" s="62">
        <v>699</v>
      </c>
      <c r="F4191" s="74">
        <f t="shared" si="520"/>
        <v>-11.170095111700952</v>
      </c>
      <c r="G4191" s="74">
        <f t="shared" si="521"/>
        <v>-723.65781906657821</v>
      </c>
      <c r="H4191" s="74">
        <f t="shared" si="522"/>
        <v>8083.3266672997579</v>
      </c>
      <c r="I4191" s="75">
        <f t="shared" si="523"/>
        <v>124.77102480444552</v>
      </c>
      <c r="P4191" s="75">
        <f t="shared" si="524"/>
        <v>523680.63909619645</v>
      </c>
      <c r="Q4191" s="74">
        <f t="shared" si="525"/>
        <v>1156.2239436012669</v>
      </c>
      <c r="R4191" s="75">
        <f t="shared" si="526"/>
        <v>70987.009995465007</v>
      </c>
      <c r="S4191" s="75">
        <f t="shared" si="527"/>
        <v>209053.73460229451</v>
      </c>
    </row>
    <row r="4192" spans="1:19">
      <c r="A4192" s="62">
        <v>32</v>
      </c>
      <c r="B4192" s="62">
        <v>150</v>
      </c>
      <c r="F4192" s="74">
        <f t="shared" si="520"/>
        <v>-9.1700951117009524</v>
      </c>
      <c r="G4192" s="74">
        <f t="shared" si="521"/>
        <v>-1272.6578190665782</v>
      </c>
      <c r="H4192" s="74">
        <f t="shared" si="522"/>
        <v>11670.393245490424</v>
      </c>
      <c r="I4192" s="75">
        <f t="shared" si="523"/>
        <v>84.090644357641708</v>
      </c>
      <c r="P4192" s="75">
        <f t="shared" si="524"/>
        <v>1619657.9244312993</v>
      </c>
      <c r="Q4192" s="74">
        <f t="shared" si="525"/>
        <v>1203.9287971053727</v>
      </c>
      <c r="R4192" s="75">
        <f t="shared" si="526"/>
        <v>47842.385048105512</v>
      </c>
      <c r="S4192" s="75">
        <f t="shared" si="527"/>
        <v>1110765.9093679779</v>
      </c>
    </row>
    <row r="4193" spans="1:19">
      <c r="A4193" s="62">
        <v>31</v>
      </c>
      <c r="B4193" s="62">
        <v>1130</v>
      </c>
      <c r="F4193" s="74">
        <f t="shared" si="520"/>
        <v>-10.170095111700952</v>
      </c>
      <c r="G4193" s="74">
        <f t="shared" si="521"/>
        <v>-292.65781906657821</v>
      </c>
      <c r="H4193" s="74">
        <f t="shared" si="522"/>
        <v>2976.3578550900688</v>
      </c>
      <c r="I4193" s="75">
        <f t="shared" si="523"/>
        <v>103.43083458104361</v>
      </c>
      <c r="P4193" s="75">
        <f t="shared" si="524"/>
        <v>85648.599060806024</v>
      </c>
      <c r="Q4193" s="74">
        <f t="shared" si="525"/>
        <v>1180.0763703533198</v>
      </c>
      <c r="R4193" s="75">
        <f t="shared" si="526"/>
        <v>58845.759259823215</v>
      </c>
      <c r="S4193" s="75">
        <f t="shared" si="527"/>
        <v>2507.6428677628478</v>
      </c>
    </row>
    <row r="4194" spans="1:19">
      <c r="A4194" s="62">
        <v>29</v>
      </c>
      <c r="B4194" s="62">
        <v>584</v>
      </c>
      <c r="F4194" s="74">
        <f t="shared" si="520"/>
        <v>-12.170095111700952</v>
      </c>
      <c r="G4194" s="74">
        <f t="shared" si="521"/>
        <v>-838.65781906657821</v>
      </c>
      <c r="H4194" s="74">
        <f t="shared" si="522"/>
        <v>10206.545424211945</v>
      </c>
      <c r="I4194" s="75">
        <f t="shared" si="523"/>
        <v>148.11121502784741</v>
      </c>
      <c r="P4194" s="75">
        <f t="shared" si="524"/>
        <v>703346.93748150941</v>
      </c>
      <c r="Q4194" s="74">
        <f t="shared" si="525"/>
        <v>1132.371516849214</v>
      </c>
      <c r="R4194" s="75">
        <f t="shared" si="526"/>
        <v>84266.137255030902</v>
      </c>
      <c r="S4194" s="75">
        <f t="shared" si="527"/>
        <v>300711.32049150782</v>
      </c>
    </row>
    <row r="4195" spans="1:19">
      <c r="A4195" s="62">
        <v>48</v>
      </c>
      <c r="B4195" s="62">
        <v>3186</v>
      </c>
      <c r="F4195" s="74">
        <f t="shared" si="520"/>
        <v>6.8299048882990476</v>
      </c>
      <c r="G4195" s="74">
        <f t="shared" si="521"/>
        <v>1763.3421809334218</v>
      </c>
      <c r="H4195" s="74">
        <f t="shared" si="522"/>
        <v>12043.459381301082</v>
      </c>
      <c r="I4195" s="75">
        <f t="shared" si="523"/>
        <v>46.647600783211224</v>
      </c>
      <c r="P4195" s="75">
        <f t="shared" si="524"/>
        <v>3109375.6470590364</v>
      </c>
      <c r="Q4195" s="74">
        <f t="shared" si="525"/>
        <v>1585.5676251382195</v>
      </c>
      <c r="R4195" s="75">
        <f t="shared" si="526"/>
        <v>26539.604914299758</v>
      </c>
      <c r="S4195" s="75">
        <f t="shared" si="527"/>
        <v>2561383.7865057187</v>
      </c>
    </row>
    <row r="4196" spans="1:19">
      <c r="A4196" s="62">
        <v>32</v>
      </c>
      <c r="B4196" s="62">
        <v>133</v>
      </c>
      <c r="F4196" s="74">
        <f t="shared" si="520"/>
        <v>-9.1700951117009524</v>
      </c>
      <c r="G4196" s="74">
        <f t="shared" si="521"/>
        <v>-1289.6578190665782</v>
      </c>
      <c r="H4196" s="74">
        <f t="shared" si="522"/>
        <v>11826.284862389341</v>
      </c>
      <c r="I4196" s="75">
        <f t="shared" si="523"/>
        <v>84.090644357641708</v>
      </c>
      <c r="P4196" s="75">
        <f t="shared" si="524"/>
        <v>1663217.2902795631</v>
      </c>
      <c r="Q4196" s="74">
        <f t="shared" si="525"/>
        <v>1203.9287971053727</v>
      </c>
      <c r="R4196" s="75">
        <f t="shared" si="526"/>
        <v>47842.385048105512</v>
      </c>
      <c r="S4196" s="75">
        <f t="shared" si="527"/>
        <v>1146888.4884695606</v>
      </c>
    </row>
    <row r="4197" spans="1:19">
      <c r="A4197" s="62">
        <v>30</v>
      </c>
      <c r="B4197" s="62">
        <v>868</v>
      </c>
      <c r="F4197" s="74">
        <f t="shared" si="520"/>
        <v>-11.170095111700952</v>
      </c>
      <c r="G4197" s="74">
        <f t="shared" si="521"/>
        <v>-554.65781906657821</v>
      </c>
      <c r="H4197" s="74">
        <f t="shared" si="522"/>
        <v>6195.5805934222963</v>
      </c>
      <c r="I4197" s="75">
        <f t="shared" si="523"/>
        <v>124.77102480444552</v>
      </c>
      <c r="P4197" s="75">
        <f t="shared" si="524"/>
        <v>307645.29625169304</v>
      </c>
      <c r="Q4197" s="74">
        <f t="shared" si="525"/>
        <v>1156.2239436012669</v>
      </c>
      <c r="R4197" s="75">
        <f t="shared" si="526"/>
        <v>70987.009995465007</v>
      </c>
      <c r="S4197" s="75">
        <f t="shared" si="527"/>
        <v>83073.041665066296</v>
      </c>
    </row>
    <row r="4198" spans="1:19">
      <c r="A4198" s="62">
        <v>48</v>
      </c>
      <c r="B4198" s="62">
        <v>480</v>
      </c>
      <c r="F4198" s="74">
        <f t="shared" si="520"/>
        <v>6.8299048882990476</v>
      </c>
      <c r="G4198" s="74">
        <f t="shared" si="521"/>
        <v>-942.65781906657821</v>
      </c>
      <c r="H4198" s="74">
        <f t="shared" si="522"/>
        <v>-6438.2632464361413</v>
      </c>
      <c r="I4198" s="75">
        <f t="shared" si="523"/>
        <v>46.647600783211224</v>
      </c>
      <c r="P4198" s="75">
        <f t="shared" si="524"/>
        <v>888603.76384735771</v>
      </c>
      <c r="Q4198" s="74">
        <f t="shared" si="525"/>
        <v>1585.5676251382195</v>
      </c>
      <c r="R4198" s="75">
        <f t="shared" si="526"/>
        <v>26539.604914299758</v>
      </c>
      <c r="S4198" s="75">
        <f t="shared" si="527"/>
        <v>1222279.7737537625</v>
      </c>
    </row>
    <row r="4199" spans="1:19">
      <c r="A4199" s="62">
        <v>51</v>
      </c>
      <c r="B4199" s="62">
        <v>1883</v>
      </c>
      <c r="F4199" s="74">
        <f t="shared" si="520"/>
        <v>9.8299048882990476</v>
      </c>
      <c r="G4199" s="74">
        <f t="shared" si="521"/>
        <v>460.34218093342179</v>
      </c>
      <c r="H4199" s="74">
        <f t="shared" si="522"/>
        <v>4525.1198546476871</v>
      </c>
      <c r="I4199" s="75">
        <f t="shared" si="523"/>
        <v>96.627030113005517</v>
      </c>
      <c r="P4199" s="75">
        <f t="shared" si="524"/>
        <v>211914.92354653924</v>
      </c>
      <c r="Q4199" s="74">
        <f t="shared" si="525"/>
        <v>1657.1249053943782</v>
      </c>
      <c r="R4199" s="75">
        <f t="shared" si="526"/>
        <v>54974.814571048002</v>
      </c>
      <c r="S4199" s="75">
        <f t="shared" si="527"/>
        <v>51019.558363098608</v>
      </c>
    </row>
    <row r="4200" spans="1:19">
      <c r="A4200" s="62">
        <v>34</v>
      </c>
      <c r="B4200" s="62">
        <v>606</v>
      </c>
      <c r="F4200" s="74">
        <f t="shared" si="520"/>
        <v>-7.1700951117009524</v>
      </c>
      <c r="G4200" s="74">
        <f t="shared" si="521"/>
        <v>-816.65781906657821</v>
      </c>
      <c r="H4200" s="74">
        <f t="shared" si="522"/>
        <v>5855.5142364216335</v>
      </c>
      <c r="I4200" s="75">
        <f t="shared" si="523"/>
        <v>51.410263910837891</v>
      </c>
      <c r="P4200" s="75">
        <f t="shared" si="524"/>
        <v>666929.99344257999</v>
      </c>
      <c r="Q4200" s="74">
        <f t="shared" si="525"/>
        <v>1251.6336506094785</v>
      </c>
      <c r="R4200" s="75">
        <f t="shared" si="526"/>
        <v>29249.266196442408</v>
      </c>
      <c r="S4200" s="75">
        <f t="shared" si="527"/>
        <v>416842.81079932221</v>
      </c>
    </row>
    <row r="4201" spans="1:19">
      <c r="A4201" s="62">
        <v>35</v>
      </c>
      <c r="B4201" s="62">
        <v>603</v>
      </c>
      <c r="F4201" s="74">
        <f t="shared" si="520"/>
        <v>-6.1700951117009524</v>
      </c>
      <c r="G4201" s="74">
        <f t="shared" si="521"/>
        <v>-819.65781906657821</v>
      </c>
      <c r="H4201" s="74">
        <f t="shared" si="522"/>
        <v>5057.3667026901576</v>
      </c>
      <c r="I4201" s="75">
        <f t="shared" si="523"/>
        <v>38.070073687435986</v>
      </c>
      <c r="P4201" s="75">
        <f t="shared" si="524"/>
        <v>671838.9403569795</v>
      </c>
      <c r="Q4201" s="74">
        <f t="shared" si="525"/>
        <v>1275.4860773615314</v>
      </c>
      <c r="R4201" s="75">
        <f t="shared" si="526"/>
        <v>21659.521556497002</v>
      </c>
      <c r="S4201" s="75">
        <f t="shared" si="527"/>
        <v>452237.52424509963</v>
      </c>
    </row>
    <row r="4202" spans="1:19">
      <c r="A4202" s="62">
        <v>49</v>
      </c>
      <c r="B4202" s="62">
        <v>548</v>
      </c>
      <c r="F4202" s="74">
        <f t="shared" si="520"/>
        <v>7.8299048882990476</v>
      </c>
      <c r="G4202" s="74">
        <f t="shared" si="521"/>
        <v>-874.65781906657821</v>
      </c>
      <c r="H4202" s="74">
        <f t="shared" si="522"/>
        <v>-6848.487533098385</v>
      </c>
      <c r="I4202" s="75">
        <f t="shared" si="523"/>
        <v>61.30741055980932</v>
      </c>
      <c r="P4202" s="75">
        <f t="shared" si="524"/>
        <v>765026.30045430304</v>
      </c>
      <c r="Q4202" s="74">
        <f t="shared" si="525"/>
        <v>1609.4200518902724</v>
      </c>
      <c r="R4202" s="75">
        <f t="shared" si="526"/>
        <v>34880.13160929174</v>
      </c>
      <c r="S4202" s="75">
        <f t="shared" si="527"/>
        <v>1126612.5265547484</v>
      </c>
    </row>
    <row r="4203" spans="1:19">
      <c r="A4203" s="62">
        <v>36</v>
      </c>
      <c r="B4203" s="62">
        <v>-872</v>
      </c>
      <c r="F4203" s="74">
        <f t="shared" si="520"/>
        <v>-5.1700951117009524</v>
      </c>
      <c r="G4203" s="74">
        <f t="shared" si="521"/>
        <v>-2294.6578190665782</v>
      </c>
      <c r="H4203" s="74">
        <f t="shared" si="522"/>
        <v>11863.599173382485</v>
      </c>
      <c r="I4203" s="75">
        <f t="shared" si="523"/>
        <v>26.729883464034081</v>
      </c>
      <c r="P4203" s="75">
        <f t="shared" si="524"/>
        <v>5265454.5066033853</v>
      </c>
      <c r="Q4203" s="74">
        <f t="shared" si="525"/>
        <v>1299.3385041135843</v>
      </c>
      <c r="R4203" s="75">
        <f t="shared" si="526"/>
        <v>15207.653440475697</v>
      </c>
      <c r="S4203" s="75">
        <f t="shared" si="527"/>
        <v>4714710.8994462183</v>
      </c>
    </row>
    <row r="4204" spans="1:19">
      <c r="A4204" s="62">
        <v>37</v>
      </c>
      <c r="B4204" s="62">
        <v>33</v>
      </c>
      <c r="F4204" s="74">
        <f t="shared" si="520"/>
        <v>-4.1700951117009524</v>
      </c>
      <c r="G4204" s="74">
        <f t="shared" si="521"/>
        <v>-1389.6578190665782</v>
      </c>
      <c r="H4204" s="74">
        <f t="shared" si="522"/>
        <v>5795.0052782265448</v>
      </c>
      <c r="I4204" s="75">
        <f t="shared" si="523"/>
        <v>17.389693240632177</v>
      </c>
      <c r="P4204" s="75">
        <f t="shared" si="524"/>
        <v>1931148.8540928785</v>
      </c>
      <c r="Q4204" s="74">
        <f t="shared" si="525"/>
        <v>1323.1909308656373</v>
      </c>
      <c r="R4204" s="75">
        <f t="shared" si="526"/>
        <v>9893.6618483784878</v>
      </c>
      <c r="S4204" s="75">
        <f t="shared" si="527"/>
        <v>1664592.6380879395</v>
      </c>
    </row>
    <row r="4205" spans="1:19">
      <c r="A4205" s="62">
        <v>37</v>
      </c>
      <c r="B4205" s="62">
        <v>1689</v>
      </c>
      <c r="F4205" s="74">
        <f t="shared" si="520"/>
        <v>-4.1700951117009524</v>
      </c>
      <c r="G4205" s="74">
        <f t="shared" si="521"/>
        <v>266.34218093342179</v>
      </c>
      <c r="H4205" s="74">
        <f t="shared" si="522"/>
        <v>-1110.6722267502328</v>
      </c>
      <c r="I4205" s="75">
        <f t="shared" si="523"/>
        <v>17.389693240632177</v>
      </c>
      <c r="P4205" s="75">
        <f t="shared" si="524"/>
        <v>70938.15734437159</v>
      </c>
      <c r="Q4205" s="74">
        <f t="shared" si="525"/>
        <v>1323.1909308656373</v>
      </c>
      <c r="R4205" s="75">
        <f t="shared" si="526"/>
        <v>9893.6618483784878</v>
      </c>
      <c r="S4205" s="75">
        <f t="shared" si="527"/>
        <v>133816.27506094897</v>
      </c>
    </row>
    <row r="4206" spans="1:19">
      <c r="A4206" s="62">
        <v>49</v>
      </c>
      <c r="B4206" s="62">
        <v>902</v>
      </c>
      <c r="F4206" s="74">
        <f t="shared" si="520"/>
        <v>7.8299048882990476</v>
      </c>
      <c r="G4206" s="74">
        <f t="shared" si="521"/>
        <v>-520.65781906657821</v>
      </c>
      <c r="H4206" s="74">
        <f t="shared" si="522"/>
        <v>-4076.7012026405218</v>
      </c>
      <c r="I4206" s="75">
        <f t="shared" si="523"/>
        <v>61.30741055980932</v>
      </c>
      <c r="P4206" s="75">
        <f t="shared" si="524"/>
        <v>271084.56455516571</v>
      </c>
      <c r="Q4206" s="74">
        <f t="shared" si="525"/>
        <v>1609.4200518902724</v>
      </c>
      <c r="R4206" s="75">
        <f t="shared" si="526"/>
        <v>34880.13160929174</v>
      </c>
      <c r="S4206" s="75">
        <f t="shared" si="527"/>
        <v>500443.12981643563</v>
      </c>
    </row>
    <row r="4207" spans="1:19">
      <c r="A4207" s="62">
        <v>44</v>
      </c>
      <c r="B4207" s="62">
        <v>0</v>
      </c>
      <c r="F4207" s="74">
        <f t="shared" si="520"/>
        <v>2.8299048882990476</v>
      </c>
      <c r="G4207" s="74">
        <f t="shared" si="521"/>
        <v>-1422.6578190665782</v>
      </c>
      <c r="H4207" s="74">
        <f t="shared" si="522"/>
        <v>-4025.9863165533716</v>
      </c>
      <c r="I4207" s="75">
        <f t="shared" si="523"/>
        <v>8.0083616768188453</v>
      </c>
      <c r="P4207" s="75">
        <f t="shared" si="524"/>
        <v>2023955.2701512729</v>
      </c>
      <c r="Q4207" s="74">
        <f t="shared" si="525"/>
        <v>1490.1579181300078</v>
      </c>
      <c r="R4207" s="75">
        <f t="shared" si="526"/>
        <v>4556.2633735728114</v>
      </c>
      <c r="S4207" s="75">
        <f t="shared" si="527"/>
        <v>2220570.620965559</v>
      </c>
    </row>
    <row r="4208" spans="1:19">
      <c r="A4208" s="62">
        <v>40</v>
      </c>
      <c r="B4208" s="62">
        <v>260</v>
      </c>
      <c r="F4208" s="74">
        <f t="shared" si="520"/>
        <v>-1.1700951117009524</v>
      </c>
      <c r="G4208" s="74">
        <f t="shared" si="521"/>
        <v>-1162.6578190665782</v>
      </c>
      <c r="H4208" s="74">
        <f t="shared" si="522"/>
        <v>1360.4202306706934</v>
      </c>
      <c r="I4208" s="75">
        <f t="shared" si="523"/>
        <v>1.3691225704264642</v>
      </c>
      <c r="P4208" s="75">
        <f t="shared" si="524"/>
        <v>1351773.2042366522</v>
      </c>
      <c r="Q4208" s="74">
        <f t="shared" si="525"/>
        <v>1394.748211121796</v>
      </c>
      <c r="R4208" s="75">
        <f t="shared" si="526"/>
        <v>778.94621563145176</v>
      </c>
      <c r="S4208" s="75">
        <f t="shared" si="527"/>
        <v>1287653.5026441161</v>
      </c>
    </row>
    <row r="4209" spans="1:19">
      <c r="A4209" s="62">
        <v>57</v>
      </c>
      <c r="B4209" s="62">
        <v>589</v>
      </c>
      <c r="F4209" s="74">
        <f t="shared" si="520"/>
        <v>15.829904888299048</v>
      </c>
      <c r="G4209" s="74">
        <f t="shared" si="521"/>
        <v>-833.65781906657821</v>
      </c>
      <c r="H4209" s="74">
        <f t="shared" si="522"/>
        <v>-13196.723985210749</v>
      </c>
      <c r="I4209" s="75">
        <f t="shared" si="523"/>
        <v>250.58588877259407</v>
      </c>
      <c r="P4209" s="75">
        <f t="shared" si="524"/>
        <v>694985.35929084371</v>
      </c>
      <c r="Q4209" s="74">
        <f t="shared" si="525"/>
        <v>1800.2394659066956</v>
      </c>
      <c r="R4209" s="75">
        <f t="shared" si="526"/>
        <v>142567.90003049513</v>
      </c>
      <c r="S4209" s="75">
        <f t="shared" si="527"/>
        <v>1467101.0437699372</v>
      </c>
    </row>
    <row r="4210" spans="1:19">
      <c r="A4210" s="62">
        <v>39</v>
      </c>
      <c r="B4210" s="62">
        <v>626</v>
      </c>
      <c r="F4210" s="74">
        <f t="shared" si="520"/>
        <v>-2.1700951117009524</v>
      </c>
      <c r="G4210" s="74">
        <f t="shared" si="521"/>
        <v>-796.65781906657821</v>
      </c>
      <c r="H4210" s="74">
        <f t="shared" si="522"/>
        <v>1728.8232388547231</v>
      </c>
      <c r="I4210" s="75">
        <f t="shared" si="523"/>
        <v>4.709312793828369</v>
      </c>
      <c r="P4210" s="75">
        <f t="shared" si="524"/>
        <v>634663.68067991687</v>
      </c>
      <c r="Q4210" s="74">
        <f t="shared" si="525"/>
        <v>1370.8957843697431</v>
      </c>
      <c r="R4210" s="75">
        <f t="shared" si="526"/>
        <v>2679.3082359563655</v>
      </c>
      <c r="S4210" s="75">
        <f t="shared" si="527"/>
        <v>554869.72957181477</v>
      </c>
    </row>
    <row r="4211" spans="1:19">
      <c r="A4211" s="62">
        <v>38</v>
      </c>
      <c r="B4211" s="62">
        <v>0</v>
      </c>
      <c r="F4211" s="74">
        <f t="shared" si="520"/>
        <v>-3.1700951117009524</v>
      </c>
      <c r="G4211" s="74">
        <f t="shared" si="521"/>
        <v>-1422.6578190665782</v>
      </c>
      <c r="H4211" s="74">
        <f t="shared" si="522"/>
        <v>4509.9605978460977</v>
      </c>
      <c r="I4211" s="75">
        <f t="shared" si="523"/>
        <v>10.049503017230274</v>
      </c>
      <c r="P4211" s="75">
        <f t="shared" si="524"/>
        <v>2023955.2701512729</v>
      </c>
      <c r="Q4211" s="74">
        <f t="shared" si="525"/>
        <v>1347.0433576176902</v>
      </c>
      <c r="R4211" s="75">
        <f t="shared" si="526"/>
        <v>5717.5467802053772</v>
      </c>
      <c r="S4211" s="75">
        <f t="shared" si="527"/>
        <v>1814525.8073019404</v>
      </c>
    </row>
    <row r="4212" spans="1:19">
      <c r="A4212" s="62">
        <v>51</v>
      </c>
      <c r="B4212" s="62">
        <v>78</v>
      </c>
      <c r="F4212" s="74">
        <f t="shared" si="520"/>
        <v>9.8299048882990476</v>
      </c>
      <c r="G4212" s="74">
        <f t="shared" si="521"/>
        <v>-1344.6578190665782</v>
      </c>
      <c r="H4212" s="74">
        <f t="shared" si="522"/>
        <v>-13217.858468732093</v>
      </c>
      <c r="I4212" s="75">
        <f t="shared" si="523"/>
        <v>96.627030113005517</v>
      </c>
      <c r="P4212" s="75">
        <f t="shared" si="524"/>
        <v>1808104.6503768866</v>
      </c>
      <c r="Q4212" s="74">
        <f t="shared" si="525"/>
        <v>1657.1249053943782</v>
      </c>
      <c r="R4212" s="75">
        <f t="shared" si="526"/>
        <v>54974.814571048002</v>
      </c>
      <c r="S4212" s="75">
        <f t="shared" si="527"/>
        <v>2493635.4668368036</v>
      </c>
    </row>
    <row r="4213" spans="1:19">
      <c r="A4213" s="62">
        <v>27</v>
      </c>
      <c r="B4213" s="62">
        <v>3792</v>
      </c>
      <c r="F4213" s="74">
        <f t="shared" si="520"/>
        <v>-14.170095111700952</v>
      </c>
      <c r="G4213" s="74">
        <f t="shared" si="521"/>
        <v>2369.3421809334218</v>
      </c>
      <c r="H4213" s="74">
        <f t="shared" si="522"/>
        <v>-33573.804055991553</v>
      </c>
      <c r="I4213" s="75">
        <f t="shared" si="523"/>
        <v>200.79159547465122</v>
      </c>
      <c r="P4213" s="75">
        <f t="shared" si="524"/>
        <v>5613782.3703503432</v>
      </c>
      <c r="Q4213" s="74">
        <f t="shared" si="525"/>
        <v>1084.6666633451082</v>
      </c>
      <c r="R4213" s="75">
        <f t="shared" si="526"/>
        <v>114238.02134593499</v>
      </c>
      <c r="S4213" s="75">
        <f t="shared" si="527"/>
        <v>7329653.7957629096</v>
      </c>
    </row>
    <row r="4214" spans="1:19">
      <c r="A4214" s="62">
        <v>38</v>
      </c>
      <c r="B4214" s="62">
        <v>14058</v>
      </c>
      <c r="F4214" s="74">
        <f t="shared" si="520"/>
        <v>-3.1700951117009524</v>
      </c>
      <c r="G4214" s="74">
        <f t="shared" si="521"/>
        <v>12635.342180933421</v>
      </c>
      <c r="H4214" s="74">
        <f t="shared" si="522"/>
        <v>-40055.236482445893</v>
      </c>
      <c r="I4214" s="75">
        <f t="shared" si="523"/>
        <v>10.049503017230274</v>
      </c>
      <c r="P4214" s="75">
        <f t="shared" si="524"/>
        <v>159651872.02927536</v>
      </c>
      <c r="Q4214" s="74">
        <f t="shared" si="525"/>
        <v>1347.0433576176902</v>
      </c>
      <c r="R4214" s="75">
        <f t="shared" si="526"/>
        <v>5717.5467802053772</v>
      </c>
      <c r="S4214" s="75">
        <f t="shared" si="527"/>
        <v>161568418.76452294</v>
      </c>
    </row>
    <row r="4215" spans="1:19">
      <c r="A4215" s="62">
        <v>30</v>
      </c>
      <c r="B4215" s="62">
        <v>-522</v>
      </c>
      <c r="F4215" s="74">
        <f t="shared" si="520"/>
        <v>-11.170095111700952</v>
      </c>
      <c r="G4215" s="74">
        <f t="shared" si="521"/>
        <v>-1944.6578190665782</v>
      </c>
      <c r="H4215" s="74">
        <f t="shared" si="522"/>
        <v>21722.012798686621</v>
      </c>
      <c r="I4215" s="75">
        <f t="shared" si="523"/>
        <v>124.77102480444552</v>
      </c>
      <c r="P4215" s="75">
        <f t="shared" si="524"/>
        <v>3781694.0332567804</v>
      </c>
      <c r="Q4215" s="74">
        <f t="shared" si="525"/>
        <v>1156.2239436012669</v>
      </c>
      <c r="R4215" s="75">
        <f t="shared" si="526"/>
        <v>70987.009995465007</v>
      </c>
      <c r="S4215" s="75">
        <f t="shared" si="527"/>
        <v>2816435.6048765881</v>
      </c>
    </row>
    <row r="4216" spans="1:19">
      <c r="A4216" s="62">
        <v>36</v>
      </c>
      <c r="B4216" s="62">
        <v>386</v>
      </c>
      <c r="F4216" s="74">
        <f t="shared" si="520"/>
        <v>-5.1700951117009524</v>
      </c>
      <c r="G4216" s="74">
        <f t="shared" si="521"/>
        <v>-1036.6578190665782</v>
      </c>
      <c r="H4216" s="74">
        <f t="shared" si="522"/>
        <v>5359.6195228626866</v>
      </c>
      <c r="I4216" s="75">
        <f t="shared" si="523"/>
        <v>26.729883464034081</v>
      </c>
      <c r="P4216" s="75">
        <f t="shared" si="524"/>
        <v>1074659.4338318745</v>
      </c>
      <c r="Q4216" s="74">
        <f t="shared" si="525"/>
        <v>1299.3385041135843</v>
      </c>
      <c r="R4216" s="75">
        <f t="shared" si="526"/>
        <v>15207.653440475697</v>
      </c>
      <c r="S4216" s="75">
        <f t="shared" si="527"/>
        <v>834187.22309643996</v>
      </c>
    </row>
    <row r="4217" spans="1:19">
      <c r="A4217" s="62">
        <v>37</v>
      </c>
      <c r="B4217" s="62">
        <v>1978</v>
      </c>
      <c r="F4217" s="74">
        <f t="shared" si="520"/>
        <v>-4.1700951117009524</v>
      </c>
      <c r="G4217" s="74">
        <f t="shared" si="521"/>
        <v>555.34218093342179</v>
      </c>
      <c r="H4217" s="74">
        <f t="shared" si="522"/>
        <v>-2315.8297140318082</v>
      </c>
      <c r="I4217" s="75">
        <f t="shared" si="523"/>
        <v>17.389693240632177</v>
      </c>
      <c r="P4217" s="75">
        <f t="shared" si="524"/>
        <v>308404.93792388937</v>
      </c>
      <c r="Q4217" s="74">
        <f t="shared" si="525"/>
        <v>1323.1909308656373</v>
      </c>
      <c r="R4217" s="75">
        <f t="shared" si="526"/>
        <v>9893.6618483784878</v>
      </c>
      <c r="S4217" s="75">
        <f t="shared" si="527"/>
        <v>428774.91702061065</v>
      </c>
    </row>
    <row r="4218" spans="1:19">
      <c r="A4218" s="62">
        <v>53</v>
      </c>
      <c r="B4218" s="62">
        <v>459</v>
      </c>
      <c r="F4218" s="74">
        <f t="shared" si="520"/>
        <v>11.829904888299048</v>
      </c>
      <c r="G4218" s="74">
        <f t="shared" si="521"/>
        <v>-963.65781906657821</v>
      </c>
      <c r="H4218" s="74">
        <f t="shared" si="522"/>
        <v>-11399.980344423313</v>
      </c>
      <c r="I4218" s="75">
        <f t="shared" si="523"/>
        <v>139.94664966620169</v>
      </c>
      <c r="P4218" s="75">
        <f t="shared" si="524"/>
        <v>928636.39224815404</v>
      </c>
      <c r="Q4218" s="74">
        <f t="shared" si="525"/>
        <v>1704.829758898484</v>
      </c>
      <c r="R4218" s="75">
        <f t="shared" si="526"/>
        <v>79621.00362850065</v>
      </c>
      <c r="S4218" s="75">
        <f t="shared" si="527"/>
        <v>1552091.7881570547</v>
      </c>
    </row>
    <row r="4219" spans="1:19">
      <c r="A4219" s="62">
        <v>38</v>
      </c>
      <c r="B4219" s="62">
        <v>2812</v>
      </c>
      <c r="F4219" s="74">
        <f t="shared" si="520"/>
        <v>-3.1700951117009524</v>
      </c>
      <c r="G4219" s="74">
        <f t="shared" si="521"/>
        <v>1389.3421809334218</v>
      </c>
      <c r="H4219" s="74">
        <f t="shared" si="522"/>
        <v>-4404.3468562569806</v>
      </c>
      <c r="I4219" s="75">
        <f t="shared" si="523"/>
        <v>10.049503017230274</v>
      </c>
      <c r="P4219" s="75">
        <f t="shared" si="524"/>
        <v>1930271.695720837</v>
      </c>
      <c r="Q4219" s="74">
        <f t="shared" si="525"/>
        <v>1347.0433576176902</v>
      </c>
      <c r="R4219" s="75">
        <f t="shared" si="526"/>
        <v>5717.5467802053772</v>
      </c>
      <c r="S4219" s="75">
        <f t="shared" si="527"/>
        <v>2146097.9640600509</v>
      </c>
    </row>
    <row r="4220" spans="1:19">
      <c r="A4220" s="62">
        <v>48</v>
      </c>
      <c r="B4220" s="62">
        <v>5057</v>
      </c>
      <c r="F4220" s="74">
        <f t="shared" si="520"/>
        <v>6.8299048882990476</v>
      </c>
      <c r="G4220" s="74">
        <f t="shared" si="521"/>
        <v>3634.3421809334218</v>
      </c>
      <c r="H4220" s="74">
        <f t="shared" si="522"/>
        <v>24822.211427308601</v>
      </c>
      <c r="I4220" s="75">
        <f t="shared" si="523"/>
        <v>46.647600783211224</v>
      </c>
      <c r="P4220" s="75">
        <f t="shared" si="524"/>
        <v>13208443.088111902</v>
      </c>
      <c r="Q4220" s="74">
        <f t="shared" si="525"/>
        <v>1585.5676251382195</v>
      </c>
      <c r="R4220" s="75">
        <f t="shared" si="526"/>
        <v>26539.604914299758</v>
      </c>
      <c r="S4220" s="75">
        <f t="shared" si="527"/>
        <v>12050842.733238503</v>
      </c>
    </row>
    <row r="4221" spans="1:19">
      <c r="A4221" s="62">
        <v>26</v>
      </c>
      <c r="B4221" s="62">
        <v>-759</v>
      </c>
      <c r="F4221" s="74">
        <f t="shared" si="520"/>
        <v>-15.170095111700952</v>
      </c>
      <c r="G4221" s="74">
        <f t="shared" si="521"/>
        <v>-2181.6578190665782</v>
      </c>
      <c r="H4221" s="74">
        <f t="shared" si="522"/>
        <v>33095.956616426061</v>
      </c>
      <c r="I4221" s="75">
        <f t="shared" si="523"/>
        <v>230.13178569805314</v>
      </c>
      <c r="P4221" s="75">
        <f t="shared" si="524"/>
        <v>4759630.8394943383</v>
      </c>
      <c r="Q4221" s="74">
        <f t="shared" si="525"/>
        <v>1060.8142365930553</v>
      </c>
      <c r="R4221" s="75">
        <f t="shared" si="526"/>
        <v>130930.77817727318</v>
      </c>
      <c r="S4221" s="75">
        <f t="shared" si="527"/>
        <v>3311723.8557067644</v>
      </c>
    </row>
    <row r="4222" spans="1:19">
      <c r="A4222" s="62">
        <v>33</v>
      </c>
      <c r="B4222" s="62">
        <v>-416</v>
      </c>
      <c r="F4222" s="74">
        <f t="shared" si="520"/>
        <v>-8.1700951117009524</v>
      </c>
      <c r="G4222" s="74">
        <f t="shared" si="521"/>
        <v>-1838.6578190665782</v>
      </c>
      <c r="H4222" s="74">
        <f t="shared" si="522"/>
        <v>15022.009259646586</v>
      </c>
      <c r="I4222" s="75">
        <f t="shared" si="523"/>
        <v>66.750454134239803</v>
      </c>
      <c r="P4222" s="75">
        <f t="shared" si="524"/>
        <v>3380662.5756146656</v>
      </c>
      <c r="Q4222" s="74">
        <f t="shared" si="525"/>
        <v>1227.7812238574256</v>
      </c>
      <c r="R4222" s="75">
        <f t="shared" si="526"/>
        <v>37976.887360311914</v>
      </c>
      <c r="S4222" s="75">
        <f t="shared" si="527"/>
        <v>2702016.7119062161</v>
      </c>
    </row>
    <row r="4223" spans="1:19">
      <c r="A4223" s="62">
        <v>47</v>
      </c>
      <c r="B4223" s="62">
        <v>2106</v>
      </c>
      <c r="F4223" s="74">
        <f t="shared" si="520"/>
        <v>5.8299048882990476</v>
      </c>
      <c r="G4223" s="74">
        <f t="shared" si="521"/>
        <v>683.34218093342179</v>
      </c>
      <c r="H4223" s="74">
        <f t="shared" si="522"/>
        <v>3983.8199210046878</v>
      </c>
      <c r="I4223" s="75">
        <f t="shared" si="523"/>
        <v>33.987791006613129</v>
      </c>
      <c r="P4223" s="75">
        <f t="shared" si="524"/>
        <v>466956.53624284535</v>
      </c>
      <c r="Q4223" s="74">
        <f t="shared" si="525"/>
        <v>1561.7151983861665</v>
      </c>
      <c r="R4223" s="75">
        <f t="shared" si="526"/>
        <v>19336.954743231872</v>
      </c>
      <c r="S4223" s="75">
        <f t="shared" si="527"/>
        <v>296245.94526781002</v>
      </c>
    </row>
    <row r="4224" spans="1:19">
      <c r="A4224" s="62">
        <v>45</v>
      </c>
      <c r="B4224" s="62">
        <v>220</v>
      </c>
      <c r="F4224" s="74">
        <f t="shared" si="520"/>
        <v>3.8299048882990476</v>
      </c>
      <c r="G4224" s="74">
        <f t="shared" si="521"/>
        <v>-1202.6578190665782</v>
      </c>
      <c r="H4224" s="74">
        <f t="shared" si="522"/>
        <v>-4606.0650601941597</v>
      </c>
      <c r="I4224" s="75">
        <f t="shared" si="523"/>
        <v>14.668171453416941</v>
      </c>
      <c r="P4224" s="75">
        <f t="shared" si="524"/>
        <v>1446385.8297619785</v>
      </c>
      <c r="Q4224" s="74">
        <f t="shared" si="525"/>
        <v>1514.0103448820607</v>
      </c>
      <c r="R4224" s="75">
        <f t="shared" si="526"/>
        <v>8345.2839728684012</v>
      </c>
      <c r="S4224" s="75">
        <f t="shared" si="527"/>
        <v>1674462.7726617898</v>
      </c>
    </row>
    <row r="4225" spans="1:19">
      <c r="A4225" s="62">
        <v>32</v>
      </c>
      <c r="B4225" s="62">
        <v>0</v>
      </c>
      <c r="F4225" s="74">
        <f t="shared" si="520"/>
        <v>-9.1700951117009524</v>
      </c>
      <c r="G4225" s="74">
        <f t="shared" si="521"/>
        <v>-1422.6578190665782</v>
      </c>
      <c r="H4225" s="74">
        <f t="shared" si="522"/>
        <v>13045.907512245567</v>
      </c>
      <c r="I4225" s="75">
        <f t="shared" si="523"/>
        <v>84.090644357641708</v>
      </c>
      <c r="P4225" s="75">
        <f t="shared" si="524"/>
        <v>2023955.2701512729</v>
      </c>
      <c r="Q4225" s="74">
        <f t="shared" si="525"/>
        <v>1203.9287971053727</v>
      </c>
      <c r="R4225" s="75">
        <f t="shared" si="526"/>
        <v>47842.385048105512</v>
      </c>
      <c r="S4225" s="75">
        <f t="shared" si="527"/>
        <v>1449444.5484995898</v>
      </c>
    </row>
    <row r="4226" spans="1:19">
      <c r="A4226" s="62">
        <v>69</v>
      </c>
      <c r="B4226" s="62">
        <v>426</v>
      </c>
      <c r="F4226" s="74">
        <f t="shared" si="520"/>
        <v>27.829904888299048</v>
      </c>
      <c r="G4226" s="74">
        <f t="shared" si="521"/>
        <v>-996.65781906657821</v>
      </c>
      <c r="H4226" s="74">
        <f t="shared" si="522"/>
        <v>-27736.892310802432</v>
      </c>
      <c r="I4226" s="75">
        <f t="shared" si="523"/>
        <v>774.50360609177119</v>
      </c>
      <c r="P4226" s="75">
        <f t="shared" si="524"/>
        <v>993326.80830654816</v>
      </c>
      <c r="Q4226" s="74">
        <f t="shared" si="525"/>
        <v>2086.4685869313307</v>
      </c>
      <c r="R4226" s="75">
        <f t="shared" si="526"/>
        <v>440644.73553319235</v>
      </c>
      <c r="S4226" s="75">
        <f t="shared" si="527"/>
        <v>2757155.9281857302</v>
      </c>
    </row>
    <row r="4227" spans="1:19">
      <c r="A4227" s="62">
        <v>65</v>
      </c>
      <c r="B4227" s="62">
        <v>4717</v>
      </c>
      <c r="F4227" s="74">
        <f t="shared" ref="F4227:F4290" si="528">$A4227-$D$2</f>
        <v>23.829904888299048</v>
      </c>
      <c r="G4227" s="74">
        <f t="shared" ref="G4227:G4290" si="529">$B4227-$E$2</f>
        <v>3294.3421809334218</v>
      </c>
      <c r="H4227" s="74">
        <f t="shared" ref="H4227:H4290" si="530">$F4227*$G4227</f>
        <v>78503.860841155096</v>
      </c>
      <c r="I4227" s="75">
        <f t="shared" ref="I4227:I4290" si="531">$F4227^2</f>
        <v>567.86436698537887</v>
      </c>
      <c r="P4227" s="75">
        <f t="shared" ref="P4227:P4290" si="532">$G4227^2</f>
        <v>10852690.405077174</v>
      </c>
      <c r="Q4227" s="74">
        <f t="shared" ref="Q4227:Q4290" si="533">$N$2+$M$2*$A4227</f>
        <v>1991.0588799231189</v>
      </c>
      <c r="R4227" s="75">
        <f t="shared" ref="R4227:R4290" si="534">($Q4227-$E$2)^2</f>
        <v>323079.76598284085</v>
      </c>
      <c r="S4227" s="75">
        <f t="shared" ref="S4227:S4290" si="535">($B4227-$Q4227)^2</f>
        <v>7430754.9901259998</v>
      </c>
    </row>
    <row r="4228" spans="1:19">
      <c r="A4228" s="62">
        <v>37</v>
      </c>
      <c r="B4228" s="62">
        <v>395</v>
      </c>
      <c r="F4228" s="74">
        <f t="shared" si="528"/>
        <v>-4.1700951117009524</v>
      </c>
      <c r="G4228" s="74">
        <f t="shared" si="529"/>
        <v>-1027.6578190665782</v>
      </c>
      <c r="H4228" s="74">
        <f t="shared" si="530"/>
        <v>4285.4308477907998</v>
      </c>
      <c r="I4228" s="75">
        <f t="shared" si="531"/>
        <v>17.389693240632177</v>
      </c>
      <c r="P4228" s="75">
        <f t="shared" si="532"/>
        <v>1056080.593088676</v>
      </c>
      <c r="Q4228" s="74">
        <f t="shared" si="533"/>
        <v>1323.1909308656373</v>
      </c>
      <c r="R4228" s="75">
        <f t="shared" si="534"/>
        <v>9893.6618483784878</v>
      </c>
      <c r="S4228" s="75">
        <f t="shared" si="535"/>
        <v>861538.40414121817</v>
      </c>
    </row>
    <row r="4229" spans="1:19">
      <c r="A4229" s="62">
        <v>45</v>
      </c>
      <c r="B4229" s="62">
        <v>0</v>
      </c>
      <c r="F4229" s="74">
        <f t="shared" si="528"/>
        <v>3.8299048882990476</v>
      </c>
      <c r="G4229" s="74">
        <f t="shared" si="529"/>
        <v>-1422.6578190665782</v>
      </c>
      <c r="H4229" s="74">
        <f t="shared" si="530"/>
        <v>-5448.6441356199502</v>
      </c>
      <c r="I4229" s="75">
        <f t="shared" si="531"/>
        <v>14.668171453416941</v>
      </c>
      <c r="P4229" s="75">
        <f t="shared" si="532"/>
        <v>2023955.2701512729</v>
      </c>
      <c r="Q4229" s="74">
        <f t="shared" si="533"/>
        <v>1514.0103448820607</v>
      </c>
      <c r="R4229" s="75">
        <f t="shared" si="534"/>
        <v>8345.2839728684012</v>
      </c>
      <c r="S4229" s="75">
        <f t="shared" si="535"/>
        <v>2292227.3244098965</v>
      </c>
    </row>
    <row r="4230" spans="1:19">
      <c r="A4230" s="62">
        <v>36</v>
      </c>
      <c r="B4230" s="62">
        <v>-206</v>
      </c>
      <c r="F4230" s="74">
        <f t="shared" si="528"/>
        <v>-5.1700951117009524</v>
      </c>
      <c r="G4230" s="74">
        <f t="shared" si="529"/>
        <v>-1628.6578190665782</v>
      </c>
      <c r="H4230" s="74">
        <f t="shared" si="530"/>
        <v>8420.315828989651</v>
      </c>
      <c r="I4230" s="75">
        <f t="shared" si="531"/>
        <v>26.729883464034081</v>
      </c>
      <c r="P4230" s="75">
        <f t="shared" si="532"/>
        <v>2652526.2916067028</v>
      </c>
      <c r="Q4230" s="74">
        <f t="shared" si="533"/>
        <v>1299.3385041135843</v>
      </c>
      <c r="R4230" s="75">
        <f t="shared" si="534"/>
        <v>15207.653440475697</v>
      </c>
      <c r="S4230" s="75">
        <f t="shared" si="535"/>
        <v>2266044.0119669237</v>
      </c>
    </row>
    <row r="4231" spans="1:19">
      <c r="A4231" s="62">
        <v>62</v>
      </c>
      <c r="B4231" s="62">
        <v>6</v>
      </c>
      <c r="F4231" s="74">
        <f t="shared" si="528"/>
        <v>20.829904888299048</v>
      </c>
      <c r="G4231" s="74">
        <f t="shared" si="529"/>
        <v>-1416.6578190665782</v>
      </c>
      <c r="H4231" s="74">
        <f t="shared" si="530"/>
        <v>-29508.847630421984</v>
      </c>
      <c r="I4231" s="75">
        <f t="shared" si="531"/>
        <v>433.88493765558457</v>
      </c>
      <c r="P4231" s="75">
        <f t="shared" si="532"/>
        <v>2006919.3763224739</v>
      </c>
      <c r="Q4231" s="74">
        <f t="shared" si="533"/>
        <v>1919.5015996669601</v>
      </c>
      <c r="R4231" s="75">
        <f t="shared" si="534"/>
        <v>246853.74232128047</v>
      </c>
      <c r="S4231" s="75">
        <f t="shared" si="535"/>
        <v>3661488.3719280153</v>
      </c>
    </row>
    <row r="4232" spans="1:19">
      <c r="A4232" s="62">
        <v>37</v>
      </c>
      <c r="B4232" s="62">
        <v>4039</v>
      </c>
      <c r="F4232" s="74">
        <f t="shared" si="528"/>
        <v>-4.1700951117009524</v>
      </c>
      <c r="G4232" s="74">
        <f t="shared" si="529"/>
        <v>2616.3421809334218</v>
      </c>
      <c r="H4232" s="74">
        <f t="shared" si="530"/>
        <v>-10910.395739247471</v>
      </c>
      <c r="I4232" s="75">
        <f t="shared" si="531"/>
        <v>17.389693240632177</v>
      </c>
      <c r="P4232" s="75">
        <f t="shared" si="532"/>
        <v>6845246.4077314539</v>
      </c>
      <c r="Q4232" s="74">
        <f t="shared" si="533"/>
        <v>1323.1909308656373</v>
      </c>
      <c r="R4232" s="75">
        <f t="shared" si="534"/>
        <v>9893.6618483784878</v>
      </c>
      <c r="S4232" s="75">
        <f t="shared" si="535"/>
        <v>7375618.8999924539</v>
      </c>
    </row>
    <row r="4233" spans="1:19">
      <c r="A4233" s="62">
        <v>39</v>
      </c>
      <c r="B4233" s="62">
        <v>687</v>
      </c>
      <c r="F4233" s="74">
        <f t="shared" si="528"/>
        <v>-2.1700951117009524</v>
      </c>
      <c r="G4233" s="74">
        <f t="shared" si="529"/>
        <v>-735.65781906657821</v>
      </c>
      <c r="H4233" s="74">
        <f t="shared" si="530"/>
        <v>1596.447437040965</v>
      </c>
      <c r="I4233" s="75">
        <f t="shared" si="531"/>
        <v>4.709312793828369</v>
      </c>
      <c r="P4233" s="75">
        <f t="shared" si="532"/>
        <v>541192.42675379431</v>
      </c>
      <c r="Q4233" s="74">
        <f t="shared" si="533"/>
        <v>1370.8957843697431</v>
      </c>
      <c r="R4233" s="75">
        <f t="shared" si="534"/>
        <v>2679.3082359563655</v>
      </c>
      <c r="S4233" s="75">
        <f t="shared" si="535"/>
        <v>467713.44387870614</v>
      </c>
    </row>
    <row r="4234" spans="1:19">
      <c r="A4234" s="62">
        <v>38</v>
      </c>
      <c r="B4234" s="62">
        <v>-242</v>
      </c>
      <c r="F4234" s="74">
        <f t="shared" si="528"/>
        <v>-3.1700951117009524</v>
      </c>
      <c r="G4234" s="74">
        <f t="shared" si="529"/>
        <v>-1664.6578190665782</v>
      </c>
      <c r="H4234" s="74">
        <f t="shared" si="530"/>
        <v>5277.123614877728</v>
      </c>
      <c r="I4234" s="75">
        <f t="shared" si="531"/>
        <v>10.049503017230274</v>
      </c>
      <c r="P4234" s="75">
        <f t="shared" si="532"/>
        <v>2771085.6545794965</v>
      </c>
      <c r="Q4234" s="74">
        <f t="shared" si="533"/>
        <v>1347.0433576176902</v>
      </c>
      <c r="R4234" s="75">
        <f t="shared" si="534"/>
        <v>5717.5467802053772</v>
      </c>
      <c r="S4234" s="75">
        <f t="shared" si="535"/>
        <v>2525058.7923889025</v>
      </c>
    </row>
    <row r="4235" spans="1:19">
      <c r="A4235" s="62">
        <v>31</v>
      </c>
      <c r="B4235" s="62">
        <v>582</v>
      </c>
      <c r="F4235" s="74">
        <f t="shared" si="528"/>
        <v>-10.170095111700952</v>
      </c>
      <c r="G4235" s="74">
        <f t="shared" si="529"/>
        <v>-840.65781906657821</v>
      </c>
      <c r="H4235" s="74">
        <f t="shared" si="530"/>
        <v>8549.5699763021912</v>
      </c>
      <c r="I4235" s="75">
        <f t="shared" si="531"/>
        <v>103.43083458104361</v>
      </c>
      <c r="P4235" s="75">
        <f t="shared" si="532"/>
        <v>706705.56875777571</v>
      </c>
      <c r="Q4235" s="74">
        <f t="shared" si="533"/>
        <v>1180.0763703533198</v>
      </c>
      <c r="R4235" s="75">
        <f t="shared" si="534"/>
        <v>58845.759259823215</v>
      </c>
      <c r="S4235" s="75">
        <f t="shared" si="535"/>
        <v>357695.34477500134</v>
      </c>
    </row>
    <row r="4236" spans="1:19">
      <c r="A4236" s="62">
        <v>58</v>
      </c>
      <c r="B4236" s="62">
        <v>8218</v>
      </c>
      <c r="F4236" s="74">
        <f t="shared" si="528"/>
        <v>16.829904888299048</v>
      </c>
      <c r="G4236" s="74">
        <f t="shared" si="529"/>
        <v>6795.3421809334213</v>
      </c>
      <c r="H4236" s="74">
        <f t="shared" si="530"/>
        <v>114364.9625885561</v>
      </c>
      <c r="I4236" s="75">
        <f t="shared" si="531"/>
        <v>283.24569854919218</v>
      </c>
      <c r="P4236" s="75">
        <f t="shared" si="532"/>
        <v>46176675.35597299</v>
      </c>
      <c r="Q4236" s="74">
        <f t="shared" si="533"/>
        <v>1824.0918926587485</v>
      </c>
      <c r="R4236" s="75">
        <f t="shared" si="534"/>
        <v>161149.315440804</v>
      </c>
      <c r="S4236" s="75">
        <f t="shared" si="535"/>
        <v>40882060.885124184</v>
      </c>
    </row>
    <row r="4237" spans="1:19">
      <c r="A4237" s="62">
        <v>44</v>
      </c>
      <c r="B4237" s="62">
        <v>1424</v>
      </c>
      <c r="F4237" s="74">
        <f t="shared" si="528"/>
        <v>2.8299048882990476</v>
      </c>
      <c r="G4237" s="74">
        <f t="shared" si="529"/>
        <v>1.3421809334217869</v>
      </c>
      <c r="H4237" s="74">
        <f t="shared" si="530"/>
        <v>3.7982443844720932</v>
      </c>
      <c r="I4237" s="75">
        <f t="shared" si="531"/>
        <v>8.0083616768188453</v>
      </c>
      <c r="P4237" s="75">
        <f t="shared" si="532"/>
        <v>1.8014496580409791</v>
      </c>
      <c r="Q4237" s="74">
        <f t="shared" si="533"/>
        <v>1490.1579181300078</v>
      </c>
      <c r="R4237" s="75">
        <f t="shared" si="534"/>
        <v>4556.2633735728114</v>
      </c>
      <c r="S4237" s="75">
        <f t="shared" si="535"/>
        <v>4376.8701312968187</v>
      </c>
    </row>
    <row r="4238" spans="1:19">
      <c r="A4238" s="62">
        <v>31</v>
      </c>
      <c r="B4238" s="62">
        <v>92</v>
      </c>
      <c r="F4238" s="74">
        <f t="shared" si="528"/>
        <v>-10.170095111700952</v>
      </c>
      <c r="G4238" s="74">
        <f t="shared" si="529"/>
        <v>-1330.6578190665782</v>
      </c>
      <c r="H4238" s="74">
        <f t="shared" si="530"/>
        <v>13532.916581035657</v>
      </c>
      <c r="I4238" s="75">
        <f t="shared" si="531"/>
        <v>103.43083458104361</v>
      </c>
      <c r="P4238" s="75">
        <f t="shared" si="532"/>
        <v>1770650.2314430224</v>
      </c>
      <c r="Q4238" s="74">
        <f t="shared" si="533"/>
        <v>1180.0763703533198</v>
      </c>
      <c r="R4238" s="75">
        <f t="shared" si="534"/>
        <v>58845.759259823215</v>
      </c>
      <c r="S4238" s="75">
        <f t="shared" si="535"/>
        <v>1183910.1877212548</v>
      </c>
    </row>
    <row r="4239" spans="1:19">
      <c r="A4239" s="62">
        <v>33</v>
      </c>
      <c r="B4239" s="62">
        <v>2085</v>
      </c>
      <c r="F4239" s="74">
        <f t="shared" si="528"/>
        <v>-8.1700951117009524</v>
      </c>
      <c r="G4239" s="74">
        <f t="shared" si="529"/>
        <v>662.34218093342179</v>
      </c>
      <c r="H4239" s="74">
        <f t="shared" si="530"/>
        <v>-5411.3986147174974</v>
      </c>
      <c r="I4239" s="75">
        <f t="shared" si="531"/>
        <v>66.750454134239803</v>
      </c>
      <c r="P4239" s="75">
        <f t="shared" si="532"/>
        <v>438697.16464364162</v>
      </c>
      <c r="Q4239" s="74">
        <f t="shared" si="533"/>
        <v>1227.7812238574256</v>
      </c>
      <c r="R4239" s="75">
        <f t="shared" si="534"/>
        <v>37976.887360311914</v>
      </c>
      <c r="S4239" s="75">
        <f t="shared" si="535"/>
        <v>734824.03017137304</v>
      </c>
    </row>
    <row r="4240" spans="1:19">
      <c r="A4240" s="62">
        <v>36</v>
      </c>
      <c r="B4240" s="62">
        <v>197</v>
      </c>
      <c r="F4240" s="74">
        <f t="shared" si="528"/>
        <v>-5.1700951117009524</v>
      </c>
      <c r="G4240" s="74">
        <f t="shared" si="529"/>
        <v>-1225.6578190665782</v>
      </c>
      <c r="H4240" s="74">
        <f t="shared" si="530"/>
        <v>6336.7674989741663</v>
      </c>
      <c r="I4240" s="75">
        <f t="shared" si="531"/>
        <v>26.729883464034081</v>
      </c>
      <c r="P4240" s="75">
        <f t="shared" si="532"/>
        <v>1502237.089439041</v>
      </c>
      <c r="Q4240" s="74">
        <f t="shared" si="533"/>
        <v>1299.3385041135843</v>
      </c>
      <c r="R4240" s="75">
        <f t="shared" si="534"/>
        <v>15207.653440475697</v>
      </c>
      <c r="S4240" s="75">
        <f t="shared" si="535"/>
        <v>1215150.1776513748</v>
      </c>
    </row>
    <row r="4241" spans="1:19">
      <c r="A4241" s="62">
        <v>31</v>
      </c>
      <c r="B4241" s="62">
        <v>2305</v>
      </c>
      <c r="F4241" s="74">
        <f t="shared" si="528"/>
        <v>-10.170095111700952</v>
      </c>
      <c r="G4241" s="74">
        <f t="shared" si="529"/>
        <v>882.34218093342179</v>
      </c>
      <c r="H4241" s="74">
        <f t="shared" si="530"/>
        <v>-8973.5039011585504</v>
      </c>
      <c r="I4241" s="75">
        <f t="shared" si="531"/>
        <v>103.43083458104361</v>
      </c>
      <c r="P4241" s="75">
        <f t="shared" si="532"/>
        <v>778527.72425434727</v>
      </c>
      <c r="Q4241" s="74">
        <f t="shared" si="533"/>
        <v>1180.0763703533198</v>
      </c>
      <c r="R4241" s="75">
        <f t="shared" si="534"/>
        <v>58845.759259823215</v>
      </c>
      <c r="S4241" s="75">
        <f t="shared" si="535"/>
        <v>1265453.1725374614</v>
      </c>
    </row>
    <row r="4242" spans="1:19">
      <c r="A4242" s="62">
        <v>45</v>
      </c>
      <c r="B4242" s="62">
        <v>-547</v>
      </c>
      <c r="F4242" s="74">
        <f t="shared" si="528"/>
        <v>3.8299048882990476</v>
      </c>
      <c r="G4242" s="74">
        <f t="shared" si="529"/>
        <v>-1969.6578190665782</v>
      </c>
      <c r="H4242" s="74">
        <f t="shared" si="530"/>
        <v>-7543.6021095195292</v>
      </c>
      <c r="I4242" s="75">
        <f t="shared" si="531"/>
        <v>14.668171453416941</v>
      </c>
      <c r="P4242" s="75">
        <f t="shared" si="532"/>
        <v>3879551.9242101093</v>
      </c>
      <c r="Q4242" s="74">
        <f t="shared" si="533"/>
        <v>1514.0103448820607</v>
      </c>
      <c r="R4242" s="75">
        <f t="shared" si="534"/>
        <v>8345.2839728684012</v>
      </c>
      <c r="S4242" s="75">
        <f t="shared" si="535"/>
        <v>4247763.6417108718</v>
      </c>
    </row>
    <row r="4243" spans="1:19">
      <c r="A4243" s="62">
        <v>30</v>
      </c>
      <c r="B4243" s="62">
        <v>411</v>
      </c>
      <c r="F4243" s="74">
        <f t="shared" si="528"/>
        <v>-11.170095111700952</v>
      </c>
      <c r="G4243" s="74">
        <f t="shared" si="529"/>
        <v>-1011.6578190665782</v>
      </c>
      <c r="H4243" s="74">
        <f t="shared" si="530"/>
        <v>11300.314059469632</v>
      </c>
      <c r="I4243" s="75">
        <f t="shared" si="531"/>
        <v>124.77102480444552</v>
      </c>
      <c r="P4243" s="75">
        <f t="shared" si="532"/>
        <v>1023451.5428785455</v>
      </c>
      <c r="Q4243" s="74">
        <f t="shared" si="533"/>
        <v>1156.2239436012669</v>
      </c>
      <c r="R4243" s="75">
        <f t="shared" si="534"/>
        <v>70987.009995465007</v>
      </c>
      <c r="S4243" s="75">
        <f t="shared" si="535"/>
        <v>555358.7261166242</v>
      </c>
    </row>
    <row r="4244" spans="1:19">
      <c r="A4244" s="62">
        <v>34</v>
      </c>
      <c r="B4244" s="62">
        <v>584</v>
      </c>
      <c r="F4244" s="74">
        <f t="shared" si="528"/>
        <v>-7.1700951117009524</v>
      </c>
      <c r="G4244" s="74">
        <f t="shared" si="529"/>
        <v>-838.65781906657821</v>
      </c>
      <c r="H4244" s="74">
        <f t="shared" si="530"/>
        <v>6013.2563288790543</v>
      </c>
      <c r="I4244" s="75">
        <f t="shared" si="531"/>
        <v>51.410263910837891</v>
      </c>
      <c r="P4244" s="75">
        <f t="shared" si="532"/>
        <v>703346.93748150941</v>
      </c>
      <c r="Q4244" s="74">
        <f t="shared" si="533"/>
        <v>1251.6336506094785</v>
      </c>
      <c r="R4244" s="75">
        <f t="shared" si="534"/>
        <v>29249.266196442408</v>
      </c>
      <c r="S4244" s="75">
        <f t="shared" si="535"/>
        <v>445734.69142613927</v>
      </c>
    </row>
    <row r="4245" spans="1:19">
      <c r="A4245" s="62">
        <v>34</v>
      </c>
      <c r="B4245" s="62">
        <v>997</v>
      </c>
      <c r="F4245" s="74">
        <f t="shared" si="528"/>
        <v>-7.1700951117009524</v>
      </c>
      <c r="G4245" s="74">
        <f t="shared" si="529"/>
        <v>-425.65781906657821</v>
      </c>
      <c r="H4245" s="74">
        <f t="shared" si="530"/>
        <v>3052.0070477465611</v>
      </c>
      <c r="I4245" s="75">
        <f t="shared" si="531"/>
        <v>51.410263910837891</v>
      </c>
      <c r="P4245" s="75">
        <f t="shared" si="532"/>
        <v>181184.57893251584</v>
      </c>
      <c r="Q4245" s="74">
        <f t="shared" si="533"/>
        <v>1251.6336506094785</v>
      </c>
      <c r="R4245" s="75">
        <f t="shared" si="534"/>
        <v>29249.266196442408</v>
      </c>
      <c r="S4245" s="75">
        <f t="shared" si="535"/>
        <v>64838.29602270999</v>
      </c>
    </row>
    <row r="4246" spans="1:19">
      <c r="A4246" s="62">
        <v>39</v>
      </c>
      <c r="B4246" s="62">
        <v>83</v>
      </c>
      <c r="F4246" s="74">
        <f t="shared" si="528"/>
        <v>-2.1700951117009524</v>
      </c>
      <c r="G4246" s="74">
        <f t="shared" si="529"/>
        <v>-1339.6578190665782</v>
      </c>
      <c r="H4246" s="74">
        <f t="shared" si="530"/>
        <v>2907.1848845083405</v>
      </c>
      <c r="I4246" s="75">
        <f t="shared" si="531"/>
        <v>4.709312793828369</v>
      </c>
      <c r="P4246" s="75">
        <f t="shared" si="532"/>
        <v>1794683.0721862209</v>
      </c>
      <c r="Q4246" s="74">
        <f t="shared" si="533"/>
        <v>1370.8957843697431</v>
      </c>
      <c r="R4246" s="75">
        <f t="shared" si="534"/>
        <v>2679.3082359563655</v>
      </c>
      <c r="S4246" s="75">
        <f t="shared" si="535"/>
        <v>1658675.5513973557</v>
      </c>
    </row>
    <row r="4247" spans="1:19">
      <c r="A4247" s="62">
        <v>41</v>
      </c>
      <c r="B4247" s="62">
        <v>6563</v>
      </c>
      <c r="F4247" s="74">
        <f t="shared" si="528"/>
        <v>-0.17009511170095237</v>
      </c>
      <c r="G4247" s="74">
        <f t="shared" si="529"/>
        <v>5140.3421809334213</v>
      </c>
      <c r="H4247" s="74">
        <f t="shared" si="530"/>
        <v>-874.34707744698744</v>
      </c>
      <c r="I4247" s="75">
        <f t="shared" si="531"/>
        <v>2.8932347024559466E-2</v>
      </c>
      <c r="P4247" s="75">
        <f t="shared" si="532"/>
        <v>26423117.737083364</v>
      </c>
      <c r="Q4247" s="74">
        <f t="shared" si="533"/>
        <v>1418.6006378738489</v>
      </c>
      <c r="R4247" s="75">
        <f t="shared" si="534"/>
        <v>16.460719230636599</v>
      </c>
      <c r="S4247" s="75">
        <f t="shared" si="535"/>
        <v>26464844.797043946</v>
      </c>
    </row>
    <row r="4248" spans="1:19">
      <c r="A4248" s="62">
        <v>32</v>
      </c>
      <c r="B4248" s="62">
        <v>0</v>
      </c>
      <c r="F4248" s="74">
        <f t="shared" si="528"/>
        <v>-9.1700951117009524</v>
      </c>
      <c r="G4248" s="74">
        <f t="shared" si="529"/>
        <v>-1422.6578190665782</v>
      </c>
      <c r="H4248" s="74">
        <f t="shared" si="530"/>
        <v>13045.907512245567</v>
      </c>
      <c r="I4248" s="75">
        <f t="shared" si="531"/>
        <v>84.090644357641708</v>
      </c>
      <c r="P4248" s="75">
        <f t="shared" si="532"/>
        <v>2023955.2701512729</v>
      </c>
      <c r="Q4248" s="74">
        <f t="shared" si="533"/>
        <v>1203.9287971053727</v>
      </c>
      <c r="R4248" s="75">
        <f t="shared" si="534"/>
        <v>47842.385048105512</v>
      </c>
      <c r="S4248" s="75">
        <f t="shared" si="535"/>
        <v>1449444.5484995898</v>
      </c>
    </row>
    <row r="4249" spans="1:19">
      <c r="A4249" s="62">
        <v>32</v>
      </c>
      <c r="B4249" s="62">
        <v>0</v>
      </c>
      <c r="F4249" s="74">
        <f t="shared" si="528"/>
        <v>-9.1700951117009524</v>
      </c>
      <c r="G4249" s="74">
        <f t="shared" si="529"/>
        <v>-1422.6578190665782</v>
      </c>
      <c r="H4249" s="74">
        <f t="shared" si="530"/>
        <v>13045.907512245567</v>
      </c>
      <c r="I4249" s="75">
        <f t="shared" si="531"/>
        <v>84.090644357641708</v>
      </c>
      <c r="P4249" s="75">
        <f t="shared" si="532"/>
        <v>2023955.2701512729</v>
      </c>
      <c r="Q4249" s="74">
        <f t="shared" si="533"/>
        <v>1203.9287971053727</v>
      </c>
      <c r="R4249" s="75">
        <f t="shared" si="534"/>
        <v>47842.385048105512</v>
      </c>
      <c r="S4249" s="75">
        <f t="shared" si="535"/>
        <v>1449444.5484995898</v>
      </c>
    </row>
    <row r="4250" spans="1:19">
      <c r="A4250" s="62">
        <v>36</v>
      </c>
      <c r="B4250" s="62">
        <v>398</v>
      </c>
      <c r="F4250" s="74">
        <f t="shared" si="528"/>
        <v>-5.1700951117009524</v>
      </c>
      <c r="G4250" s="74">
        <f t="shared" si="529"/>
        <v>-1024.6578190665782</v>
      </c>
      <c r="H4250" s="74">
        <f t="shared" si="530"/>
        <v>5297.5783815222749</v>
      </c>
      <c r="I4250" s="75">
        <f t="shared" si="531"/>
        <v>26.729883464034081</v>
      </c>
      <c r="P4250" s="75">
        <f t="shared" si="532"/>
        <v>1049923.6461742765</v>
      </c>
      <c r="Q4250" s="74">
        <f t="shared" si="533"/>
        <v>1299.3385041135843</v>
      </c>
      <c r="R4250" s="75">
        <f t="shared" si="534"/>
        <v>15207.653440475697</v>
      </c>
      <c r="S4250" s="75">
        <f t="shared" si="535"/>
        <v>812411.09899771388</v>
      </c>
    </row>
    <row r="4251" spans="1:19">
      <c r="A4251" s="62">
        <v>35</v>
      </c>
      <c r="B4251" s="62">
        <v>1145</v>
      </c>
      <c r="F4251" s="74">
        <f t="shared" si="528"/>
        <v>-6.1700951117009524</v>
      </c>
      <c r="G4251" s="74">
        <f t="shared" si="529"/>
        <v>-277.65781906657821</v>
      </c>
      <c r="H4251" s="74">
        <f t="shared" si="530"/>
        <v>1713.1751521482418</v>
      </c>
      <c r="I4251" s="75">
        <f t="shared" si="531"/>
        <v>38.070073687435986</v>
      </c>
      <c r="P4251" s="75">
        <f t="shared" si="532"/>
        <v>77093.864488808686</v>
      </c>
      <c r="Q4251" s="74">
        <f t="shared" si="533"/>
        <v>1275.4860773615314</v>
      </c>
      <c r="R4251" s="75">
        <f t="shared" si="534"/>
        <v>21659.521556497002</v>
      </c>
      <c r="S4251" s="75">
        <f t="shared" si="535"/>
        <v>17026.61638519957</v>
      </c>
    </row>
    <row r="4252" spans="1:19">
      <c r="A4252" s="62">
        <v>32</v>
      </c>
      <c r="B4252" s="62">
        <v>2</v>
      </c>
      <c r="F4252" s="74">
        <f t="shared" si="528"/>
        <v>-9.1700951117009524</v>
      </c>
      <c r="G4252" s="74">
        <f t="shared" si="529"/>
        <v>-1420.6578190665782</v>
      </c>
      <c r="H4252" s="74">
        <f t="shared" si="530"/>
        <v>13027.567322022165</v>
      </c>
      <c r="I4252" s="75">
        <f t="shared" si="531"/>
        <v>84.090644357641708</v>
      </c>
      <c r="P4252" s="75">
        <f t="shared" si="532"/>
        <v>2018268.6388750065</v>
      </c>
      <c r="Q4252" s="74">
        <f t="shared" si="533"/>
        <v>1203.9287971053727</v>
      </c>
      <c r="R4252" s="75">
        <f t="shared" si="534"/>
        <v>47842.385048105512</v>
      </c>
      <c r="S4252" s="75">
        <f t="shared" si="535"/>
        <v>1444632.8333111682</v>
      </c>
    </row>
    <row r="4253" spans="1:19">
      <c r="A4253" s="62">
        <v>33</v>
      </c>
      <c r="B4253" s="62">
        <v>201</v>
      </c>
      <c r="F4253" s="74">
        <f t="shared" si="528"/>
        <v>-8.1700951117009524</v>
      </c>
      <c r="G4253" s="74">
        <f t="shared" si="529"/>
        <v>-1221.6578190665782</v>
      </c>
      <c r="H4253" s="74">
        <f t="shared" si="530"/>
        <v>9981.0605757270969</v>
      </c>
      <c r="I4253" s="75">
        <f t="shared" si="531"/>
        <v>66.750454134239803</v>
      </c>
      <c r="P4253" s="75">
        <f t="shared" si="532"/>
        <v>1492447.8268865084</v>
      </c>
      <c r="Q4253" s="74">
        <f t="shared" si="533"/>
        <v>1227.7812238574256</v>
      </c>
      <c r="R4253" s="75">
        <f t="shared" si="534"/>
        <v>37976.887360311914</v>
      </c>
      <c r="S4253" s="75">
        <f t="shared" si="535"/>
        <v>1054279.6816661528</v>
      </c>
    </row>
    <row r="4254" spans="1:19">
      <c r="A4254" s="62">
        <v>49</v>
      </c>
      <c r="B4254" s="62">
        <v>563</v>
      </c>
      <c r="F4254" s="74">
        <f t="shared" si="528"/>
        <v>7.8299048882990476</v>
      </c>
      <c r="G4254" s="74">
        <f t="shared" si="529"/>
        <v>-859.65781906657821</v>
      </c>
      <c r="H4254" s="74">
        <f t="shared" si="530"/>
        <v>-6731.0389597738986</v>
      </c>
      <c r="I4254" s="75">
        <f t="shared" si="531"/>
        <v>61.30741055980932</v>
      </c>
      <c r="P4254" s="75">
        <f t="shared" si="532"/>
        <v>739011.56588230573</v>
      </c>
      <c r="Q4254" s="74">
        <f t="shared" si="533"/>
        <v>1609.4200518902724</v>
      </c>
      <c r="R4254" s="75">
        <f t="shared" si="534"/>
        <v>34880.13160929174</v>
      </c>
      <c r="S4254" s="75">
        <f t="shared" si="535"/>
        <v>1094994.9249980403</v>
      </c>
    </row>
    <row r="4255" spans="1:19">
      <c r="A4255" s="62">
        <v>35</v>
      </c>
      <c r="B4255" s="62">
        <v>3161</v>
      </c>
      <c r="F4255" s="74">
        <f t="shared" si="528"/>
        <v>-6.1700951117009524</v>
      </c>
      <c r="G4255" s="74">
        <f t="shared" si="529"/>
        <v>1738.3421809334218</v>
      </c>
      <c r="H4255" s="74">
        <f t="shared" si="530"/>
        <v>-10725.736593040878</v>
      </c>
      <c r="I4255" s="75">
        <f t="shared" si="531"/>
        <v>38.070073687435986</v>
      </c>
      <c r="P4255" s="75">
        <f t="shared" si="532"/>
        <v>3021833.5380123653</v>
      </c>
      <c r="Q4255" s="74">
        <f t="shared" si="533"/>
        <v>1275.4860773615314</v>
      </c>
      <c r="R4255" s="75">
        <f t="shared" si="534"/>
        <v>21659.521556497002</v>
      </c>
      <c r="S4255" s="75">
        <f t="shared" si="535"/>
        <v>3555162.7524635047</v>
      </c>
    </row>
    <row r="4256" spans="1:19">
      <c r="A4256" s="62">
        <v>31</v>
      </c>
      <c r="B4256" s="62">
        <v>0</v>
      </c>
      <c r="F4256" s="74">
        <f t="shared" si="528"/>
        <v>-10.170095111700952</v>
      </c>
      <c r="G4256" s="74">
        <f t="shared" si="529"/>
        <v>-1422.6578190665782</v>
      </c>
      <c r="H4256" s="74">
        <f t="shared" si="530"/>
        <v>14468.565331312146</v>
      </c>
      <c r="I4256" s="75">
        <f t="shared" si="531"/>
        <v>103.43083458104361</v>
      </c>
      <c r="P4256" s="75">
        <f t="shared" si="532"/>
        <v>2023955.2701512729</v>
      </c>
      <c r="Q4256" s="74">
        <f t="shared" si="533"/>
        <v>1180.0763703533198</v>
      </c>
      <c r="R4256" s="75">
        <f t="shared" si="534"/>
        <v>58845.759259823215</v>
      </c>
      <c r="S4256" s="75">
        <f t="shared" si="535"/>
        <v>1392580.2398662656</v>
      </c>
    </row>
    <row r="4257" spans="1:19">
      <c r="A4257" s="62">
        <v>42</v>
      </c>
      <c r="B4257" s="62">
        <v>1331</v>
      </c>
      <c r="F4257" s="74">
        <f t="shared" si="528"/>
        <v>0.82990488829904763</v>
      </c>
      <c r="G4257" s="74">
        <f t="shared" si="529"/>
        <v>-91.657819066578213</v>
      </c>
      <c r="H4257" s="74">
        <f t="shared" si="530"/>
        <v>-76.067272094182911</v>
      </c>
      <c r="I4257" s="75">
        <f t="shared" si="531"/>
        <v>0.68874212362265474</v>
      </c>
      <c r="P4257" s="75">
        <f t="shared" si="532"/>
        <v>8401.1557960415885</v>
      </c>
      <c r="Q4257" s="74">
        <f t="shared" si="533"/>
        <v>1442.4530646259018</v>
      </c>
      <c r="R4257" s="75">
        <f t="shared" si="534"/>
        <v>391.85174675391971</v>
      </c>
      <c r="S4257" s="75">
        <f t="shared" si="535"/>
        <v>12421.785614505441</v>
      </c>
    </row>
    <row r="4258" spans="1:19">
      <c r="A4258" s="62">
        <v>34</v>
      </c>
      <c r="B4258" s="62">
        <v>2929</v>
      </c>
      <c r="F4258" s="74">
        <f t="shared" si="528"/>
        <v>-7.1700951117009524</v>
      </c>
      <c r="G4258" s="74">
        <f t="shared" si="529"/>
        <v>1506.3421809334218</v>
      </c>
      <c r="H4258" s="74">
        <f t="shared" si="530"/>
        <v>-10800.616708059679</v>
      </c>
      <c r="I4258" s="75">
        <f t="shared" si="531"/>
        <v>51.410263910837891</v>
      </c>
      <c r="P4258" s="75">
        <f t="shared" si="532"/>
        <v>2269066.7660592576</v>
      </c>
      <c r="Q4258" s="74">
        <f t="shared" si="533"/>
        <v>1251.6336506094785</v>
      </c>
      <c r="R4258" s="75">
        <f t="shared" si="534"/>
        <v>29249.266196442408</v>
      </c>
      <c r="S4258" s="75">
        <f t="shared" si="535"/>
        <v>2813557.8700676849</v>
      </c>
    </row>
    <row r="4259" spans="1:19">
      <c r="A4259" s="62">
        <v>32</v>
      </c>
      <c r="B4259" s="62">
        <v>-220</v>
      </c>
      <c r="F4259" s="74">
        <f t="shared" si="528"/>
        <v>-9.1700951117009524</v>
      </c>
      <c r="G4259" s="74">
        <f t="shared" si="529"/>
        <v>-1642.6578190665782</v>
      </c>
      <c r="H4259" s="74">
        <f t="shared" si="530"/>
        <v>15063.328436819776</v>
      </c>
      <c r="I4259" s="75">
        <f t="shared" si="531"/>
        <v>84.090644357641708</v>
      </c>
      <c r="P4259" s="75">
        <f t="shared" si="532"/>
        <v>2698324.7105405671</v>
      </c>
      <c r="Q4259" s="74">
        <f t="shared" si="533"/>
        <v>1203.9287971053727</v>
      </c>
      <c r="R4259" s="75">
        <f t="shared" si="534"/>
        <v>47842.385048105512</v>
      </c>
      <c r="S4259" s="75">
        <f t="shared" si="535"/>
        <v>2027573.2192259538</v>
      </c>
    </row>
    <row r="4260" spans="1:19">
      <c r="A4260" s="62">
        <v>29</v>
      </c>
      <c r="B4260" s="62">
        <v>5980</v>
      </c>
      <c r="F4260" s="74">
        <f t="shared" si="528"/>
        <v>-12.170095111700952</v>
      </c>
      <c r="G4260" s="74">
        <f t="shared" si="529"/>
        <v>4557.3421809334213</v>
      </c>
      <c r="H4260" s="74">
        <f t="shared" si="530"/>
        <v>-55463.287798526391</v>
      </c>
      <c r="I4260" s="75">
        <f t="shared" si="531"/>
        <v>148.11121502784741</v>
      </c>
      <c r="P4260" s="75">
        <f t="shared" si="532"/>
        <v>20769367.754114993</v>
      </c>
      <c r="Q4260" s="74">
        <f t="shared" si="533"/>
        <v>1132.371516849214</v>
      </c>
      <c r="R4260" s="75">
        <f t="shared" si="534"/>
        <v>84266.137255030902</v>
      </c>
      <c r="S4260" s="75">
        <f t="shared" si="535"/>
        <v>23499501.910654787</v>
      </c>
    </row>
    <row r="4261" spans="1:19">
      <c r="A4261" s="62">
        <v>32</v>
      </c>
      <c r="B4261" s="62">
        <v>48</v>
      </c>
      <c r="F4261" s="74">
        <f t="shared" si="528"/>
        <v>-9.1700951117009524</v>
      </c>
      <c r="G4261" s="74">
        <f t="shared" si="529"/>
        <v>-1374.6578190665782</v>
      </c>
      <c r="H4261" s="74">
        <f t="shared" si="530"/>
        <v>12605.742946883922</v>
      </c>
      <c r="I4261" s="75">
        <f t="shared" si="531"/>
        <v>84.090644357641708</v>
      </c>
      <c r="P4261" s="75">
        <f t="shared" si="532"/>
        <v>1889684.1195208812</v>
      </c>
      <c r="Q4261" s="74">
        <f t="shared" si="533"/>
        <v>1203.9287971053727</v>
      </c>
      <c r="R4261" s="75">
        <f t="shared" si="534"/>
        <v>47842.385048105512</v>
      </c>
      <c r="S4261" s="75">
        <f t="shared" si="535"/>
        <v>1336171.3839774739</v>
      </c>
    </row>
    <row r="4262" spans="1:19">
      <c r="A4262" s="62">
        <v>50</v>
      </c>
      <c r="B4262" s="62">
        <v>0</v>
      </c>
      <c r="F4262" s="74">
        <f t="shared" si="528"/>
        <v>8.8299048882990476</v>
      </c>
      <c r="G4262" s="74">
        <f t="shared" si="529"/>
        <v>-1422.6578190665782</v>
      </c>
      <c r="H4262" s="74">
        <f t="shared" si="530"/>
        <v>-12561.933230952842</v>
      </c>
      <c r="I4262" s="75">
        <f t="shared" si="531"/>
        <v>77.967220336407422</v>
      </c>
      <c r="P4262" s="75">
        <f t="shared" si="532"/>
        <v>2023955.2701512729</v>
      </c>
      <c r="Q4262" s="74">
        <f t="shared" si="533"/>
        <v>1633.2724786423253</v>
      </c>
      <c r="R4262" s="75">
        <f t="shared" si="534"/>
        <v>44358.534828207819</v>
      </c>
      <c r="S4262" s="75">
        <f t="shared" si="535"/>
        <v>2667578.9894904448</v>
      </c>
    </row>
    <row r="4263" spans="1:19">
      <c r="A4263" s="62">
        <v>58</v>
      </c>
      <c r="B4263" s="62">
        <v>3382</v>
      </c>
      <c r="F4263" s="74">
        <f t="shared" si="528"/>
        <v>16.829904888299048</v>
      </c>
      <c r="G4263" s="74">
        <f t="shared" si="529"/>
        <v>1959.3421809334218</v>
      </c>
      <c r="H4263" s="74">
        <f t="shared" si="530"/>
        <v>32975.542548741912</v>
      </c>
      <c r="I4263" s="75">
        <f t="shared" si="531"/>
        <v>283.24569854919218</v>
      </c>
      <c r="P4263" s="75">
        <f t="shared" si="532"/>
        <v>3839021.7819849378</v>
      </c>
      <c r="Q4263" s="74">
        <f t="shared" si="533"/>
        <v>1824.0918926587485</v>
      </c>
      <c r="R4263" s="75">
        <f t="shared" si="534"/>
        <v>161149.315440804</v>
      </c>
      <c r="S4263" s="75">
        <f t="shared" si="535"/>
        <v>2427077.6709196004</v>
      </c>
    </row>
    <row r="4264" spans="1:19">
      <c r="A4264" s="62">
        <v>59</v>
      </c>
      <c r="B4264" s="62">
        <v>2308</v>
      </c>
      <c r="F4264" s="74">
        <f t="shared" si="528"/>
        <v>17.829904888299048</v>
      </c>
      <c r="G4264" s="74">
        <f t="shared" si="529"/>
        <v>885.34218093342179</v>
      </c>
      <c r="H4264" s="74">
        <f t="shared" si="530"/>
        <v>15785.566879642158</v>
      </c>
      <c r="I4264" s="75">
        <f t="shared" si="531"/>
        <v>317.90550832579027</v>
      </c>
      <c r="P4264" s="75">
        <f t="shared" si="532"/>
        <v>783830.77733994776</v>
      </c>
      <c r="Q4264" s="74">
        <f t="shared" si="533"/>
        <v>1847.9443194108014</v>
      </c>
      <c r="R4264" s="75">
        <f t="shared" si="534"/>
        <v>180868.60737503698</v>
      </c>
      <c r="S4264" s="75">
        <f t="shared" si="535"/>
        <v>211651.22924239069</v>
      </c>
    </row>
    <row r="4265" spans="1:19">
      <c r="A4265" s="62">
        <v>25</v>
      </c>
      <c r="B4265" s="62">
        <v>10</v>
      </c>
      <c r="F4265" s="74">
        <f t="shared" si="528"/>
        <v>-16.170095111700952</v>
      </c>
      <c r="G4265" s="74">
        <f t="shared" si="529"/>
        <v>-1412.6578190665782</v>
      </c>
      <c r="H4265" s="74">
        <f t="shared" si="530"/>
        <v>22842.811294594605</v>
      </c>
      <c r="I4265" s="75">
        <f t="shared" si="531"/>
        <v>261.47197592145505</v>
      </c>
      <c r="P4265" s="75">
        <f t="shared" si="532"/>
        <v>1995602.1137699413</v>
      </c>
      <c r="Q4265" s="74">
        <f t="shared" si="533"/>
        <v>1036.9618098410024</v>
      </c>
      <c r="R4265" s="75">
        <f t="shared" si="534"/>
        <v>148761.41153253548</v>
      </c>
      <c r="S4265" s="75">
        <f t="shared" si="535"/>
        <v>1054650.5588719072</v>
      </c>
    </row>
    <row r="4266" spans="1:19">
      <c r="A4266" s="62">
        <v>57</v>
      </c>
      <c r="B4266" s="62">
        <v>162</v>
      </c>
      <c r="F4266" s="74">
        <f t="shared" si="528"/>
        <v>15.829904888299048</v>
      </c>
      <c r="G4266" s="74">
        <f t="shared" si="529"/>
        <v>-1260.6578190665782</v>
      </c>
      <c r="H4266" s="74">
        <f t="shared" si="530"/>
        <v>-19956.093372514442</v>
      </c>
      <c r="I4266" s="75">
        <f t="shared" si="531"/>
        <v>250.58588877259407</v>
      </c>
      <c r="P4266" s="75">
        <f t="shared" si="532"/>
        <v>1589258.1367737015</v>
      </c>
      <c r="Q4266" s="74">
        <f t="shared" si="533"/>
        <v>1800.2394659066956</v>
      </c>
      <c r="R4266" s="75">
        <f t="shared" si="534"/>
        <v>142567.90003049513</v>
      </c>
      <c r="S4266" s="75">
        <f t="shared" si="535"/>
        <v>2683828.5476542553</v>
      </c>
    </row>
    <row r="4267" spans="1:19">
      <c r="A4267" s="62">
        <v>30</v>
      </c>
      <c r="B4267" s="62">
        <v>1073</v>
      </c>
      <c r="F4267" s="74">
        <f t="shared" si="528"/>
        <v>-11.170095111700952</v>
      </c>
      <c r="G4267" s="74">
        <f t="shared" si="529"/>
        <v>-349.65781906657821</v>
      </c>
      <c r="H4267" s="74">
        <f t="shared" si="530"/>
        <v>3905.7110955236012</v>
      </c>
      <c r="I4267" s="75">
        <f t="shared" si="531"/>
        <v>124.77102480444552</v>
      </c>
      <c r="P4267" s="75">
        <f t="shared" si="532"/>
        <v>122260.59043439594</v>
      </c>
      <c r="Q4267" s="74">
        <f t="shared" si="533"/>
        <v>1156.2239436012669</v>
      </c>
      <c r="R4267" s="75">
        <f t="shared" si="534"/>
        <v>70987.009995465007</v>
      </c>
      <c r="S4267" s="75">
        <f t="shared" si="535"/>
        <v>6926.2247885468551</v>
      </c>
    </row>
    <row r="4268" spans="1:19">
      <c r="A4268" s="62">
        <v>26</v>
      </c>
      <c r="B4268" s="62">
        <v>1700</v>
      </c>
      <c r="F4268" s="74">
        <f t="shared" si="528"/>
        <v>-15.170095111700952</v>
      </c>
      <c r="G4268" s="74">
        <f t="shared" si="529"/>
        <v>277.34218093342179</v>
      </c>
      <c r="H4268" s="74">
        <f t="shared" si="530"/>
        <v>-4207.3072632465828</v>
      </c>
      <c r="I4268" s="75">
        <f t="shared" si="531"/>
        <v>230.13178569805314</v>
      </c>
      <c r="P4268" s="75">
        <f t="shared" si="532"/>
        <v>76918.685324906866</v>
      </c>
      <c r="Q4268" s="74">
        <f t="shared" si="533"/>
        <v>1060.8142365930553</v>
      </c>
      <c r="R4268" s="75">
        <f t="shared" si="534"/>
        <v>130930.77817727318</v>
      </c>
      <c r="S4268" s="75">
        <f t="shared" si="535"/>
        <v>408558.44014211872</v>
      </c>
    </row>
    <row r="4269" spans="1:19">
      <c r="A4269" s="62">
        <v>50</v>
      </c>
      <c r="B4269" s="62">
        <v>148</v>
      </c>
      <c r="F4269" s="74">
        <f t="shared" si="528"/>
        <v>8.8299048882990476</v>
      </c>
      <c r="G4269" s="74">
        <f t="shared" si="529"/>
        <v>-1274.6578190665782</v>
      </c>
      <c r="H4269" s="74">
        <f t="shared" si="530"/>
        <v>-11255.107307484583</v>
      </c>
      <c r="I4269" s="75">
        <f t="shared" si="531"/>
        <v>77.967220336407422</v>
      </c>
      <c r="P4269" s="75">
        <f t="shared" si="532"/>
        <v>1624752.5557075657</v>
      </c>
      <c r="Q4269" s="74">
        <f t="shared" si="533"/>
        <v>1633.2724786423253</v>
      </c>
      <c r="R4269" s="75">
        <f t="shared" si="534"/>
        <v>44358.534828207819</v>
      </c>
      <c r="S4269" s="75">
        <f t="shared" si="535"/>
        <v>2206034.3358123167</v>
      </c>
    </row>
    <row r="4270" spans="1:19">
      <c r="A4270" s="62">
        <v>39</v>
      </c>
      <c r="B4270" s="62">
        <v>0</v>
      </c>
      <c r="F4270" s="74">
        <f t="shared" si="528"/>
        <v>-2.1700951117009524</v>
      </c>
      <c r="G4270" s="74">
        <f t="shared" si="529"/>
        <v>-1422.6578190665782</v>
      </c>
      <c r="H4270" s="74">
        <f t="shared" si="530"/>
        <v>3087.3027787795195</v>
      </c>
      <c r="I4270" s="75">
        <f t="shared" si="531"/>
        <v>4.709312793828369</v>
      </c>
      <c r="P4270" s="75">
        <f t="shared" si="532"/>
        <v>2023955.2701512729</v>
      </c>
      <c r="Q4270" s="74">
        <f t="shared" si="533"/>
        <v>1370.8957843697431</v>
      </c>
      <c r="R4270" s="75">
        <f t="shared" si="534"/>
        <v>2679.3082359563655</v>
      </c>
      <c r="S4270" s="75">
        <f t="shared" si="535"/>
        <v>1879355.251602733</v>
      </c>
    </row>
    <row r="4271" spans="1:19">
      <c r="A4271" s="62">
        <v>45</v>
      </c>
      <c r="B4271" s="62">
        <v>185</v>
      </c>
      <c r="F4271" s="74">
        <f t="shared" si="528"/>
        <v>3.8299048882990476</v>
      </c>
      <c r="G4271" s="74">
        <f t="shared" si="529"/>
        <v>-1237.6578190665782</v>
      </c>
      <c r="H4271" s="74">
        <f t="shared" si="530"/>
        <v>-4740.1117312846263</v>
      </c>
      <c r="I4271" s="75">
        <f t="shared" si="531"/>
        <v>14.668171453416941</v>
      </c>
      <c r="P4271" s="75">
        <f t="shared" si="532"/>
        <v>1531796.8770966388</v>
      </c>
      <c r="Q4271" s="74">
        <f t="shared" si="533"/>
        <v>1514.0103448820607</v>
      </c>
      <c r="R4271" s="75">
        <f t="shared" si="534"/>
        <v>8345.2839728684012</v>
      </c>
      <c r="S4271" s="75">
        <f t="shared" si="535"/>
        <v>1766268.496803534</v>
      </c>
    </row>
    <row r="4272" spans="1:19">
      <c r="A4272" s="62">
        <v>37</v>
      </c>
      <c r="B4272" s="62">
        <v>896</v>
      </c>
      <c r="F4272" s="74">
        <f t="shared" si="528"/>
        <v>-4.1700951117009524</v>
      </c>
      <c r="G4272" s="74">
        <f t="shared" si="529"/>
        <v>-526.65781906657821</v>
      </c>
      <c r="H4272" s="74">
        <f t="shared" si="530"/>
        <v>2196.2131968286226</v>
      </c>
      <c r="I4272" s="75">
        <f t="shared" si="531"/>
        <v>17.389693240632177</v>
      </c>
      <c r="P4272" s="75">
        <f t="shared" si="532"/>
        <v>277368.45838396461</v>
      </c>
      <c r="Q4272" s="74">
        <f t="shared" si="533"/>
        <v>1323.1909308656373</v>
      </c>
      <c r="R4272" s="75">
        <f t="shared" si="534"/>
        <v>9893.6618483784878</v>
      </c>
      <c r="S4272" s="75">
        <f t="shared" si="535"/>
        <v>182492.09141384967</v>
      </c>
    </row>
    <row r="4273" spans="1:19">
      <c r="A4273" s="62">
        <v>47</v>
      </c>
      <c r="B4273" s="62">
        <v>1279</v>
      </c>
      <c r="F4273" s="74">
        <f t="shared" si="528"/>
        <v>5.8299048882990476</v>
      </c>
      <c r="G4273" s="74">
        <f t="shared" si="529"/>
        <v>-143.65781906657821</v>
      </c>
      <c r="H4273" s="74">
        <f t="shared" si="530"/>
        <v>-837.51142161862447</v>
      </c>
      <c r="I4273" s="75">
        <f t="shared" si="531"/>
        <v>33.987791006613129</v>
      </c>
      <c r="P4273" s="75">
        <f t="shared" si="532"/>
        <v>20637.568978965723</v>
      </c>
      <c r="Q4273" s="74">
        <f t="shared" si="533"/>
        <v>1561.7151983861665</v>
      </c>
      <c r="R4273" s="75">
        <f t="shared" si="534"/>
        <v>19336.954743231872</v>
      </c>
      <c r="S4273" s="75">
        <f t="shared" si="535"/>
        <v>79927.883398529506</v>
      </c>
    </row>
    <row r="4274" spans="1:19">
      <c r="A4274" s="62">
        <v>50</v>
      </c>
      <c r="B4274" s="62">
        <v>199</v>
      </c>
      <c r="F4274" s="74">
        <f t="shared" si="528"/>
        <v>8.8299048882990476</v>
      </c>
      <c r="G4274" s="74">
        <f t="shared" si="529"/>
        <v>-1223.6578190665782</v>
      </c>
      <c r="H4274" s="74">
        <f t="shared" si="530"/>
        <v>-10804.782158181331</v>
      </c>
      <c r="I4274" s="75">
        <f t="shared" si="531"/>
        <v>77.967220336407422</v>
      </c>
      <c r="P4274" s="75">
        <f t="shared" si="532"/>
        <v>1497338.4581627746</v>
      </c>
      <c r="Q4274" s="74">
        <f t="shared" si="533"/>
        <v>1633.2724786423253</v>
      </c>
      <c r="R4274" s="75">
        <f t="shared" si="534"/>
        <v>44358.534828207819</v>
      </c>
      <c r="S4274" s="75">
        <f t="shared" si="535"/>
        <v>2057137.5429907993</v>
      </c>
    </row>
    <row r="4275" spans="1:19">
      <c r="A4275" s="62">
        <v>40</v>
      </c>
      <c r="B4275" s="62">
        <v>99</v>
      </c>
      <c r="F4275" s="74">
        <f t="shared" si="528"/>
        <v>-1.1700951117009524</v>
      </c>
      <c r="G4275" s="74">
        <f t="shared" si="529"/>
        <v>-1323.6578190665782</v>
      </c>
      <c r="H4275" s="74">
        <f t="shared" si="530"/>
        <v>1548.8055436545469</v>
      </c>
      <c r="I4275" s="75">
        <f t="shared" si="531"/>
        <v>1.3691225704264642</v>
      </c>
      <c r="P4275" s="75">
        <f t="shared" si="532"/>
        <v>1752070.0219760903</v>
      </c>
      <c r="Q4275" s="74">
        <f t="shared" si="533"/>
        <v>1394.748211121796</v>
      </c>
      <c r="R4275" s="75">
        <f t="shared" si="534"/>
        <v>778.94621563145176</v>
      </c>
      <c r="S4275" s="75">
        <f t="shared" si="535"/>
        <v>1678963.4266253344</v>
      </c>
    </row>
    <row r="4276" spans="1:19">
      <c r="A4276" s="62">
        <v>35</v>
      </c>
      <c r="B4276" s="62">
        <v>378</v>
      </c>
      <c r="F4276" s="74">
        <f t="shared" si="528"/>
        <v>-6.1700951117009524</v>
      </c>
      <c r="G4276" s="74">
        <f t="shared" si="529"/>
        <v>-1044.6578190665782</v>
      </c>
      <c r="H4276" s="74">
        <f t="shared" si="530"/>
        <v>6445.6381028228725</v>
      </c>
      <c r="I4276" s="75">
        <f t="shared" si="531"/>
        <v>38.070073687435986</v>
      </c>
      <c r="P4276" s="75">
        <f t="shared" si="532"/>
        <v>1091309.9589369397</v>
      </c>
      <c r="Q4276" s="74">
        <f t="shared" si="533"/>
        <v>1275.4860773615314</v>
      </c>
      <c r="R4276" s="75">
        <f t="shared" si="534"/>
        <v>21659.521556497002</v>
      </c>
      <c r="S4276" s="75">
        <f t="shared" si="535"/>
        <v>805481.25905778876</v>
      </c>
    </row>
    <row r="4277" spans="1:19">
      <c r="A4277" s="62">
        <v>53</v>
      </c>
      <c r="B4277" s="62">
        <v>15</v>
      </c>
      <c r="F4277" s="74">
        <f t="shared" si="528"/>
        <v>11.829904888299048</v>
      </c>
      <c r="G4277" s="74">
        <f t="shared" si="529"/>
        <v>-1407.6578190665782</v>
      </c>
      <c r="H4277" s="74">
        <f t="shared" si="530"/>
        <v>-16652.458114828089</v>
      </c>
      <c r="I4277" s="75">
        <f t="shared" si="531"/>
        <v>139.94664966620169</v>
      </c>
      <c r="P4277" s="75">
        <f t="shared" si="532"/>
        <v>1981500.5355792753</v>
      </c>
      <c r="Q4277" s="74">
        <f t="shared" si="533"/>
        <v>1704.829758898484</v>
      </c>
      <c r="R4277" s="75">
        <f t="shared" si="534"/>
        <v>79621.00362850065</v>
      </c>
      <c r="S4277" s="75">
        <f t="shared" si="535"/>
        <v>2855524.6140589085</v>
      </c>
    </row>
    <row r="4278" spans="1:19">
      <c r="A4278" s="62">
        <v>35</v>
      </c>
      <c r="B4278" s="62">
        <v>147</v>
      </c>
      <c r="F4278" s="74">
        <f t="shared" si="528"/>
        <v>-6.1700951117009524</v>
      </c>
      <c r="G4278" s="74">
        <f t="shared" si="529"/>
        <v>-1275.6578190665782</v>
      </c>
      <c r="H4278" s="74">
        <f t="shared" si="530"/>
        <v>7870.9300736257919</v>
      </c>
      <c r="I4278" s="75">
        <f t="shared" si="531"/>
        <v>38.070073687435986</v>
      </c>
      <c r="P4278" s="75">
        <f t="shared" si="532"/>
        <v>1627302.8713456988</v>
      </c>
      <c r="Q4278" s="74">
        <f t="shared" si="533"/>
        <v>1275.4860773615314</v>
      </c>
      <c r="R4278" s="75">
        <f t="shared" si="534"/>
        <v>21659.521556497002</v>
      </c>
      <c r="S4278" s="75">
        <f t="shared" si="535"/>
        <v>1273480.8267988164</v>
      </c>
    </row>
    <row r="4279" spans="1:19">
      <c r="A4279" s="62">
        <v>54</v>
      </c>
      <c r="B4279" s="62">
        <v>2225</v>
      </c>
      <c r="F4279" s="74">
        <f t="shared" si="528"/>
        <v>12.829904888299048</v>
      </c>
      <c r="G4279" s="74">
        <f t="shared" si="529"/>
        <v>802.34218093342179</v>
      </c>
      <c r="H4279" s="74">
        <f t="shared" si="530"/>
        <v>10293.973869246227</v>
      </c>
      <c r="I4279" s="75">
        <f t="shared" si="531"/>
        <v>164.6064594427998</v>
      </c>
      <c r="P4279" s="75">
        <f t="shared" si="532"/>
        <v>643752.97530499974</v>
      </c>
      <c r="Q4279" s="74">
        <f t="shared" si="533"/>
        <v>1728.6821856505369</v>
      </c>
      <c r="R4279" s="75">
        <f t="shared" si="534"/>
        <v>93650.91294311313</v>
      </c>
      <c r="S4279" s="75">
        <f t="shared" si="535"/>
        <v>246331.37284062812</v>
      </c>
    </row>
    <row r="4280" spans="1:19">
      <c r="A4280" s="62">
        <v>35</v>
      </c>
      <c r="B4280" s="62">
        <v>1810</v>
      </c>
      <c r="F4280" s="74">
        <f t="shared" si="528"/>
        <v>-6.1700951117009524</v>
      </c>
      <c r="G4280" s="74">
        <f t="shared" si="529"/>
        <v>387.34218093342179</v>
      </c>
      <c r="H4280" s="74">
        <f t="shared" si="530"/>
        <v>-2389.9380971328915</v>
      </c>
      <c r="I4280" s="75">
        <f t="shared" si="531"/>
        <v>38.070073687435986</v>
      </c>
      <c r="P4280" s="75">
        <f t="shared" si="532"/>
        <v>150033.96513025966</v>
      </c>
      <c r="Q4280" s="74">
        <f t="shared" si="533"/>
        <v>1275.4860773615314</v>
      </c>
      <c r="R4280" s="75">
        <f t="shared" si="534"/>
        <v>21659.521556497002</v>
      </c>
      <c r="S4280" s="75">
        <f t="shared" si="535"/>
        <v>285705.13349436276</v>
      </c>
    </row>
    <row r="4281" spans="1:19">
      <c r="A4281" s="62">
        <v>31</v>
      </c>
      <c r="B4281" s="62">
        <v>-6</v>
      </c>
      <c r="F4281" s="74">
        <f t="shared" si="528"/>
        <v>-10.170095111700952</v>
      </c>
      <c r="G4281" s="74">
        <f t="shared" si="529"/>
        <v>-1428.6578190665782</v>
      </c>
      <c r="H4281" s="74">
        <f t="shared" si="530"/>
        <v>14529.585901982351</v>
      </c>
      <c r="I4281" s="75">
        <f t="shared" si="531"/>
        <v>103.43083458104361</v>
      </c>
      <c r="P4281" s="75">
        <f t="shared" si="532"/>
        <v>2041063.1639800717</v>
      </c>
      <c r="Q4281" s="74">
        <f t="shared" si="533"/>
        <v>1180.0763703533198</v>
      </c>
      <c r="R4281" s="75">
        <f t="shared" si="534"/>
        <v>58845.759259823215</v>
      </c>
      <c r="S4281" s="75">
        <f t="shared" si="535"/>
        <v>1406777.1563105055</v>
      </c>
    </row>
    <row r="4282" spans="1:19">
      <c r="A4282" s="62">
        <v>46</v>
      </c>
      <c r="B4282" s="62">
        <v>435</v>
      </c>
      <c r="F4282" s="74">
        <f t="shared" si="528"/>
        <v>4.8299048882990476</v>
      </c>
      <c r="G4282" s="74">
        <f t="shared" si="529"/>
        <v>-987.65781906657821</v>
      </c>
      <c r="H4282" s="74">
        <f t="shared" si="530"/>
        <v>-4770.2933282764425</v>
      </c>
      <c r="I4282" s="75">
        <f t="shared" si="531"/>
        <v>23.327981230015034</v>
      </c>
      <c r="P4282" s="75">
        <f t="shared" si="532"/>
        <v>975467.96756334975</v>
      </c>
      <c r="Q4282" s="74">
        <f t="shared" si="533"/>
        <v>1537.8627716341136</v>
      </c>
      <c r="R4282" s="75">
        <f t="shared" si="534"/>
        <v>13272.181096088088</v>
      </c>
      <c r="S4282" s="75">
        <f t="shared" si="535"/>
        <v>1216306.2930564792</v>
      </c>
    </row>
    <row r="4283" spans="1:19">
      <c r="A4283" s="62">
        <v>52</v>
      </c>
      <c r="B4283" s="62">
        <v>335</v>
      </c>
      <c r="F4283" s="74">
        <f t="shared" si="528"/>
        <v>10.829904888299048</v>
      </c>
      <c r="G4283" s="74">
        <f t="shared" si="529"/>
        <v>-1087.6578190665782</v>
      </c>
      <c r="H4283" s="74">
        <f t="shared" si="530"/>
        <v>-11779.230731505817</v>
      </c>
      <c r="I4283" s="75">
        <f t="shared" si="531"/>
        <v>117.28683988960361</v>
      </c>
      <c r="P4283" s="75">
        <f t="shared" si="532"/>
        <v>1182999.5313766655</v>
      </c>
      <c r="Q4283" s="74">
        <f t="shared" si="533"/>
        <v>1680.9773321464311</v>
      </c>
      <c r="R4283" s="75">
        <f t="shared" si="534"/>
        <v>66728.970837812274</v>
      </c>
      <c r="S4283" s="75">
        <f t="shared" si="535"/>
        <v>1811654.9786520239</v>
      </c>
    </row>
    <row r="4284" spans="1:19">
      <c r="A4284" s="62">
        <v>34</v>
      </c>
      <c r="B4284" s="62">
        <v>-251</v>
      </c>
      <c r="F4284" s="74">
        <f t="shared" si="528"/>
        <v>-7.1700951117009524</v>
      </c>
      <c r="G4284" s="74">
        <f t="shared" si="529"/>
        <v>-1673.6578190665782</v>
      </c>
      <c r="H4284" s="74">
        <f t="shared" si="530"/>
        <v>12000.28574714935</v>
      </c>
      <c r="I4284" s="75">
        <f t="shared" si="531"/>
        <v>51.410263910837891</v>
      </c>
      <c r="P4284" s="75">
        <f t="shared" si="532"/>
        <v>2801130.495322695</v>
      </c>
      <c r="Q4284" s="74">
        <f t="shared" si="533"/>
        <v>1251.6336506094785</v>
      </c>
      <c r="R4284" s="75">
        <f t="shared" si="534"/>
        <v>29249.266196442408</v>
      </c>
      <c r="S4284" s="75">
        <f t="shared" si="535"/>
        <v>2257907.8879439686</v>
      </c>
    </row>
    <row r="4285" spans="1:19">
      <c r="A4285" s="62">
        <v>46</v>
      </c>
      <c r="B4285" s="62">
        <v>5</v>
      </c>
      <c r="F4285" s="74">
        <f t="shared" si="528"/>
        <v>4.8299048882990476</v>
      </c>
      <c r="G4285" s="74">
        <f t="shared" si="529"/>
        <v>-1417.6578190665782</v>
      </c>
      <c r="H4285" s="74">
        <f t="shared" si="530"/>
        <v>-6847.1524302450325</v>
      </c>
      <c r="I4285" s="75">
        <f t="shared" si="531"/>
        <v>23.327981230015034</v>
      </c>
      <c r="P4285" s="75">
        <f t="shared" si="532"/>
        <v>2009753.691960607</v>
      </c>
      <c r="Q4285" s="74">
        <f t="shared" si="533"/>
        <v>1537.8627716341136</v>
      </c>
      <c r="R4285" s="75">
        <f t="shared" si="534"/>
        <v>13272.181096088088</v>
      </c>
      <c r="S4285" s="75">
        <f t="shared" si="535"/>
        <v>2349668.276661817</v>
      </c>
    </row>
    <row r="4286" spans="1:19">
      <c r="A4286" s="62">
        <v>54</v>
      </c>
      <c r="B4286" s="62">
        <v>641</v>
      </c>
      <c r="F4286" s="74">
        <f t="shared" si="528"/>
        <v>12.829904888299048</v>
      </c>
      <c r="G4286" s="74">
        <f t="shared" si="529"/>
        <v>-781.65781906657821</v>
      </c>
      <c r="H4286" s="74">
        <f t="shared" si="530"/>
        <v>-10028.595473819465</v>
      </c>
      <c r="I4286" s="75">
        <f t="shared" si="531"/>
        <v>164.6064594427998</v>
      </c>
      <c r="P4286" s="75">
        <f t="shared" si="532"/>
        <v>610988.94610791956</v>
      </c>
      <c r="Q4286" s="74">
        <f t="shared" si="533"/>
        <v>1728.6821856505369</v>
      </c>
      <c r="R4286" s="75">
        <f t="shared" si="534"/>
        <v>93650.91294311313</v>
      </c>
      <c r="S4286" s="75">
        <f t="shared" si="535"/>
        <v>1183052.5369815291</v>
      </c>
    </row>
    <row r="4287" spans="1:19">
      <c r="A4287" s="62">
        <v>37</v>
      </c>
      <c r="B4287" s="62">
        <v>0</v>
      </c>
      <c r="F4287" s="74">
        <f t="shared" si="528"/>
        <v>-4.1700951117009524</v>
      </c>
      <c r="G4287" s="74">
        <f t="shared" si="529"/>
        <v>-1422.6578190665782</v>
      </c>
      <c r="H4287" s="74">
        <f t="shared" si="530"/>
        <v>5932.6184169126755</v>
      </c>
      <c r="I4287" s="75">
        <f t="shared" si="531"/>
        <v>17.389693240632177</v>
      </c>
      <c r="P4287" s="75">
        <f t="shared" si="532"/>
        <v>2023955.2701512729</v>
      </c>
      <c r="Q4287" s="74">
        <f t="shared" si="533"/>
        <v>1323.1909308656373</v>
      </c>
      <c r="R4287" s="75">
        <f t="shared" si="534"/>
        <v>9893.6618483784878</v>
      </c>
      <c r="S4287" s="75">
        <f t="shared" si="535"/>
        <v>1750834.2395250716</v>
      </c>
    </row>
    <row r="4288" spans="1:19">
      <c r="A4288" s="62">
        <v>39</v>
      </c>
      <c r="B4288" s="62">
        <v>722</v>
      </c>
      <c r="F4288" s="74">
        <f t="shared" si="528"/>
        <v>-2.1700951117009524</v>
      </c>
      <c r="G4288" s="74">
        <f t="shared" si="529"/>
        <v>-700.65781906657821</v>
      </c>
      <c r="H4288" s="74">
        <f t="shared" si="530"/>
        <v>1520.4941081314316</v>
      </c>
      <c r="I4288" s="75">
        <f t="shared" si="531"/>
        <v>4.709312793828369</v>
      </c>
      <c r="P4288" s="75">
        <f t="shared" si="532"/>
        <v>490921.37941913382</v>
      </c>
      <c r="Q4288" s="74">
        <f t="shared" si="533"/>
        <v>1370.8957843697431</v>
      </c>
      <c r="R4288" s="75">
        <f t="shared" si="534"/>
        <v>2679.3082359563655</v>
      </c>
      <c r="S4288" s="75">
        <f t="shared" si="535"/>
        <v>421065.73897282407</v>
      </c>
    </row>
    <row r="4289" spans="1:19">
      <c r="A4289" s="62">
        <v>50</v>
      </c>
      <c r="B4289" s="62">
        <v>3337</v>
      </c>
      <c r="F4289" s="74">
        <f t="shared" si="528"/>
        <v>8.8299048882990476</v>
      </c>
      <c r="G4289" s="74">
        <f t="shared" si="529"/>
        <v>1914.3421809334218</v>
      </c>
      <c r="H4289" s="74">
        <f t="shared" si="530"/>
        <v>16903.45938130108</v>
      </c>
      <c r="I4289" s="75">
        <f t="shared" si="531"/>
        <v>77.967220336407422</v>
      </c>
      <c r="P4289" s="75">
        <f t="shared" si="532"/>
        <v>3664705.98570093</v>
      </c>
      <c r="Q4289" s="74">
        <f t="shared" si="533"/>
        <v>1633.2724786423253</v>
      </c>
      <c r="R4289" s="75">
        <f t="shared" si="534"/>
        <v>44358.534828207819</v>
      </c>
      <c r="S4289" s="75">
        <f t="shared" si="535"/>
        <v>2902687.467031566</v>
      </c>
    </row>
    <row r="4290" spans="1:19">
      <c r="A4290" s="62">
        <v>44</v>
      </c>
      <c r="B4290" s="62">
        <v>0</v>
      </c>
      <c r="F4290" s="74">
        <f t="shared" si="528"/>
        <v>2.8299048882990476</v>
      </c>
      <c r="G4290" s="74">
        <f t="shared" si="529"/>
        <v>-1422.6578190665782</v>
      </c>
      <c r="H4290" s="74">
        <f t="shared" si="530"/>
        <v>-4025.9863165533716</v>
      </c>
      <c r="I4290" s="75">
        <f t="shared" si="531"/>
        <v>8.0083616768188453</v>
      </c>
      <c r="P4290" s="75">
        <f t="shared" si="532"/>
        <v>2023955.2701512729</v>
      </c>
      <c r="Q4290" s="74">
        <f t="shared" si="533"/>
        <v>1490.1579181300078</v>
      </c>
      <c r="R4290" s="75">
        <f t="shared" si="534"/>
        <v>4556.2633735728114</v>
      </c>
      <c r="S4290" s="75">
        <f t="shared" si="535"/>
        <v>2220570.620965559</v>
      </c>
    </row>
    <row r="4291" spans="1:19">
      <c r="A4291" s="62">
        <v>56</v>
      </c>
      <c r="B4291" s="62">
        <v>1504</v>
      </c>
      <c r="F4291" s="74">
        <f t="shared" ref="F4291:F4354" si="536">$A4291-$D$2</f>
        <v>14.829904888299048</v>
      </c>
      <c r="G4291" s="74">
        <f t="shared" ref="G4291:G4354" si="537">$B4291-$E$2</f>
        <v>81.342180933421787</v>
      </c>
      <c r="H4291" s="74">
        <f t="shared" ref="H4291:H4354" si="538">$F4291*$G4291</f>
        <v>1206.2968066494573</v>
      </c>
      <c r="I4291" s="75">
        <f t="shared" ref="I4291:I4354" si="539">$F4291^2</f>
        <v>219.92607899599599</v>
      </c>
      <c r="P4291" s="75">
        <f t="shared" ref="P4291:P4354" si="540">$G4291^2</f>
        <v>6616.5503990055267</v>
      </c>
      <c r="Q4291" s="74">
        <f t="shared" ref="Q4291:Q4354" si="541">$N$2+$M$2*$A4291</f>
        <v>1776.3870391546427</v>
      </c>
      <c r="R4291" s="75">
        <f t="shared" ref="R4291:R4354" si="542">($Q4291-$E$2)^2</f>
        <v>125124.36114411037</v>
      </c>
      <c r="S4291" s="75">
        <f t="shared" ref="S4291:S4354" si="543">($B4291-$Q4291)^2</f>
        <v>74194.699099432866</v>
      </c>
    </row>
    <row r="4292" spans="1:19">
      <c r="A4292" s="62">
        <v>40</v>
      </c>
      <c r="B4292" s="62">
        <v>35</v>
      </c>
      <c r="F4292" s="74">
        <f t="shared" si="536"/>
        <v>-1.1700951117009524</v>
      </c>
      <c r="G4292" s="74">
        <f t="shared" si="537"/>
        <v>-1387.6578190665782</v>
      </c>
      <c r="H4292" s="74">
        <f t="shared" si="538"/>
        <v>1623.6916308034079</v>
      </c>
      <c r="I4292" s="75">
        <f t="shared" si="539"/>
        <v>1.3691225704264642</v>
      </c>
      <c r="P4292" s="75">
        <f t="shared" si="540"/>
        <v>1925594.2228166123</v>
      </c>
      <c r="Q4292" s="74">
        <f t="shared" si="541"/>
        <v>1394.748211121796</v>
      </c>
      <c r="R4292" s="75">
        <f t="shared" si="542"/>
        <v>778.94621563145176</v>
      </c>
      <c r="S4292" s="75">
        <f t="shared" si="543"/>
        <v>1848915.1976489243</v>
      </c>
    </row>
    <row r="4293" spans="1:19">
      <c r="A4293" s="62">
        <v>36</v>
      </c>
      <c r="B4293" s="62">
        <v>895</v>
      </c>
      <c r="F4293" s="74">
        <f t="shared" si="536"/>
        <v>-5.1700951117009524</v>
      </c>
      <c r="G4293" s="74">
        <f t="shared" si="537"/>
        <v>-527.65781906657821</v>
      </c>
      <c r="H4293" s="74">
        <f t="shared" si="538"/>
        <v>2728.0411110069017</v>
      </c>
      <c r="I4293" s="75">
        <f t="shared" si="539"/>
        <v>26.729883464034081</v>
      </c>
      <c r="P4293" s="75">
        <f t="shared" si="540"/>
        <v>278422.77402209782</v>
      </c>
      <c r="Q4293" s="74">
        <f t="shared" si="541"/>
        <v>1299.3385041135843</v>
      </c>
      <c r="R4293" s="75">
        <f t="shared" si="542"/>
        <v>15207.653440475697</v>
      </c>
      <c r="S4293" s="75">
        <f t="shared" si="543"/>
        <v>163489.62590881108</v>
      </c>
    </row>
    <row r="4294" spans="1:19">
      <c r="A4294" s="62">
        <v>33</v>
      </c>
      <c r="B4294" s="62">
        <v>752</v>
      </c>
      <c r="F4294" s="74">
        <f t="shared" si="536"/>
        <v>-8.1700951117009524</v>
      </c>
      <c r="G4294" s="74">
        <f t="shared" si="537"/>
        <v>-670.65781906657821</v>
      </c>
      <c r="H4294" s="74">
        <f t="shared" si="538"/>
        <v>5479.3381691798722</v>
      </c>
      <c r="I4294" s="75">
        <f t="shared" si="539"/>
        <v>66.750454134239803</v>
      </c>
      <c r="P4294" s="75">
        <f t="shared" si="540"/>
        <v>449781.91027513915</v>
      </c>
      <c r="Q4294" s="74">
        <f t="shared" si="541"/>
        <v>1227.7812238574256</v>
      </c>
      <c r="R4294" s="75">
        <f t="shared" si="542"/>
        <v>37976.887360311914</v>
      </c>
      <c r="S4294" s="75">
        <f t="shared" si="543"/>
        <v>226367.77297526976</v>
      </c>
    </row>
    <row r="4295" spans="1:19">
      <c r="A4295" s="62">
        <v>33</v>
      </c>
      <c r="B4295" s="62">
        <v>1925</v>
      </c>
      <c r="F4295" s="74">
        <f t="shared" si="536"/>
        <v>-8.1700951117009524</v>
      </c>
      <c r="G4295" s="74">
        <f t="shared" si="537"/>
        <v>502.34218093342179</v>
      </c>
      <c r="H4295" s="74">
        <f t="shared" si="538"/>
        <v>-4104.1833968453448</v>
      </c>
      <c r="I4295" s="75">
        <f t="shared" si="539"/>
        <v>66.750454134239803</v>
      </c>
      <c r="P4295" s="75">
        <f t="shared" si="540"/>
        <v>252347.66674494668</v>
      </c>
      <c r="Q4295" s="74">
        <f t="shared" si="541"/>
        <v>1227.7812238574256</v>
      </c>
      <c r="R4295" s="75">
        <f t="shared" si="542"/>
        <v>37976.887360311914</v>
      </c>
      <c r="S4295" s="75">
        <f t="shared" si="543"/>
        <v>486114.02180574922</v>
      </c>
    </row>
    <row r="4296" spans="1:19">
      <c r="A4296" s="62">
        <v>42</v>
      </c>
      <c r="B4296" s="62">
        <v>-246</v>
      </c>
      <c r="F4296" s="74">
        <f t="shared" si="536"/>
        <v>0.82990488829904763</v>
      </c>
      <c r="G4296" s="74">
        <f t="shared" si="537"/>
        <v>-1668.6578190665782</v>
      </c>
      <c r="H4296" s="74">
        <f t="shared" si="538"/>
        <v>-1384.8272809417811</v>
      </c>
      <c r="I4296" s="75">
        <f t="shared" si="539"/>
        <v>0.68874212362265474</v>
      </c>
      <c r="P4296" s="75">
        <f t="shared" si="540"/>
        <v>2784418.9171320293</v>
      </c>
      <c r="Q4296" s="74">
        <f t="shared" si="541"/>
        <v>1442.4530646259018</v>
      </c>
      <c r="R4296" s="75">
        <f t="shared" si="542"/>
        <v>391.85174675391971</v>
      </c>
      <c r="S4296" s="75">
        <f t="shared" si="543"/>
        <v>2850873.7514445996</v>
      </c>
    </row>
    <row r="4297" spans="1:19">
      <c r="A4297" s="62">
        <v>30</v>
      </c>
      <c r="B4297" s="62">
        <v>901</v>
      </c>
      <c r="F4297" s="74">
        <f t="shared" si="536"/>
        <v>-11.170095111700952</v>
      </c>
      <c r="G4297" s="74">
        <f t="shared" si="537"/>
        <v>-521.65781906657821</v>
      </c>
      <c r="H4297" s="74">
        <f t="shared" si="538"/>
        <v>5826.9674547361656</v>
      </c>
      <c r="I4297" s="75">
        <f t="shared" si="539"/>
        <v>124.77102480444552</v>
      </c>
      <c r="P4297" s="75">
        <f t="shared" si="540"/>
        <v>272126.88019329886</v>
      </c>
      <c r="Q4297" s="74">
        <f t="shared" si="541"/>
        <v>1156.2239436012669</v>
      </c>
      <c r="R4297" s="75">
        <f t="shared" si="542"/>
        <v>70987.009995465007</v>
      </c>
      <c r="S4297" s="75">
        <f t="shared" si="543"/>
        <v>65139.26138738267</v>
      </c>
    </row>
    <row r="4298" spans="1:19">
      <c r="A4298" s="62">
        <v>33</v>
      </c>
      <c r="B4298" s="62">
        <v>894</v>
      </c>
      <c r="F4298" s="74">
        <f t="shared" si="536"/>
        <v>-8.1700951117009524</v>
      </c>
      <c r="G4298" s="74">
        <f t="shared" si="537"/>
        <v>-528.65781906657821</v>
      </c>
      <c r="H4298" s="74">
        <f t="shared" si="538"/>
        <v>4319.1846633183368</v>
      </c>
      <c r="I4298" s="75">
        <f t="shared" si="539"/>
        <v>66.750454134239803</v>
      </c>
      <c r="P4298" s="75">
        <f t="shared" si="540"/>
        <v>279479.08966023097</v>
      </c>
      <c r="Q4298" s="74">
        <f t="shared" si="541"/>
        <v>1227.7812238574256</v>
      </c>
      <c r="R4298" s="75">
        <f t="shared" si="542"/>
        <v>37976.887360311914</v>
      </c>
      <c r="S4298" s="75">
        <f t="shared" si="543"/>
        <v>111409.90539976089</v>
      </c>
    </row>
    <row r="4299" spans="1:19">
      <c r="A4299" s="62">
        <v>26</v>
      </c>
      <c r="B4299" s="62">
        <v>592</v>
      </c>
      <c r="F4299" s="74">
        <f t="shared" si="536"/>
        <v>-15.170095111700952</v>
      </c>
      <c r="G4299" s="74">
        <f t="shared" si="537"/>
        <v>-830.65781906657821</v>
      </c>
      <c r="H4299" s="74">
        <f t="shared" si="538"/>
        <v>12601.158120518072</v>
      </c>
      <c r="I4299" s="75">
        <f t="shared" si="539"/>
        <v>230.13178569805314</v>
      </c>
      <c r="P4299" s="75">
        <f t="shared" si="540"/>
        <v>689992.4123764442</v>
      </c>
      <c r="Q4299" s="74">
        <f t="shared" si="541"/>
        <v>1060.8142365930553</v>
      </c>
      <c r="R4299" s="75">
        <f t="shared" si="542"/>
        <v>130930.77817727318</v>
      </c>
      <c r="S4299" s="75">
        <f t="shared" si="543"/>
        <v>219786.78843232922</v>
      </c>
    </row>
    <row r="4300" spans="1:19">
      <c r="A4300" s="62">
        <v>26</v>
      </c>
      <c r="B4300" s="62">
        <v>3529</v>
      </c>
      <c r="F4300" s="74">
        <f t="shared" si="536"/>
        <v>-15.170095111700952</v>
      </c>
      <c r="G4300" s="74">
        <f t="shared" si="537"/>
        <v>2106.3421809334218</v>
      </c>
      <c r="H4300" s="74">
        <f t="shared" si="538"/>
        <v>-31953.411222547624</v>
      </c>
      <c r="I4300" s="75">
        <f t="shared" si="539"/>
        <v>230.13178569805314</v>
      </c>
      <c r="P4300" s="75">
        <f t="shared" si="540"/>
        <v>4436677.3831793638</v>
      </c>
      <c r="Q4300" s="74">
        <f t="shared" si="541"/>
        <v>1060.8142365930553</v>
      </c>
      <c r="R4300" s="75">
        <f t="shared" si="542"/>
        <v>130930.77817727318</v>
      </c>
      <c r="S4300" s="75">
        <f t="shared" si="543"/>
        <v>6091940.9626847226</v>
      </c>
    </row>
    <row r="4301" spans="1:19">
      <c r="A4301" s="62">
        <v>37</v>
      </c>
      <c r="B4301" s="62">
        <v>0</v>
      </c>
      <c r="F4301" s="74">
        <f t="shared" si="536"/>
        <v>-4.1700951117009524</v>
      </c>
      <c r="G4301" s="74">
        <f t="shared" si="537"/>
        <v>-1422.6578190665782</v>
      </c>
      <c r="H4301" s="74">
        <f t="shared" si="538"/>
        <v>5932.6184169126755</v>
      </c>
      <c r="I4301" s="75">
        <f t="shared" si="539"/>
        <v>17.389693240632177</v>
      </c>
      <c r="P4301" s="75">
        <f t="shared" si="540"/>
        <v>2023955.2701512729</v>
      </c>
      <c r="Q4301" s="74">
        <f t="shared" si="541"/>
        <v>1323.1909308656373</v>
      </c>
      <c r="R4301" s="75">
        <f t="shared" si="542"/>
        <v>9893.6618483784878</v>
      </c>
      <c r="S4301" s="75">
        <f t="shared" si="543"/>
        <v>1750834.2395250716</v>
      </c>
    </row>
    <row r="4302" spans="1:19">
      <c r="A4302" s="62">
        <v>59</v>
      </c>
      <c r="B4302" s="62">
        <v>0</v>
      </c>
      <c r="F4302" s="74">
        <f t="shared" si="536"/>
        <v>17.829904888299048</v>
      </c>
      <c r="G4302" s="74">
        <f t="shared" si="537"/>
        <v>-1422.6578190665782</v>
      </c>
      <c r="H4302" s="74">
        <f t="shared" si="538"/>
        <v>-25365.853602552044</v>
      </c>
      <c r="I4302" s="75">
        <f t="shared" si="539"/>
        <v>317.90550832579027</v>
      </c>
      <c r="P4302" s="75">
        <f t="shared" si="540"/>
        <v>2023955.2701512729</v>
      </c>
      <c r="Q4302" s="74">
        <f t="shared" si="541"/>
        <v>1847.9443194108014</v>
      </c>
      <c r="R4302" s="75">
        <f t="shared" si="542"/>
        <v>180868.60737503698</v>
      </c>
      <c r="S4302" s="75">
        <f t="shared" si="543"/>
        <v>3414898.2076426502</v>
      </c>
    </row>
    <row r="4303" spans="1:19">
      <c r="A4303" s="62">
        <v>49</v>
      </c>
      <c r="B4303" s="62">
        <v>371</v>
      </c>
      <c r="F4303" s="74">
        <f t="shared" si="536"/>
        <v>7.8299048882990476</v>
      </c>
      <c r="G4303" s="74">
        <f t="shared" si="537"/>
        <v>-1051.6578190665782</v>
      </c>
      <c r="H4303" s="74">
        <f t="shared" si="538"/>
        <v>-8234.3806983273153</v>
      </c>
      <c r="I4303" s="75">
        <f t="shared" si="539"/>
        <v>61.30741055980932</v>
      </c>
      <c r="P4303" s="75">
        <f t="shared" si="540"/>
        <v>1105984.1684038718</v>
      </c>
      <c r="Q4303" s="74">
        <f t="shared" si="541"/>
        <v>1609.4200518902724</v>
      </c>
      <c r="R4303" s="75">
        <f t="shared" si="542"/>
        <v>34880.13160929174</v>
      </c>
      <c r="S4303" s="75">
        <f t="shared" si="543"/>
        <v>1533684.224923905</v>
      </c>
    </row>
    <row r="4304" spans="1:19">
      <c r="A4304" s="62">
        <v>33</v>
      </c>
      <c r="B4304" s="62">
        <v>1</v>
      </c>
      <c r="F4304" s="74">
        <f t="shared" si="536"/>
        <v>-8.1700951117009524</v>
      </c>
      <c r="G4304" s="74">
        <f t="shared" si="537"/>
        <v>-1421.6578190665782</v>
      </c>
      <c r="H4304" s="74">
        <f t="shared" si="538"/>
        <v>11615.079598067288</v>
      </c>
      <c r="I4304" s="75">
        <f t="shared" si="539"/>
        <v>66.750454134239803</v>
      </c>
      <c r="P4304" s="75">
        <f t="shared" si="540"/>
        <v>2021110.9545131396</v>
      </c>
      <c r="Q4304" s="74">
        <f t="shared" si="541"/>
        <v>1227.7812238574256</v>
      </c>
      <c r="R4304" s="75">
        <f t="shared" si="542"/>
        <v>37976.887360311914</v>
      </c>
      <c r="S4304" s="75">
        <f t="shared" si="543"/>
        <v>1504992.171209123</v>
      </c>
    </row>
    <row r="4305" spans="1:19">
      <c r="A4305" s="62">
        <v>46</v>
      </c>
      <c r="B4305" s="62">
        <v>834</v>
      </c>
      <c r="F4305" s="74">
        <f t="shared" si="536"/>
        <v>4.8299048882990476</v>
      </c>
      <c r="G4305" s="74">
        <f t="shared" si="537"/>
        <v>-588.65781906657821</v>
      </c>
      <c r="H4305" s="74">
        <f t="shared" si="538"/>
        <v>-2843.1612778451226</v>
      </c>
      <c r="I4305" s="75">
        <f t="shared" si="539"/>
        <v>23.327981230015034</v>
      </c>
      <c r="P4305" s="75">
        <f t="shared" si="540"/>
        <v>346518.02794822032</v>
      </c>
      <c r="Q4305" s="74">
        <f t="shared" si="541"/>
        <v>1537.8627716341136</v>
      </c>
      <c r="R4305" s="75">
        <f t="shared" si="542"/>
        <v>13272.181096088088</v>
      </c>
      <c r="S4305" s="75">
        <f t="shared" si="543"/>
        <v>495422.8012924564</v>
      </c>
    </row>
    <row r="4306" spans="1:19">
      <c r="A4306" s="62">
        <v>55</v>
      </c>
      <c r="B4306" s="62">
        <v>298</v>
      </c>
      <c r="F4306" s="74">
        <f t="shared" si="536"/>
        <v>13.829904888299048</v>
      </c>
      <c r="G4306" s="74">
        <f t="shared" si="537"/>
        <v>-1124.6578190665782</v>
      </c>
      <c r="H4306" s="74">
        <f t="shared" si="538"/>
        <v>-15553.910669572615</v>
      </c>
      <c r="I4306" s="75">
        <f t="shared" si="539"/>
        <v>191.26626921939788</v>
      </c>
      <c r="P4306" s="75">
        <f t="shared" si="540"/>
        <v>1264855.2099875922</v>
      </c>
      <c r="Q4306" s="74">
        <f t="shared" si="541"/>
        <v>1752.5346124025898</v>
      </c>
      <c r="R4306" s="75">
        <f t="shared" si="542"/>
        <v>108818.6987816497</v>
      </c>
      <c r="S4306" s="75">
        <f t="shared" si="543"/>
        <v>2115670.9386771522</v>
      </c>
    </row>
    <row r="4307" spans="1:19">
      <c r="A4307" s="62">
        <v>49</v>
      </c>
      <c r="B4307" s="62">
        <v>306</v>
      </c>
      <c r="F4307" s="74">
        <f t="shared" si="536"/>
        <v>7.8299048882990476</v>
      </c>
      <c r="G4307" s="74">
        <f t="shared" si="537"/>
        <v>-1116.6578190665782</v>
      </c>
      <c r="H4307" s="74">
        <f t="shared" si="538"/>
        <v>-8743.3245160667539</v>
      </c>
      <c r="I4307" s="75">
        <f t="shared" si="539"/>
        <v>61.30741055980932</v>
      </c>
      <c r="P4307" s="75">
        <f t="shared" si="540"/>
        <v>1246924.684882527</v>
      </c>
      <c r="Q4307" s="74">
        <f t="shared" si="541"/>
        <v>1609.4200518902724</v>
      </c>
      <c r="R4307" s="75">
        <f t="shared" si="542"/>
        <v>34880.13160929174</v>
      </c>
      <c r="S4307" s="75">
        <f t="shared" si="543"/>
        <v>1698903.8316696403</v>
      </c>
    </row>
    <row r="4308" spans="1:19">
      <c r="A4308" s="62">
        <v>51</v>
      </c>
      <c r="B4308" s="62">
        <v>143</v>
      </c>
      <c r="F4308" s="74">
        <f t="shared" si="536"/>
        <v>9.8299048882990476</v>
      </c>
      <c r="G4308" s="74">
        <f t="shared" si="537"/>
        <v>-1279.6578190665782</v>
      </c>
      <c r="H4308" s="74">
        <f t="shared" si="538"/>
        <v>-12578.914650992656</v>
      </c>
      <c r="I4308" s="75">
        <f t="shared" si="539"/>
        <v>96.627030113005517</v>
      </c>
      <c r="P4308" s="75">
        <f t="shared" si="540"/>
        <v>1637524.1338982314</v>
      </c>
      <c r="Q4308" s="74">
        <f t="shared" si="541"/>
        <v>1657.1249053943782</v>
      </c>
      <c r="R4308" s="75">
        <f t="shared" si="542"/>
        <v>54974.814571048002</v>
      </c>
      <c r="S4308" s="75">
        <f t="shared" si="543"/>
        <v>2292574.2291355347</v>
      </c>
    </row>
    <row r="4309" spans="1:19">
      <c r="A4309" s="62">
        <v>27</v>
      </c>
      <c r="B4309" s="62">
        <v>186</v>
      </c>
      <c r="F4309" s="74">
        <f t="shared" si="536"/>
        <v>-14.170095111700952</v>
      </c>
      <c r="G4309" s="74">
        <f t="shared" si="537"/>
        <v>-1236.6578190665782</v>
      </c>
      <c r="H4309" s="74">
        <f t="shared" si="538"/>
        <v>17523.558916802082</v>
      </c>
      <c r="I4309" s="75">
        <f t="shared" si="539"/>
        <v>200.79159547465122</v>
      </c>
      <c r="P4309" s="75">
        <f t="shared" si="540"/>
        <v>1529322.5614585057</v>
      </c>
      <c r="Q4309" s="74">
        <f t="shared" si="541"/>
        <v>1084.6666633451082</v>
      </c>
      <c r="R4309" s="75">
        <f t="shared" si="542"/>
        <v>114238.02134593499</v>
      </c>
      <c r="S4309" s="75">
        <f t="shared" si="543"/>
        <v>807601.77180782997</v>
      </c>
    </row>
    <row r="4310" spans="1:19">
      <c r="A4310" s="62">
        <v>44</v>
      </c>
      <c r="B4310" s="62">
        <v>5597</v>
      </c>
      <c r="F4310" s="74">
        <f t="shared" si="536"/>
        <v>2.8299048882990476</v>
      </c>
      <c r="G4310" s="74">
        <f t="shared" si="537"/>
        <v>4174.3421809334213</v>
      </c>
      <c r="H4310" s="74">
        <f t="shared" si="538"/>
        <v>11812.991343256397</v>
      </c>
      <c r="I4310" s="75">
        <f t="shared" si="539"/>
        <v>8.0083616768188453</v>
      </c>
      <c r="P4310" s="75">
        <f t="shared" si="540"/>
        <v>17425132.643519994</v>
      </c>
      <c r="Q4310" s="74">
        <f t="shared" si="541"/>
        <v>1490.1579181300078</v>
      </c>
      <c r="R4310" s="75">
        <f t="shared" si="542"/>
        <v>4556.2633735728114</v>
      </c>
      <c r="S4310" s="75">
        <f t="shared" si="543"/>
        <v>16866151.885418255</v>
      </c>
    </row>
    <row r="4311" spans="1:19">
      <c r="A4311" s="62">
        <v>40</v>
      </c>
      <c r="B4311" s="62">
        <v>1547</v>
      </c>
      <c r="F4311" s="74">
        <f t="shared" si="536"/>
        <v>-1.1700951117009524</v>
      </c>
      <c r="G4311" s="74">
        <f t="shared" si="537"/>
        <v>124.34218093342179</v>
      </c>
      <c r="H4311" s="74">
        <f t="shared" si="538"/>
        <v>-145.49217808843218</v>
      </c>
      <c r="I4311" s="75">
        <f t="shared" si="539"/>
        <v>1.3691225704264642</v>
      </c>
      <c r="P4311" s="75">
        <f t="shared" si="540"/>
        <v>15460.9779592798</v>
      </c>
      <c r="Q4311" s="74">
        <f t="shared" si="541"/>
        <v>1394.748211121796</v>
      </c>
      <c r="R4311" s="75">
        <f t="shared" si="542"/>
        <v>778.94621563145176</v>
      </c>
      <c r="S4311" s="75">
        <f t="shared" si="543"/>
        <v>23180.607216613211</v>
      </c>
    </row>
    <row r="4312" spans="1:19">
      <c r="A4312" s="62">
        <v>36</v>
      </c>
      <c r="B4312" s="62">
        <v>1852</v>
      </c>
      <c r="F4312" s="74">
        <f t="shared" si="536"/>
        <v>-5.1700951117009524</v>
      </c>
      <c r="G4312" s="74">
        <f t="shared" si="537"/>
        <v>429.34218093342179</v>
      </c>
      <c r="H4312" s="74">
        <f t="shared" si="538"/>
        <v>-2219.7399108909099</v>
      </c>
      <c r="I4312" s="75">
        <f t="shared" si="539"/>
        <v>26.729883464034081</v>
      </c>
      <c r="P4312" s="75">
        <f t="shared" si="540"/>
        <v>184334.7083286671</v>
      </c>
      <c r="Q4312" s="74">
        <f t="shared" si="541"/>
        <v>1299.3385041135843</v>
      </c>
      <c r="R4312" s="75">
        <f t="shared" si="542"/>
        <v>15207.653440475697</v>
      </c>
      <c r="S4312" s="75">
        <f t="shared" si="543"/>
        <v>305434.72903541062</v>
      </c>
    </row>
    <row r="4313" spans="1:19">
      <c r="A4313" s="62">
        <v>46</v>
      </c>
      <c r="B4313" s="62">
        <v>1790</v>
      </c>
      <c r="F4313" s="74">
        <f t="shared" si="536"/>
        <v>4.8299048882990476</v>
      </c>
      <c r="G4313" s="74">
        <f t="shared" si="537"/>
        <v>367.34218093342179</v>
      </c>
      <c r="H4313" s="74">
        <f t="shared" si="538"/>
        <v>1774.2277953687671</v>
      </c>
      <c r="I4313" s="75">
        <f t="shared" si="539"/>
        <v>23.327981230015034</v>
      </c>
      <c r="P4313" s="75">
        <f t="shared" si="540"/>
        <v>134940.27789292278</v>
      </c>
      <c r="Q4313" s="74">
        <f t="shared" si="541"/>
        <v>1537.8627716341136</v>
      </c>
      <c r="R4313" s="75">
        <f t="shared" si="542"/>
        <v>13272.181096088088</v>
      </c>
      <c r="S4313" s="75">
        <f t="shared" si="543"/>
        <v>63573.181928031125</v>
      </c>
    </row>
    <row r="4314" spans="1:19">
      <c r="A4314" s="62">
        <v>30</v>
      </c>
      <c r="B4314" s="62">
        <v>20</v>
      </c>
      <c r="F4314" s="74">
        <f t="shared" si="536"/>
        <v>-11.170095111700952</v>
      </c>
      <c r="G4314" s="74">
        <f t="shared" si="537"/>
        <v>-1402.6578190665782</v>
      </c>
      <c r="H4314" s="74">
        <f t="shared" si="538"/>
        <v>15667.821248144704</v>
      </c>
      <c r="I4314" s="75">
        <f t="shared" si="539"/>
        <v>124.77102480444552</v>
      </c>
      <c r="P4314" s="75">
        <f t="shared" si="540"/>
        <v>1967448.9573886096</v>
      </c>
      <c r="Q4314" s="74">
        <f t="shared" si="541"/>
        <v>1156.2239436012669</v>
      </c>
      <c r="R4314" s="75">
        <f t="shared" si="542"/>
        <v>70987.009995465007</v>
      </c>
      <c r="S4314" s="75">
        <f t="shared" si="543"/>
        <v>1291004.8500128149</v>
      </c>
    </row>
    <row r="4315" spans="1:19">
      <c r="A4315" s="62">
        <v>35</v>
      </c>
      <c r="B4315" s="62">
        <v>8652</v>
      </c>
      <c r="F4315" s="74">
        <f t="shared" si="536"/>
        <v>-6.1700951117009524</v>
      </c>
      <c r="G4315" s="74">
        <f t="shared" si="537"/>
        <v>7229.3421809334213</v>
      </c>
      <c r="H4315" s="74">
        <f t="shared" si="538"/>
        <v>-44605.728851390806</v>
      </c>
      <c r="I4315" s="75">
        <f t="shared" si="539"/>
        <v>38.070073687435986</v>
      </c>
      <c r="P4315" s="75">
        <f t="shared" si="540"/>
        <v>52263388.369023196</v>
      </c>
      <c r="Q4315" s="74">
        <f t="shared" si="541"/>
        <v>1275.4860773615314</v>
      </c>
      <c r="R4315" s="75">
        <f t="shared" si="542"/>
        <v>21659.521556497002</v>
      </c>
      <c r="S4315" s="75">
        <f t="shared" si="543"/>
        <v>54412957.650879174</v>
      </c>
    </row>
    <row r="4316" spans="1:19">
      <c r="A4316" s="62">
        <v>31</v>
      </c>
      <c r="B4316" s="62">
        <v>1626</v>
      </c>
      <c r="F4316" s="74">
        <f t="shared" si="536"/>
        <v>-10.170095111700952</v>
      </c>
      <c r="G4316" s="74">
        <f t="shared" si="537"/>
        <v>203.34218093342179</v>
      </c>
      <c r="H4316" s="74">
        <f t="shared" si="538"/>
        <v>-2068.0093203136034</v>
      </c>
      <c r="I4316" s="75">
        <f t="shared" si="539"/>
        <v>103.43083458104361</v>
      </c>
      <c r="P4316" s="75">
        <f t="shared" si="540"/>
        <v>41348.042546760444</v>
      </c>
      <c r="Q4316" s="74">
        <f t="shared" si="541"/>
        <v>1180.0763703533198</v>
      </c>
      <c r="R4316" s="75">
        <f t="shared" si="542"/>
        <v>58845.759259823215</v>
      </c>
      <c r="S4316" s="75">
        <f t="shared" si="543"/>
        <v>198847.88347726958</v>
      </c>
    </row>
    <row r="4317" spans="1:19">
      <c r="A4317" s="62">
        <v>37</v>
      </c>
      <c r="B4317" s="62">
        <v>749</v>
      </c>
      <c r="F4317" s="74">
        <f t="shared" si="536"/>
        <v>-4.1700951117009524</v>
      </c>
      <c r="G4317" s="74">
        <f t="shared" si="537"/>
        <v>-673.65781906657821</v>
      </c>
      <c r="H4317" s="74">
        <f t="shared" si="538"/>
        <v>2809.2171782486625</v>
      </c>
      <c r="I4317" s="75">
        <f t="shared" si="539"/>
        <v>17.389693240632177</v>
      </c>
      <c r="P4317" s="75">
        <f t="shared" si="540"/>
        <v>453814.85718953866</v>
      </c>
      <c r="Q4317" s="74">
        <f t="shared" si="541"/>
        <v>1323.1909308656373</v>
      </c>
      <c r="R4317" s="75">
        <f t="shared" si="542"/>
        <v>9893.6618483784878</v>
      </c>
      <c r="S4317" s="75">
        <f t="shared" si="543"/>
        <v>329695.22508834704</v>
      </c>
    </row>
    <row r="4318" spans="1:19">
      <c r="A4318" s="62">
        <v>49</v>
      </c>
      <c r="B4318" s="62">
        <v>51</v>
      </c>
      <c r="F4318" s="74">
        <f t="shared" si="536"/>
        <v>7.8299048882990476</v>
      </c>
      <c r="G4318" s="74">
        <f t="shared" si="537"/>
        <v>-1371.6578190665782</v>
      </c>
      <c r="H4318" s="74">
        <f t="shared" si="538"/>
        <v>-10739.950262583012</v>
      </c>
      <c r="I4318" s="75">
        <f t="shared" si="539"/>
        <v>61.30741055980932</v>
      </c>
      <c r="P4318" s="75">
        <f t="shared" si="540"/>
        <v>1881445.1726064817</v>
      </c>
      <c r="Q4318" s="74">
        <f t="shared" si="541"/>
        <v>1609.4200518902724</v>
      </c>
      <c r="R4318" s="75">
        <f t="shared" si="542"/>
        <v>34880.13160929174</v>
      </c>
      <c r="S4318" s="75">
        <f t="shared" si="543"/>
        <v>2428673.058133679</v>
      </c>
    </row>
    <row r="4319" spans="1:19">
      <c r="A4319" s="62">
        <v>27</v>
      </c>
      <c r="B4319" s="62">
        <v>-1</v>
      </c>
      <c r="F4319" s="74">
        <f t="shared" si="536"/>
        <v>-14.170095111700952</v>
      </c>
      <c r="G4319" s="74">
        <f t="shared" si="537"/>
        <v>-1423.6578190665782</v>
      </c>
      <c r="H4319" s="74">
        <f t="shared" si="538"/>
        <v>20173.36670269016</v>
      </c>
      <c r="I4319" s="75">
        <f t="shared" si="539"/>
        <v>200.79159547465122</v>
      </c>
      <c r="P4319" s="75">
        <f t="shared" si="540"/>
        <v>2026801.585789406</v>
      </c>
      <c r="Q4319" s="74">
        <f t="shared" si="541"/>
        <v>1084.6666633451082</v>
      </c>
      <c r="R4319" s="75">
        <f t="shared" si="542"/>
        <v>114238.02134593499</v>
      </c>
      <c r="S4319" s="75">
        <f t="shared" si="543"/>
        <v>1178672.1038989006</v>
      </c>
    </row>
    <row r="4320" spans="1:19">
      <c r="A4320" s="62">
        <v>32</v>
      </c>
      <c r="B4320" s="62">
        <v>-32</v>
      </c>
      <c r="F4320" s="74">
        <f t="shared" si="536"/>
        <v>-9.1700951117009524</v>
      </c>
      <c r="G4320" s="74">
        <f t="shared" si="537"/>
        <v>-1454.6578190665782</v>
      </c>
      <c r="H4320" s="74">
        <f t="shared" si="538"/>
        <v>13339.350555819998</v>
      </c>
      <c r="I4320" s="75">
        <f t="shared" si="539"/>
        <v>84.090644357641708</v>
      </c>
      <c r="P4320" s="75">
        <f t="shared" si="540"/>
        <v>2116029.3705715337</v>
      </c>
      <c r="Q4320" s="74">
        <f t="shared" si="541"/>
        <v>1203.9287971053727</v>
      </c>
      <c r="R4320" s="75">
        <f t="shared" si="542"/>
        <v>47842.385048105512</v>
      </c>
      <c r="S4320" s="75">
        <f t="shared" si="543"/>
        <v>1527519.9915143335</v>
      </c>
    </row>
    <row r="4321" spans="1:19">
      <c r="A4321" s="62">
        <v>70</v>
      </c>
      <c r="B4321" s="62">
        <v>6850</v>
      </c>
      <c r="F4321" s="74">
        <f t="shared" si="536"/>
        <v>28.829904888299048</v>
      </c>
      <c r="G4321" s="74">
        <f t="shared" si="537"/>
        <v>5427.3421809334213</v>
      </c>
      <c r="H4321" s="74">
        <f t="shared" si="538"/>
        <v>156469.75887256407</v>
      </c>
      <c r="I4321" s="75">
        <f t="shared" si="539"/>
        <v>831.16341586836927</v>
      </c>
      <c r="P4321" s="75">
        <f t="shared" si="540"/>
        <v>29456043.148939148</v>
      </c>
      <c r="Q4321" s="74">
        <f t="shared" si="541"/>
        <v>2110.3210136833832</v>
      </c>
      <c r="R4321" s="75">
        <f t="shared" si="542"/>
        <v>472880.66923058976</v>
      </c>
      <c r="S4321" s="75">
        <f t="shared" si="543"/>
        <v>22464556.893331312</v>
      </c>
    </row>
    <row r="4322" spans="1:19">
      <c r="A4322" s="62">
        <v>22</v>
      </c>
      <c r="B4322" s="62">
        <v>333</v>
      </c>
      <c r="F4322" s="74">
        <f t="shared" si="536"/>
        <v>-19.170095111700952</v>
      </c>
      <c r="G4322" s="74">
        <f t="shared" si="537"/>
        <v>-1089.6578190665782</v>
      </c>
      <c r="H4322" s="74">
        <f t="shared" si="538"/>
        <v>20888.844030714932</v>
      </c>
      <c r="I4322" s="75">
        <f t="shared" si="539"/>
        <v>367.49254659166075</v>
      </c>
      <c r="P4322" s="75">
        <f t="shared" si="540"/>
        <v>1187354.1626529316</v>
      </c>
      <c r="Q4322" s="74">
        <f t="shared" si="541"/>
        <v>965.40452958484377</v>
      </c>
      <c r="R4322" s="75">
        <f t="shared" si="542"/>
        <v>209080.57074186683</v>
      </c>
      <c r="S4322" s="75">
        <f t="shared" si="543"/>
        <v>399935.48903942754</v>
      </c>
    </row>
    <row r="4323" spans="1:19">
      <c r="A4323" s="62">
        <v>58</v>
      </c>
      <c r="B4323" s="62">
        <v>-27</v>
      </c>
      <c r="F4323" s="74">
        <f t="shared" si="536"/>
        <v>16.829904888299048</v>
      </c>
      <c r="G4323" s="74">
        <f t="shared" si="537"/>
        <v>-1449.6578190665782</v>
      </c>
      <c r="H4323" s="74">
        <f t="shared" si="538"/>
        <v>-24397.603215469542</v>
      </c>
      <c r="I4323" s="75">
        <f t="shared" si="539"/>
        <v>283.24569854919218</v>
      </c>
      <c r="P4323" s="75">
        <f t="shared" si="540"/>
        <v>2101507.792380868</v>
      </c>
      <c r="Q4323" s="74">
        <f t="shared" si="541"/>
        <v>1824.0918926587485</v>
      </c>
      <c r="R4323" s="75">
        <f t="shared" si="542"/>
        <v>161149.315440804</v>
      </c>
      <c r="S4323" s="75">
        <f t="shared" si="543"/>
        <v>3426541.195066948</v>
      </c>
    </row>
    <row r="4324" spans="1:19">
      <c r="A4324" s="62">
        <v>33</v>
      </c>
      <c r="B4324" s="62">
        <v>932</v>
      </c>
      <c r="F4324" s="74">
        <f t="shared" si="536"/>
        <v>-8.1700951117009524</v>
      </c>
      <c r="G4324" s="74">
        <f t="shared" si="537"/>
        <v>-490.65781906657821</v>
      </c>
      <c r="H4324" s="74">
        <f t="shared" si="538"/>
        <v>4008.7210490737011</v>
      </c>
      <c r="I4324" s="75">
        <f t="shared" si="539"/>
        <v>66.750454134239803</v>
      </c>
      <c r="P4324" s="75">
        <f t="shared" si="540"/>
        <v>240745.095411171</v>
      </c>
      <c r="Q4324" s="74">
        <f t="shared" si="541"/>
        <v>1227.7812238574256</v>
      </c>
      <c r="R4324" s="75">
        <f t="shared" si="542"/>
        <v>37976.887360311914</v>
      </c>
      <c r="S4324" s="75">
        <f t="shared" si="543"/>
        <v>87486.532386596533</v>
      </c>
    </row>
    <row r="4325" spans="1:19">
      <c r="A4325" s="62">
        <v>83</v>
      </c>
      <c r="B4325" s="62">
        <v>0</v>
      </c>
      <c r="F4325" s="74">
        <f t="shared" si="536"/>
        <v>41.829904888299048</v>
      </c>
      <c r="G4325" s="74">
        <f t="shared" si="537"/>
        <v>-1422.6578190665782</v>
      </c>
      <c r="H4325" s="74">
        <f t="shared" si="538"/>
        <v>-59509.641260149925</v>
      </c>
      <c r="I4325" s="75">
        <f t="shared" si="539"/>
        <v>1749.7409429641446</v>
      </c>
      <c r="P4325" s="75">
        <f t="shared" si="540"/>
        <v>2023955.2701512729</v>
      </c>
      <c r="Q4325" s="74">
        <f t="shared" si="541"/>
        <v>2420.4025614600714</v>
      </c>
      <c r="R4325" s="75">
        <f t="shared" si="542"/>
        <v>995494.57097385812</v>
      </c>
      <c r="S4325" s="75">
        <f t="shared" si="543"/>
        <v>5858348.5595224751</v>
      </c>
    </row>
    <row r="4326" spans="1:19">
      <c r="A4326" s="62">
        <v>50</v>
      </c>
      <c r="B4326" s="62">
        <v>100</v>
      </c>
      <c r="F4326" s="74">
        <f t="shared" si="536"/>
        <v>8.8299048882990476</v>
      </c>
      <c r="G4326" s="74">
        <f t="shared" si="537"/>
        <v>-1322.6578190665782</v>
      </c>
      <c r="H4326" s="74">
        <f t="shared" si="538"/>
        <v>-11678.942742122936</v>
      </c>
      <c r="I4326" s="75">
        <f t="shared" si="539"/>
        <v>77.967220336407422</v>
      </c>
      <c r="P4326" s="75">
        <f t="shared" si="540"/>
        <v>1749423.7063379572</v>
      </c>
      <c r="Q4326" s="74">
        <f t="shared" si="541"/>
        <v>1633.2724786423253</v>
      </c>
      <c r="R4326" s="75">
        <f t="shared" si="542"/>
        <v>44358.534828207819</v>
      </c>
      <c r="S4326" s="75">
        <f t="shared" si="543"/>
        <v>2350924.49376198</v>
      </c>
    </row>
    <row r="4327" spans="1:19">
      <c r="A4327" s="62">
        <v>53</v>
      </c>
      <c r="B4327" s="62">
        <v>-626</v>
      </c>
      <c r="F4327" s="74">
        <f t="shared" si="536"/>
        <v>11.829904888299048</v>
      </c>
      <c r="G4327" s="74">
        <f t="shared" si="537"/>
        <v>-2048.6578190665782</v>
      </c>
      <c r="H4327" s="74">
        <f t="shared" si="538"/>
        <v>-24235.42714822778</v>
      </c>
      <c r="I4327" s="75">
        <f t="shared" si="539"/>
        <v>139.94664966620169</v>
      </c>
      <c r="P4327" s="75">
        <f t="shared" si="540"/>
        <v>4196998.8596226284</v>
      </c>
      <c r="Q4327" s="74">
        <f t="shared" si="541"/>
        <v>1704.829758898484</v>
      </c>
      <c r="R4327" s="75">
        <f t="shared" si="542"/>
        <v>79621.00362850065</v>
      </c>
      <c r="S4327" s="75">
        <f t="shared" si="543"/>
        <v>5432767.364966766</v>
      </c>
    </row>
    <row r="4328" spans="1:19">
      <c r="A4328" s="62">
        <v>37</v>
      </c>
      <c r="B4328" s="62">
        <v>9</v>
      </c>
      <c r="F4328" s="74">
        <f t="shared" si="536"/>
        <v>-4.1700951117009524</v>
      </c>
      <c r="G4328" s="74">
        <f t="shared" si="537"/>
        <v>-1413.6578190665782</v>
      </c>
      <c r="H4328" s="74">
        <f t="shared" si="538"/>
        <v>5895.0875609073673</v>
      </c>
      <c r="I4328" s="75">
        <f t="shared" si="539"/>
        <v>17.389693240632177</v>
      </c>
      <c r="P4328" s="75">
        <f t="shared" si="540"/>
        <v>1998428.4294080744</v>
      </c>
      <c r="Q4328" s="74">
        <f t="shared" si="541"/>
        <v>1323.1909308656373</v>
      </c>
      <c r="R4328" s="75">
        <f t="shared" si="542"/>
        <v>9893.6618483784878</v>
      </c>
      <c r="S4328" s="75">
        <f t="shared" si="543"/>
        <v>1727097.8027694901</v>
      </c>
    </row>
    <row r="4329" spans="1:19">
      <c r="A4329" s="62">
        <v>55</v>
      </c>
      <c r="B4329" s="62">
        <v>653</v>
      </c>
      <c r="F4329" s="74">
        <f t="shared" si="536"/>
        <v>13.829904888299048</v>
      </c>
      <c r="G4329" s="74">
        <f t="shared" si="537"/>
        <v>-769.65781906657821</v>
      </c>
      <c r="H4329" s="74">
        <f t="shared" si="538"/>
        <v>-10644.294434226455</v>
      </c>
      <c r="I4329" s="75">
        <f t="shared" si="539"/>
        <v>191.26626921939788</v>
      </c>
      <c r="P4329" s="75">
        <f t="shared" si="540"/>
        <v>592373.15845032164</v>
      </c>
      <c r="Q4329" s="74">
        <f t="shared" si="541"/>
        <v>1752.5346124025898</v>
      </c>
      <c r="R4329" s="75">
        <f t="shared" si="542"/>
        <v>108818.6987816497</v>
      </c>
      <c r="S4329" s="75">
        <f t="shared" si="543"/>
        <v>1208976.3638713134</v>
      </c>
    </row>
    <row r="4330" spans="1:19">
      <c r="A4330" s="62">
        <v>49</v>
      </c>
      <c r="B4330" s="62">
        <v>3608</v>
      </c>
      <c r="F4330" s="74">
        <f t="shared" si="536"/>
        <v>7.8299048882990476</v>
      </c>
      <c r="G4330" s="74">
        <f t="shared" si="537"/>
        <v>2185.3421809334218</v>
      </c>
      <c r="H4330" s="74">
        <f t="shared" si="538"/>
        <v>17111.0214250967</v>
      </c>
      <c r="I4330" s="75">
        <f t="shared" si="539"/>
        <v>61.30741055980932</v>
      </c>
      <c r="P4330" s="75">
        <f t="shared" si="540"/>
        <v>4775720.4477668442</v>
      </c>
      <c r="Q4330" s="74">
        <f t="shared" si="541"/>
        <v>1609.4200518902724</v>
      </c>
      <c r="R4330" s="75">
        <f t="shared" si="542"/>
        <v>34880.13160929174</v>
      </c>
      <c r="S4330" s="75">
        <f t="shared" si="543"/>
        <v>3994321.8089862815</v>
      </c>
    </row>
    <row r="4331" spans="1:19">
      <c r="A4331" s="62">
        <v>41</v>
      </c>
      <c r="B4331" s="62">
        <v>293</v>
      </c>
      <c r="F4331" s="74">
        <f t="shared" si="536"/>
        <v>-0.17009511170095237</v>
      </c>
      <c r="G4331" s="74">
        <f t="shared" si="537"/>
        <v>-1129.6578190665782</v>
      </c>
      <c r="H4331" s="74">
        <f t="shared" si="538"/>
        <v>192.14927291798386</v>
      </c>
      <c r="I4331" s="75">
        <f t="shared" si="539"/>
        <v>2.8932347024559466E-2</v>
      </c>
      <c r="P4331" s="75">
        <f t="shared" si="540"/>
        <v>1276126.7881782579</v>
      </c>
      <c r="Q4331" s="74">
        <f t="shared" si="541"/>
        <v>1418.6006378738489</v>
      </c>
      <c r="R4331" s="75">
        <f t="shared" si="542"/>
        <v>16.460719230636599</v>
      </c>
      <c r="S4331" s="75">
        <f t="shared" si="543"/>
        <v>1266976.7959820156</v>
      </c>
    </row>
    <row r="4332" spans="1:19">
      <c r="A4332" s="62">
        <v>40</v>
      </c>
      <c r="B4332" s="62">
        <v>36</v>
      </c>
      <c r="F4332" s="74">
        <f t="shared" si="536"/>
        <v>-1.1700951117009524</v>
      </c>
      <c r="G4332" s="74">
        <f t="shared" si="537"/>
        <v>-1386.6578190665782</v>
      </c>
      <c r="H4332" s="74">
        <f t="shared" si="538"/>
        <v>1622.5215356917067</v>
      </c>
      <c r="I4332" s="75">
        <f t="shared" si="539"/>
        <v>1.3691225704264642</v>
      </c>
      <c r="P4332" s="75">
        <f t="shared" si="540"/>
        <v>1922819.9071784792</v>
      </c>
      <c r="Q4332" s="74">
        <f t="shared" si="541"/>
        <v>1394.748211121796</v>
      </c>
      <c r="R4332" s="75">
        <f t="shared" si="542"/>
        <v>778.94621563145176</v>
      </c>
      <c r="S4332" s="75">
        <f t="shared" si="543"/>
        <v>1846196.7012266805</v>
      </c>
    </row>
    <row r="4333" spans="1:19">
      <c r="A4333" s="62">
        <v>48</v>
      </c>
      <c r="B4333" s="62">
        <v>263</v>
      </c>
      <c r="F4333" s="74">
        <f t="shared" si="536"/>
        <v>6.8299048882990476</v>
      </c>
      <c r="G4333" s="74">
        <f t="shared" si="537"/>
        <v>-1159.6578190665782</v>
      </c>
      <c r="H4333" s="74">
        <f t="shared" si="538"/>
        <v>-7920.3526071970355</v>
      </c>
      <c r="I4333" s="75">
        <f t="shared" si="539"/>
        <v>46.647600783211224</v>
      </c>
      <c r="P4333" s="75">
        <f t="shared" si="540"/>
        <v>1344806.2573222527</v>
      </c>
      <c r="Q4333" s="74">
        <f t="shared" si="541"/>
        <v>1585.5676251382195</v>
      </c>
      <c r="R4333" s="75">
        <f t="shared" si="542"/>
        <v>26539.604914299758</v>
      </c>
      <c r="S4333" s="75">
        <f t="shared" si="543"/>
        <v>1749185.1230637499</v>
      </c>
    </row>
    <row r="4334" spans="1:19">
      <c r="A4334" s="62">
        <v>27</v>
      </c>
      <c r="B4334" s="62">
        <v>8366</v>
      </c>
      <c r="F4334" s="74">
        <f t="shared" si="536"/>
        <v>-14.170095111700952</v>
      </c>
      <c r="G4334" s="74">
        <f t="shared" si="537"/>
        <v>6943.3421809334213</v>
      </c>
      <c r="H4334" s="74">
        <f t="shared" si="538"/>
        <v>-98387.819096911699</v>
      </c>
      <c r="I4334" s="75">
        <f t="shared" si="539"/>
        <v>200.79159547465122</v>
      </c>
      <c r="P4334" s="75">
        <f t="shared" si="540"/>
        <v>48210000.641529277</v>
      </c>
      <c r="Q4334" s="74">
        <f t="shared" si="541"/>
        <v>1084.6666633451082</v>
      </c>
      <c r="R4334" s="75">
        <f t="shared" si="542"/>
        <v>114238.02134593499</v>
      </c>
      <c r="S4334" s="75">
        <f t="shared" si="543"/>
        <v>53017815.159481868</v>
      </c>
    </row>
    <row r="4335" spans="1:19">
      <c r="A4335" s="62">
        <v>30</v>
      </c>
      <c r="B4335" s="62">
        <v>2186</v>
      </c>
      <c r="F4335" s="74">
        <f t="shared" si="536"/>
        <v>-11.170095111700952</v>
      </c>
      <c r="G4335" s="74">
        <f t="shared" si="537"/>
        <v>763.34218093342179</v>
      </c>
      <c r="H4335" s="74">
        <f t="shared" si="538"/>
        <v>-8526.604763799558</v>
      </c>
      <c r="I4335" s="75">
        <f t="shared" si="539"/>
        <v>124.77102480444552</v>
      </c>
      <c r="P4335" s="75">
        <f t="shared" si="540"/>
        <v>582691.28519219288</v>
      </c>
      <c r="Q4335" s="74">
        <f t="shared" si="541"/>
        <v>1156.2239436012669</v>
      </c>
      <c r="R4335" s="75">
        <f t="shared" si="542"/>
        <v>70987.009995465007</v>
      </c>
      <c r="S4335" s="75">
        <f t="shared" si="543"/>
        <v>1060438.7263321267</v>
      </c>
    </row>
    <row r="4336" spans="1:19">
      <c r="A4336" s="62">
        <v>37</v>
      </c>
      <c r="B4336" s="62">
        <v>20453</v>
      </c>
      <c r="F4336" s="74">
        <f t="shared" si="536"/>
        <v>-4.1700951117009524</v>
      </c>
      <c r="G4336" s="74">
        <f t="shared" si="537"/>
        <v>19030.342180933421</v>
      </c>
      <c r="H4336" s="74">
        <f t="shared" si="538"/>
        <v>-79358.336902706898</v>
      </c>
      <c r="I4336" s="75">
        <f t="shared" si="539"/>
        <v>17.389693240632177</v>
      </c>
      <c r="P4336" s="75">
        <f t="shared" si="540"/>
        <v>362153923.52341378</v>
      </c>
      <c r="Q4336" s="74">
        <f t="shared" si="541"/>
        <v>1323.1909308656373</v>
      </c>
      <c r="R4336" s="75">
        <f t="shared" si="542"/>
        <v>9893.6618483784878</v>
      </c>
      <c r="S4336" s="75">
        <f t="shared" si="543"/>
        <v>365949595.02153534</v>
      </c>
    </row>
    <row r="4337" spans="1:19">
      <c r="A4337" s="62">
        <v>37</v>
      </c>
      <c r="B4337" s="62">
        <v>105</v>
      </c>
      <c r="F4337" s="74">
        <f t="shared" si="536"/>
        <v>-4.1700951117009524</v>
      </c>
      <c r="G4337" s="74">
        <f t="shared" si="537"/>
        <v>-1317.6578190665782</v>
      </c>
      <c r="H4337" s="74">
        <f t="shared" si="538"/>
        <v>5494.7584301840761</v>
      </c>
      <c r="I4337" s="75">
        <f t="shared" si="539"/>
        <v>17.389693240632177</v>
      </c>
      <c r="P4337" s="75">
        <f t="shared" si="540"/>
        <v>1736222.1281472913</v>
      </c>
      <c r="Q4337" s="74">
        <f t="shared" si="541"/>
        <v>1323.1909308656373</v>
      </c>
      <c r="R4337" s="75">
        <f t="shared" si="542"/>
        <v>9893.6618483784878</v>
      </c>
      <c r="S4337" s="75">
        <f t="shared" si="543"/>
        <v>1483989.1440432877</v>
      </c>
    </row>
    <row r="4338" spans="1:19">
      <c r="A4338" s="62">
        <v>40</v>
      </c>
      <c r="B4338" s="62">
        <v>440</v>
      </c>
      <c r="F4338" s="74">
        <f t="shared" si="536"/>
        <v>-1.1700951117009524</v>
      </c>
      <c r="G4338" s="74">
        <f t="shared" si="537"/>
        <v>-982.65781906657821</v>
      </c>
      <c r="H4338" s="74">
        <f t="shared" si="538"/>
        <v>1149.8031105645221</v>
      </c>
      <c r="I4338" s="75">
        <f t="shared" si="539"/>
        <v>1.3691225704264642</v>
      </c>
      <c r="P4338" s="75">
        <f t="shared" si="540"/>
        <v>965616.38937268395</v>
      </c>
      <c r="Q4338" s="74">
        <f t="shared" si="541"/>
        <v>1394.748211121796</v>
      </c>
      <c r="R4338" s="75">
        <f t="shared" si="542"/>
        <v>778.94621563145176</v>
      </c>
      <c r="S4338" s="75">
        <f t="shared" si="543"/>
        <v>911544.14664026955</v>
      </c>
    </row>
    <row r="4339" spans="1:19">
      <c r="A4339" s="62">
        <v>73</v>
      </c>
      <c r="B4339" s="62">
        <v>519</v>
      </c>
      <c r="F4339" s="74">
        <f t="shared" si="536"/>
        <v>31.829904888299048</v>
      </c>
      <c r="G4339" s="74">
        <f t="shared" si="537"/>
        <v>-903.65781906657821</v>
      </c>
      <c r="H4339" s="74">
        <f t="shared" si="538"/>
        <v>-28763.342432456935</v>
      </c>
      <c r="I4339" s="75">
        <f t="shared" si="539"/>
        <v>1013.1428451981636</v>
      </c>
      <c r="P4339" s="75">
        <f t="shared" si="540"/>
        <v>816597.45396016457</v>
      </c>
      <c r="Q4339" s="74">
        <f t="shared" si="541"/>
        <v>2181.8782939395423</v>
      </c>
      <c r="R4339" s="75">
        <f t="shared" si="542"/>
        <v>576415.72946632921</v>
      </c>
      <c r="S4339" s="75">
        <f t="shared" si="543"/>
        <v>2765164.2204552828</v>
      </c>
    </row>
    <row r="4340" spans="1:19">
      <c r="A4340" s="62">
        <v>50</v>
      </c>
      <c r="B4340" s="62">
        <v>19447</v>
      </c>
      <c r="F4340" s="74">
        <f t="shared" si="536"/>
        <v>8.8299048882990476</v>
      </c>
      <c r="G4340" s="74">
        <f t="shared" si="537"/>
        <v>18024.342180933421</v>
      </c>
      <c r="H4340" s="74">
        <f t="shared" si="538"/>
        <v>159153.22713179875</v>
      </c>
      <c r="I4340" s="75">
        <f t="shared" si="539"/>
        <v>77.967220336407422</v>
      </c>
      <c r="P4340" s="75">
        <f t="shared" si="540"/>
        <v>324876911.05537575</v>
      </c>
      <c r="Q4340" s="74">
        <f t="shared" si="541"/>
        <v>1633.2724786423253</v>
      </c>
      <c r="R4340" s="75">
        <f t="shared" si="542"/>
        <v>44358.534828207819</v>
      </c>
      <c r="S4340" s="75">
        <f t="shared" si="543"/>
        <v>317328888.20517588</v>
      </c>
    </row>
    <row r="4341" spans="1:19">
      <c r="A4341" s="62">
        <v>53</v>
      </c>
      <c r="B4341" s="62">
        <v>225</v>
      </c>
      <c r="F4341" s="74">
        <f t="shared" si="536"/>
        <v>11.829904888299048</v>
      </c>
      <c r="G4341" s="74">
        <f t="shared" si="537"/>
        <v>-1197.6578190665782</v>
      </c>
      <c r="H4341" s="74">
        <f t="shared" si="538"/>
        <v>-14168.178088285289</v>
      </c>
      <c r="I4341" s="75">
        <f t="shared" si="539"/>
        <v>139.94664966620169</v>
      </c>
      <c r="P4341" s="75">
        <f t="shared" si="540"/>
        <v>1434384.2515713125</v>
      </c>
      <c r="Q4341" s="74">
        <f t="shared" si="541"/>
        <v>1704.829758898484</v>
      </c>
      <c r="R4341" s="75">
        <f t="shared" si="542"/>
        <v>79621.00362850065</v>
      </c>
      <c r="S4341" s="75">
        <f t="shared" si="543"/>
        <v>2189896.1153215454</v>
      </c>
    </row>
    <row r="4342" spans="1:19">
      <c r="A4342" s="62">
        <v>47</v>
      </c>
      <c r="B4342" s="62">
        <v>2548</v>
      </c>
      <c r="F4342" s="74">
        <f t="shared" si="536"/>
        <v>5.8299048882990476</v>
      </c>
      <c r="G4342" s="74">
        <f t="shared" si="537"/>
        <v>1125.3421809334218</v>
      </c>
      <c r="H4342" s="74">
        <f t="shared" si="538"/>
        <v>6560.637881632867</v>
      </c>
      <c r="I4342" s="75">
        <f t="shared" si="539"/>
        <v>33.987791006613129</v>
      </c>
      <c r="P4342" s="75">
        <f t="shared" si="540"/>
        <v>1266395.0241879902</v>
      </c>
      <c r="Q4342" s="74">
        <f t="shared" si="541"/>
        <v>1561.7151983861665</v>
      </c>
      <c r="R4342" s="75">
        <f t="shared" si="542"/>
        <v>19336.954743231872</v>
      </c>
      <c r="S4342" s="75">
        <f t="shared" si="543"/>
        <v>972757.70989443886</v>
      </c>
    </row>
    <row r="4343" spans="1:19">
      <c r="A4343" s="62">
        <v>33</v>
      </c>
      <c r="B4343" s="62">
        <v>0</v>
      </c>
      <c r="F4343" s="74">
        <f t="shared" si="536"/>
        <v>-8.1700951117009524</v>
      </c>
      <c r="G4343" s="74">
        <f t="shared" si="537"/>
        <v>-1422.6578190665782</v>
      </c>
      <c r="H4343" s="74">
        <f t="shared" si="538"/>
        <v>11623.249693178988</v>
      </c>
      <c r="I4343" s="75">
        <f t="shared" si="539"/>
        <v>66.750454134239803</v>
      </c>
      <c r="P4343" s="75">
        <f t="shared" si="540"/>
        <v>2023955.2701512729</v>
      </c>
      <c r="Q4343" s="74">
        <f t="shared" si="541"/>
        <v>1227.7812238574256</v>
      </c>
      <c r="R4343" s="75">
        <f t="shared" si="542"/>
        <v>37976.887360311914</v>
      </c>
      <c r="S4343" s="75">
        <f t="shared" si="543"/>
        <v>1507446.7336568378</v>
      </c>
    </row>
    <row r="4344" spans="1:19">
      <c r="A4344" s="62">
        <v>50</v>
      </c>
      <c r="B4344" s="62">
        <v>2284</v>
      </c>
      <c r="F4344" s="74">
        <f t="shared" si="536"/>
        <v>8.8299048882990476</v>
      </c>
      <c r="G4344" s="74">
        <f t="shared" si="537"/>
        <v>861.34218093342179</v>
      </c>
      <c r="H4344" s="74">
        <f t="shared" si="538"/>
        <v>7605.5695339221838</v>
      </c>
      <c r="I4344" s="75">
        <f t="shared" si="539"/>
        <v>77.967220336407422</v>
      </c>
      <c r="P4344" s="75">
        <f t="shared" si="540"/>
        <v>741910.35265514348</v>
      </c>
      <c r="Q4344" s="74">
        <f t="shared" si="541"/>
        <v>1633.2724786423253</v>
      </c>
      <c r="R4344" s="75">
        <f t="shared" si="542"/>
        <v>44358.534828207819</v>
      </c>
      <c r="S4344" s="75">
        <f t="shared" si="543"/>
        <v>423446.30705230305</v>
      </c>
    </row>
    <row r="4345" spans="1:19">
      <c r="A4345" s="62">
        <v>51</v>
      </c>
      <c r="B4345" s="62">
        <v>40</v>
      </c>
      <c r="F4345" s="74">
        <f t="shared" si="536"/>
        <v>9.8299048882990476</v>
      </c>
      <c r="G4345" s="74">
        <f t="shared" si="537"/>
        <v>-1382.6578190665782</v>
      </c>
      <c r="H4345" s="74">
        <f t="shared" si="538"/>
        <v>-13591.394854487457</v>
      </c>
      <c r="I4345" s="75">
        <f t="shared" si="539"/>
        <v>96.627030113005517</v>
      </c>
      <c r="P4345" s="75">
        <f t="shared" si="540"/>
        <v>1911742.6446259466</v>
      </c>
      <c r="Q4345" s="74">
        <f t="shared" si="541"/>
        <v>1657.1249053943782</v>
      </c>
      <c r="R4345" s="75">
        <f t="shared" si="542"/>
        <v>54974.814571048002</v>
      </c>
      <c r="S4345" s="75">
        <f t="shared" si="543"/>
        <v>2615092.9596467768</v>
      </c>
    </row>
    <row r="4346" spans="1:19">
      <c r="A4346" s="62">
        <v>42</v>
      </c>
      <c r="B4346" s="62">
        <v>364</v>
      </c>
      <c r="F4346" s="74">
        <f t="shared" si="536"/>
        <v>0.82990488829904763</v>
      </c>
      <c r="G4346" s="74">
        <f t="shared" si="537"/>
        <v>-1058.6578190665782</v>
      </c>
      <c r="H4346" s="74">
        <f t="shared" si="538"/>
        <v>-878.58529907936202</v>
      </c>
      <c r="I4346" s="75">
        <f t="shared" si="539"/>
        <v>0.68874212362265474</v>
      </c>
      <c r="P4346" s="75">
        <f t="shared" si="540"/>
        <v>1120756.3778708039</v>
      </c>
      <c r="Q4346" s="74">
        <f t="shared" si="541"/>
        <v>1442.4530646259018</v>
      </c>
      <c r="R4346" s="75">
        <f t="shared" si="542"/>
        <v>391.85174675391971</v>
      </c>
      <c r="S4346" s="75">
        <f t="shared" si="543"/>
        <v>1163061.0126009996</v>
      </c>
    </row>
    <row r="4347" spans="1:19">
      <c r="A4347" s="62">
        <v>34</v>
      </c>
      <c r="B4347" s="62">
        <v>174</v>
      </c>
      <c r="F4347" s="74">
        <f t="shared" si="536"/>
        <v>-7.1700951117009524</v>
      </c>
      <c r="G4347" s="74">
        <f t="shared" si="537"/>
        <v>-1248.6578190665782</v>
      </c>
      <c r="H4347" s="74">
        <f t="shared" si="538"/>
        <v>8952.9953246764453</v>
      </c>
      <c r="I4347" s="75">
        <f t="shared" si="539"/>
        <v>51.410263910837891</v>
      </c>
      <c r="P4347" s="75">
        <f t="shared" si="540"/>
        <v>1559146.3491161035</v>
      </c>
      <c r="Q4347" s="74">
        <f t="shared" si="541"/>
        <v>1251.6336506094785</v>
      </c>
      <c r="R4347" s="75">
        <f t="shared" si="542"/>
        <v>29249.266196442408</v>
      </c>
      <c r="S4347" s="75">
        <f t="shared" si="543"/>
        <v>1161294.2849259116</v>
      </c>
    </row>
    <row r="4348" spans="1:19">
      <c r="A4348" s="62">
        <v>44</v>
      </c>
      <c r="B4348" s="62">
        <v>10888</v>
      </c>
      <c r="F4348" s="74">
        <f t="shared" si="536"/>
        <v>2.8299048882990476</v>
      </c>
      <c r="G4348" s="74">
        <f t="shared" si="537"/>
        <v>9465.3421809334213</v>
      </c>
      <c r="H4348" s="74">
        <f t="shared" si="538"/>
        <v>26786.018107246658</v>
      </c>
      <c r="I4348" s="75">
        <f t="shared" si="539"/>
        <v>8.0083616768188453</v>
      </c>
      <c r="P4348" s="75">
        <f t="shared" si="540"/>
        <v>89592702.602157459</v>
      </c>
      <c r="Q4348" s="74">
        <f t="shared" si="541"/>
        <v>1490.1579181300078</v>
      </c>
      <c r="R4348" s="75">
        <f t="shared" si="542"/>
        <v>4556.2633735728114</v>
      </c>
      <c r="S4348" s="75">
        <f t="shared" si="543"/>
        <v>88319435.795766518</v>
      </c>
    </row>
    <row r="4349" spans="1:19">
      <c r="A4349" s="62">
        <v>32</v>
      </c>
      <c r="B4349" s="62">
        <v>0</v>
      </c>
      <c r="F4349" s="74">
        <f t="shared" si="536"/>
        <v>-9.1700951117009524</v>
      </c>
      <c r="G4349" s="74">
        <f t="shared" si="537"/>
        <v>-1422.6578190665782</v>
      </c>
      <c r="H4349" s="74">
        <f t="shared" si="538"/>
        <v>13045.907512245567</v>
      </c>
      <c r="I4349" s="75">
        <f t="shared" si="539"/>
        <v>84.090644357641708</v>
      </c>
      <c r="P4349" s="75">
        <f t="shared" si="540"/>
        <v>2023955.2701512729</v>
      </c>
      <c r="Q4349" s="74">
        <f t="shared" si="541"/>
        <v>1203.9287971053727</v>
      </c>
      <c r="R4349" s="75">
        <f t="shared" si="542"/>
        <v>47842.385048105512</v>
      </c>
      <c r="S4349" s="75">
        <f t="shared" si="543"/>
        <v>1449444.5484995898</v>
      </c>
    </row>
    <row r="4350" spans="1:19">
      <c r="A4350" s="62">
        <v>60</v>
      </c>
      <c r="B4350" s="62">
        <v>225</v>
      </c>
      <c r="F4350" s="74">
        <f t="shared" si="536"/>
        <v>18.829904888299048</v>
      </c>
      <c r="G4350" s="74">
        <f t="shared" si="537"/>
        <v>-1197.6578190665782</v>
      </c>
      <c r="H4350" s="74">
        <f t="shared" si="538"/>
        <v>-22551.782821751338</v>
      </c>
      <c r="I4350" s="75">
        <f t="shared" si="539"/>
        <v>354.56531810238835</v>
      </c>
      <c r="P4350" s="75">
        <f t="shared" si="540"/>
        <v>1434384.2515713125</v>
      </c>
      <c r="Q4350" s="74">
        <f t="shared" si="541"/>
        <v>1871.7967461628543</v>
      </c>
      <c r="R4350" s="75">
        <f t="shared" si="542"/>
        <v>201725.77583319403</v>
      </c>
      <c r="S4350" s="75">
        <f t="shared" si="543"/>
        <v>2711939.5231725643</v>
      </c>
    </row>
    <row r="4351" spans="1:19">
      <c r="A4351" s="62">
        <v>60</v>
      </c>
      <c r="B4351" s="62">
        <v>2131</v>
      </c>
      <c r="F4351" s="74">
        <f t="shared" si="536"/>
        <v>18.829904888299048</v>
      </c>
      <c r="G4351" s="74">
        <f t="shared" si="537"/>
        <v>708.34218093342179</v>
      </c>
      <c r="H4351" s="74">
        <f t="shared" si="538"/>
        <v>13338.015895346647</v>
      </c>
      <c r="I4351" s="75">
        <f t="shared" si="539"/>
        <v>354.56531810238835</v>
      </c>
      <c r="P4351" s="75">
        <f t="shared" si="540"/>
        <v>501748.64528951643</v>
      </c>
      <c r="Q4351" s="74">
        <f t="shared" si="541"/>
        <v>1871.7967461628543</v>
      </c>
      <c r="R4351" s="75">
        <f t="shared" si="542"/>
        <v>201725.77583319403</v>
      </c>
      <c r="S4351" s="75">
        <f t="shared" si="543"/>
        <v>67186.326799763774</v>
      </c>
    </row>
    <row r="4352" spans="1:19">
      <c r="A4352" s="62">
        <v>29</v>
      </c>
      <c r="B4352" s="62">
        <v>-20</v>
      </c>
      <c r="F4352" s="74">
        <f t="shared" si="536"/>
        <v>-12.170095111700952</v>
      </c>
      <c r="G4352" s="74">
        <f t="shared" si="537"/>
        <v>-1442.6578190665782</v>
      </c>
      <c r="H4352" s="74">
        <f t="shared" si="538"/>
        <v>17557.282871679319</v>
      </c>
      <c r="I4352" s="75">
        <f t="shared" si="539"/>
        <v>148.11121502784741</v>
      </c>
      <c r="P4352" s="75">
        <f t="shared" si="540"/>
        <v>2081261.5829139359</v>
      </c>
      <c r="Q4352" s="74">
        <f t="shared" si="541"/>
        <v>1132.371516849214</v>
      </c>
      <c r="R4352" s="75">
        <f t="shared" si="542"/>
        <v>84266.137255030902</v>
      </c>
      <c r="S4352" s="75">
        <f t="shared" si="543"/>
        <v>1327960.1128453582</v>
      </c>
    </row>
    <row r="4353" spans="1:19">
      <c r="A4353" s="62">
        <v>39</v>
      </c>
      <c r="B4353" s="62">
        <v>36</v>
      </c>
      <c r="F4353" s="74">
        <f t="shared" si="536"/>
        <v>-2.1700951117009524</v>
      </c>
      <c r="G4353" s="74">
        <f t="shared" si="537"/>
        <v>-1386.6578190665782</v>
      </c>
      <c r="H4353" s="74">
        <f t="shared" si="538"/>
        <v>3009.1793547582852</v>
      </c>
      <c r="I4353" s="75">
        <f t="shared" si="539"/>
        <v>4.709312793828369</v>
      </c>
      <c r="P4353" s="75">
        <f t="shared" si="540"/>
        <v>1922819.9071784792</v>
      </c>
      <c r="Q4353" s="74">
        <f t="shared" si="541"/>
        <v>1370.8957843697431</v>
      </c>
      <c r="R4353" s="75">
        <f t="shared" si="542"/>
        <v>2679.3082359563655</v>
      </c>
      <c r="S4353" s="75">
        <f t="shared" si="543"/>
        <v>1781946.7551281117</v>
      </c>
    </row>
    <row r="4354" spans="1:19">
      <c r="A4354" s="62">
        <v>47</v>
      </c>
      <c r="B4354" s="62">
        <v>2642</v>
      </c>
      <c r="F4354" s="74">
        <f t="shared" si="536"/>
        <v>5.8299048882990476</v>
      </c>
      <c r="G4354" s="74">
        <f t="shared" si="537"/>
        <v>1219.3421809334218</v>
      </c>
      <c r="H4354" s="74">
        <f t="shared" si="538"/>
        <v>7108.6489411329776</v>
      </c>
      <c r="I4354" s="75">
        <f t="shared" si="539"/>
        <v>33.987791006613129</v>
      </c>
      <c r="P4354" s="75">
        <f t="shared" si="540"/>
        <v>1486795.3542034735</v>
      </c>
      <c r="Q4354" s="74">
        <f t="shared" si="541"/>
        <v>1561.7151983861665</v>
      </c>
      <c r="R4354" s="75">
        <f t="shared" si="542"/>
        <v>19336.954743231872</v>
      </c>
      <c r="S4354" s="75">
        <f t="shared" si="543"/>
        <v>1167015.2525978396</v>
      </c>
    </row>
    <row r="4355" spans="1:19">
      <c r="A4355" s="62">
        <v>30</v>
      </c>
      <c r="B4355" s="62">
        <v>400</v>
      </c>
      <c r="F4355" s="74">
        <f t="shared" ref="F4355:F4418" si="544">$A4355-$D$2</f>
        <v>-11.170095111700952</v>
      </c>
      <c r="G4355" s="74">
        <f t="shared" ref="G4355:G4418" si="545">$B4355-$E$2</f>
        <v>-1022.6578190665782</v>
      </c>
      <c r="H4355" s="74">
        <f t="shared" ref="H4355:H4418" si="546">$F4355*$G4355</f>
        <v>11423.185105698341</v>
      </c>
      <c r="I4355" s="75">
        <f t="shared" ref="I4355:I4418" si="547">$F4355^2</f>
        <v>124.77102480444552</v>
      </c>
      <c r="P4355" s="75">
        <f t="shared" ref="P4355:P4418" si="548">$G4355^2</f>
        <v>1045829.0148980102</v>
      </c>
      <c r="Q4355" s="74">
        <f t="shared" ref="Q4355:Q4418" si="549">$N$2+$M$2*$A4355</f>
        <v>1156.2239436012669</v>
      </c>
      <c r="R4355" s="75">
        <f t="shared" ref="R4355:R4418" si="550">($Q4355-$E$2)^2</f>
        <v>70987.009995465007</v>
      </c>
      <c r="S4355" s="75">
        <f t="shared" ref="S4355:S4418" si="551">($B4355-$Q4355)^2</f>
        <v>571874.65287585207</v>
      </c>
    </row>
    <row r="4356" spans="1:19">
      <c r="A4356" s="62">
        <v>31</v>
      </c>
      <c r="B4356" s="62">
        <v>1214</v>
      </c>
      <c r="F4356" s="74">
        <f t="shared" si="544"/>
        <v>-10.170095111700952</v>
      </c>
      <c r="G4356" s="74">
        <f t="shared" si="545"/>
        <v>-208.65781906657821</v>
      </c>
      <c r="H4356" s="74">
        <f t="shared" si="546"/>
        <v>2122.0698657071889</v>
      </c>
      <c r="I4356" s="75">
        <f t="shared" si="547"/>
        <v>103.43083458104361</v>
      </c>
      <c r="P4356" s="75">
        <f t="shared" si="548"/>
        <v>43538.085457620888</v>
      </c>
      <c r="Q4356" s="74">
        <f t="shared" si="549"/>
        <v>1180.0763703533198</v>
      </c>
      <c r="R4356" s="75">
        <f t="shared" si="550"/>
        <v>58845.759259823215</v>
      </c>
      <c r="S4356" s="75">
        <f t="shared" si="551"/>
        <v>1150.8126484051186</v>
      </c>
    </row>
    <row r="4357" spans="1:19">
      <c r="A4357" s="62">
        <v>34</v>
      </c>
      <c r="B4357" s="62">
        <v>-292</v>
      </c>
      <c r="F4357" s="74">
        <f t="shared" si="544"/>
        <v>-7.1700951117009524</v>
      </c>
      <c r="G4357" s="74">
        <f t="shared" si="545"/>
        <v>-1714.6578190665782</v>
      </c>
      <c r="H4357" s="74">
        <f t="shared" si="546"/>
        <v>12294.259646729088</v>
      </c>
      <c r="I4357" s="75">
        <f t="shared" si="547"/>
        <v>51.410263910837891</v>
      </c>
      <c r="P4357" s="75">
        <f t="shared" si="548"/>
        <v>2940051.4364861543</v>
      </c>
      <c r="Q4357" s="74">
        <f t="shared" si="549"/>
        <v>1251.6336506094785</v>
      </c>
      <c r="R4357" s="75">
        <f t="shared" si="550"/>
        <v>29249.266196442408</v>
      </c>
      <c r="S4357" s="75">
        <f t="shared" si="551"/>
        <v>2382804.8472939455</v>
      </c>
    </row>
    <row r="4358" spans="1:19">
      <c r="A4358" s="62">
        <v>51</v>
      </c>
      <c r="B4358" s="62">
        <v>1415</v>
      </c>
      <c r="F4358" s="74">
        <f t="shared" si="544"/>
        <v>9.8299048882990476</v>
      </c>
      <c r="G4358" s="74">
        <f t="shared" si="545"/>
        <v>-7.6578190665782131</v>
      </c>
      <c r="H4358" s="74">
        <f t="shared" si="546"/>
        <v>-75.275633076266828</v>
      </c>
      <c r="I4358" s="75">
        <f t="shared" si="547"/>
        <v>96.627030113005517</v>
      </c>
      <c r="P4358" s="75">
        <f t="shared" si="548"/>
        <v>58.642192856448816</v>
      </c>
      <c r="Q4358" s="74">
        <f t="shared" si="549"/>
        <v>1657.1249053943782</v>
      </c>
      <c r="R4358" s="75">
        <f t="shared" si="550"/>
        <v>54974.814571048002</v>
      </c>
      <c r="S4358" s="75">
        <f t="shared" si="551"/>
        <v>58624.469812236581</v>
      </c>
    </row>
    <row r="4359" spans="1:19">
      <c r="A4359" s="62">
        <v>38</v>
      </c>
      <c r="B4359" s="62">
        <v>213</v>
      </c>
      <c r="F4359" s="74">
        <f t="shared" si="544"/>
        <v>-3.1700951117009524</v>
      </c>
      <c r="G4359" s="74">
        <f t="shared" si="545"/>
        <v>-1209.6578190665782</v>
      </c>
      <c r="H4359" s="74">
        <f t="shared" si="546"/>
        <v>3834.7303390537945</v>
      </c>
      <c r="I4359" s="75">
        <f t="shared" si="547"/>
        <v>10.049503017230274</v>
      </c>
      <c r="P4359" s="75">
        <f t="shared" si="548"/>
        <v>1463272.0392289106</v>
      </c>
      <c r="Q4359" s="74">
        <f t="shared" si="549"/>
        <v>1347.0433576176902</v>
      </c>
      <c r="R4359" s="75">
        <f t="shared" si="550"/>
        <v>5717.5467802053772</v>
      </c>
      <c r="S4359" s="75">
        <f t="shared" si="551"/>
        <v>1286054.3369568044</v>
      </c>
    </row>
    <row r="4360" spans="1:19">
      <c r="A4360" s="62">
        <v>47</v>
      </c>
      <c r="B4360" s="62">
        <v>2540</v>
      </c>
      <c r="F4360" s="74">
        <f t="shared" si="544"/>
        <v>5.8299048882990476</v>
      </c>
      <c r="G4360" s="74">
        <f t="shared" si="545"/>
        <v>1117.3421809334218</v>
      </c>
      <c r="H4360" s="74">
        <f t="shared" si="546"/>
        <v>6513.9986425264742</v>
      </c>
      <c r="I4360" s="75">
        <f t="shared" si="547"/>
        <v>33.987791006613129</v>
      </c>
      <c r="P4360" s="75">
        <f t="shared" si="548"/>
        <v>1248453.5492930554</v>
      </c>
      <c r="Q4360" s="74">
        <f t="shared" si="549"/>
        <v>1561.7151983861665</v>
      </c>
      <c r="R4360" s="75">
        <f t="shared" si="550"/>
        <v>19336.954743231872</v>
      </c>
      <c r="S4360" s="75">
        <f t="shared" si="551"/>
        <v>957041.15306861745</v>
      </c>
    </row>
    <row r="4361" spans="1:19">
      <c r="A4361" s="62">
        <v>46</v>
      </c>
      <c r="B4361" s="62">
        <v>3232</v>
      </c>
      <c r="F4361" s="74">
        <f t="shared" si="544"/>
        <v>4.8299048882990476</v>
      </c>
      <c r="G4361" s="74">
        <f t="shared" si="545"/>
        <v>1809.3421809334218</v>
      </c>
      <c r="H4361" s="74">
        <f t="shared" si="546"/>
        <v>8738.9506442959937</v>
      </c>
      <c r="I4361" s="75">
        <f t="shared" si="547"/>
        <v>23.327981230015034</v>
      </c>
      <c r="P4361" s="75">
        <f t="shared" si="548"/>
        <v>3273719.1277049114</v>
      </c>
      <c r="Q4361" s="74">
        <f t="shared" si="549"/>
        <v>1537.8627716341136</v>
      </c>
      <c r="R4361" s="75">
        <f t="shared" si="550"/>
        <v>13272.181096088088</v>
      </c>
      <c r="S4361" s="75">
        <f t="shared" si="551"/>
        <v>2870100.9485352472</v>
      </c>
    </row>
    <row r="4362" spans="1:19">
      <c r="A4362" s="62">
        <v>33</v>
      </c>
      <c r="B4362" s="62">
        <v>296</v>
      </c>
      <c r="F4362" s="74">
        <f t="shared" si="544"/>
        <v>-8.1700951117009524</v>
      </c>
      <c r="G4362" s="74">
        <f t="shared" si="545"/>
        <v>-1126.6578190665782</v>
      </c>
      <c r="H4362" s="74">
        <f t="shared" si="546"/>
        <v>9204.9015401155066</v>
      </c>
      <c r="I4362" s="75">
        <f t="shared" si="547"/>
        <v>66.750454134239803</v>
      </c>
      <c r="P4362" s="75">
        <f t="shared" si="548"/>
        <v>1269357.8412638586</v>
      </c>
      <c r="Q4362" s="74">
        <f t="shared" si="549"/>
        <v>1227.7812238574256</v>
      </c>
      <c r="R4362" s="75">
        <f t="shared" si="550"/>
        <v>37976.887360311914</v>
      </c>
      <c r="S4362" s="75">
        <f t="shared" si="551"/>
        <v>868216.24913324194</v>
      </c>
    </row>
    <row r="4363" spans="1:19">
      <c r="A4363" s="62">
        <v>30</v>
      </c>
      <c r="B4363" s="62">
        <v>42</v>
      </c>
      <c r="F4363" s="74">
        <f t="shared" si="544"/>
        <v>-11.170095111700952</v>
      </c>
      <c r="G4363" s="74">
        <f t="shared" si="545"/>
        <v>-1380.6578190665782</v>
      </c>
      <c r="H4363" s="74">
        <f t="shared" si="546"/>
        <v>15422.079155687283</v>
      </c>
      <c r="I4363" s="75">
        <f t="shared" si="547"/>
        <v>124.77102480444552</v>
      </c>
      <c r="P4363" s="75">
        <f t="shared" si="548"/>
        <v>1906216.0133496802</v>
      </c>
      <c r="Q4363" s="74">
        <f t="shared" si="549"/>
        <v>1156.2239436012669</v>
      </c>
      <c r="R4363" s="75">
        <f t="shared" si="550"/>
        <v>70987.009995465007</v>
      </c>
      <c r="S4363" s="75">
        <f t="shared" si="551"/>
        <v>1241494.9964943593</v>
      </c>
    </row>
    <row r="4364" spans="1:19">
      <c r="A4364" s="62">
        <v>40</v>
      </c>
      <c r="B4364" s="62">
        <v>697</v>
      </c>
      <c r="F4364" s="74">
        <f t="shared" si="544"/>
        <v>-1.1700951117009524</v>
      </c>
      <c r="G4364" s="74">
        <f t="shared" si="545"/>
        <v>-725.65781906657821</v>
      </c>
      <c r="H4364" s="74">
        <f t="shared" si="546"/>
        <v>849.08866685737735</v>
      </c>
      <c r="I4364" s="75">
        <f t="shared" si="547"/>
        <v>1.3691225704264642</v>
      </c>
      <c r="P4364" s="75">
        <f t="shared" si="548"/>
        <v>526579.27037246281</v>
      </c>
      <c r="Q4364" s="74">
        <f t="shared" si="549"/>
        <v>1394.748211121796</v>
      </c>
      <c r="R4364" s="75">
        <f t="shared" si="550"/>
        <v>778.94621563145176</v>
      </c>
      <c r="S4364" s="75">
        <f t="shared" si="551"/>
        <v>486852.56612366636</v>
      </c>
    </row>
    <row r="4365" spans="1:19">
      <c r="A4365" s="62">
        <v>38</v>
      </c>
      <c r="B4365" s="62">
        <v>13156</v>
      </c>
      <c r="F4365" s="74">
        <f t="shared" si="544"/>
        <v>-3.1700951117009524</v>
      </c>
      <c r="G4365" s="74">
        <f t="shared" si="545"/>
        <v>11733.342180933421</v>
      </c>
      <c r="H4365" s="74">
        <f t="shared" si="546"/>
        <v>-37195.810691691629</v>
      </c>
      <c r="I4365" s="75">
        <f t="shared" si="547"/>
        <v>10.049503017230274</v>
      </c>
      <c r="P4365" s="75">
        <f t="shared" si="548"/>
        <v>137671318.73487145</v>
      </c>
      <c r="Q4365" s="74">
        <f t="shared" si="549"/>
        <v>1347.0433576176902</v>
      </c>
      <c r="R4365" s="75">
        <f t="shared" si="550"/>
        <v>5717.5467802053772</v>
      </c>
      <c r="S4365" s="75">
        <f t="shared" si="551"/>
        <v>139451456.98166525</v>
      </c>
    </row>
    <row r="4366" spans="1:19">
      <c r="A4366" s="62">
        <v>63</v>
      </c>
      <c r="B4366" s="62">
        <v>1490</v>
      </c>
      <c r="F4366" s="74">
        <f t="shared" si="544"/>
        <v>21.829904888299048</v>
      </c>
      <c r="G4366" s="74">
        <f t="shared" si="545"/>
        <v>67.342180933421787</v>
      </c>
      <c r="H4366" s="74">
        <f t="shared" si="546"/>
        <v>1470.0734047472231</v>
      </c>
      <c r="I4366" s="75">
        <f t="shared" si="547"/>
        <v>476.54474743218265</v>
      </c>
      <c r="P4366" s="75">
        <f t="shared" si="548"/>
        <v>4534.9693328697167</v>
      </c>
      <c r="Q4366" s="74">
        <f t="shared" si="549"/>
        <v>1943.3540264190131</v>
      </c>
      <c r="R4366" s="75">
        <f t="shared" si="550"/>
        <v>271124.54035120981</v>
      </c>
      <c r="S4366" s="75">
        <f t="shared" si="551"/>
        <v>205529.87327033118</v>
      </c>
    </row>
    <row r="4367" spans="1:19">
      <c r="A4367" s="62">
        <v>33</v>
      </c>
      <c r="B4367" s="62">
        <v>150</v>
      </c>
      <c r="F4367" s="74">
        <f t="shared" si="544"/>
        <v>-8.1700951117009524</v>
      </c>
      <c r="G4367" s="74">
        <f t="shared" si="545"/>
        <v>-1272.6578190665782</v>
      </c>
      <c r="H4367" s="74">
        <f t="shared" si="546"/>
        <v>10397.735426423846</v>
      </c>
      <c r="I4367" s="75">
        <f t="shared" si="547"/>
        <v>66.750454134239803</v>
      </c>
      <c r="P4367" s="75">
        <f t="shared" si="548"/>
        <v>1619657.9244312993</v>
      </c>
      <c r="Q4367" s="74">
        <f t="shared" si="549"/>
        <v>1227.7812238574256</v>
      </c>
      <c r="R4367" s="75">
        <f t="shared" si="550"/>
        <v>37976.887360311914</v>
      </c>
      <c r="S4367" s="75">
        <f t="shared" si="551"/>
        <v>1161612.3664996102</v>
      </c>
    </row>
    <row r="4368" spans="1:19">
      <c r="A4368" s="62">
        <v>59</v>
      </c>
      <c r="B4368" s="62">
        <v>0</v>
      </c>
      <c r="F4368" s="74">
        <f t="shared" si="544"/>
        <v>17.829904888299048</v>
      </c>
      <c r="G4368" s="74">
        <f t="shared" si="545"/>
        <v>-1422.6578190665782</v>
      </c>
      <c r="H4368" s="74">
        <f t="shared" si="546"/>
        <v>-25365.853602552044</v>
      </c>
      <c r="I4368" s="75">
        <f t="shared" si="547"/>
        <v>317.90550832579027</v>
      </c>
      <c r="P4368" s="75">
        <f t="shared" si="548"/>
        <v>2023955.2701512729</v>
      </c>
      <c r="Q4368" s="74">
        <f t="shared" si="549"/>
        <v>1847.9443194108014</v>
      </c>
      <c r="R4368" s="75">
        <f t="shared" si="550"/>
        <v>180868.60737503698</v>
      </c>
      <c r="S4368" s="75">
        <f t="shared" si="551"/>
        <v>3414898.2076426502</v>
      </c>
    </row>
    <row r="4369" spans="1:19">
      <c r="A4369" s="62">
        <v>29</v>
      </c>
      <c r="B4369" s="62">
        <v>4210</v>
      </c>
      <c r="F4369" s="74">
        <f t="shared" si="544"/>
        <v>-12.170095111700952</v>
      </c>
      <c r="G4369" s="74">
        <f t="shared" si="545"/>
        <v>2787.3421809334218</v>
      </c>
      <c r="H4369" s="74">
        <f t="shared" si="546"/>
        <v>-33922.219450815704</v>
      </c>
      <c r="I4369" s="75">
        <f t="shared" si="547"/>
        <v>148.11121502784741</v>
      </c>
      <c r="P4369" s="75">
        <f t="shared" si="548"/>
        <v>7769276.4336106842</v>
      </c>
      <c r="Q4369" s="74">
        <f t="shared" si="549"/>
        <v>1132.371516849214</v>
      </c>
      <c r="R4369" s="75">
        <f t="shared" si="550"/>
        <v>84266.137255030902</v>
      </c>
      <c r="S4369" s="75">
        <f t="shared" si="551"/>
        <v>9471797.0803010073</v>
      </c>
    </row>
    <row r="4370" spans="1:19">
      <c r="A4370" s="62">
        <v>54</v>
      </c>
      <c r="B4370" s="62">
        <v>1012</v>
      </c>
      <c r="F4370" s="74">
        <f t="shared" si="544"/>
        <v>12.829904888299048</v>
      </c>
      <c r="G4370" s="74">
        <f t="shared" si="545"/>
        <v>-410.65781906657821</v>
      </c>
      <c r="H4370" s="74">
        <f t="shared" si="546"/>
        <v>-5268.7007602605181</v>
      </c>
      <c r="I4370" s="75">
        <f t="shared" si="547"/>
        <v>164.6064594427998</v>
      </c>
      <c r="P4370" s="75">
        <f t="shared" si="548"/>
        <v>168639.8443605185</v>
      </c>
      <c r="Q4370" s="74">
        <f t="shared" si="549"/>
        <v>1728.6821856505369</v>
      </c>
      <c r="R4370" s="75">
        <f t="shared" si="550"/>
        <v>93650.91294311313</v>
      </c>
      <c r="S4370" s="75">
        <f t="shared" si="551"/>
        <v>513633.35522883065</v>
      </c>
    </row>
    <row r="4371" spans="1:19">
      <c r="A4371" s="62">
        <v>57</v>
      </c>
      <c r="B4371" s="62">
        <v>16063</v>
      </c>
      <c r="F4371" s="74">
        <f t="shared" si="544"/>
        <v>15.829904888299048</v>
      </c>
      <c r="G4371" s="74">
        <f t="shared" si="545"/>
        <v>14640.342180933421</v>
      </c>
      <c r="H4371" s="74">
        <f t="shared" si="546"/>
        <v>231755.22425632871</v>
      </c>
      <c r="I4371" s="75">
        <f t="shared" si="547"/>
        <v>250.58588877259407</v>
      </c>
      <c r="P4371" s="75">
        <f t="shared" si="548"/>
        <v>214339619.17481837</v>
      </c>
      <c r="Q4371" s="74">
        <f t="shared" si="549"/>
        <v>1800.2394659066956</v>
      </c>
      <c r="R4371" s="75">
        <f t="shared" si="550"/>
        <v>142567.90003049513</v>
      </c>
      <c r="S4371" s="75">
        <f t="shared" si="551"/>
        <v>203426338.05288953</v>
      </c>
    </row>
    <row r="4372" spans="1:19">
      <c r="A4372" s="62">
        <v>57</v>
      </c>
      <c r="B4372" s="62">
        <v>5431</v>
      </c>
      <c r="F4372" s="74">
        <f t="shared" si="544"/>
        <v>15.829904888299048</v>
      </c>
      <c r="G4372" s="74">
        <f t="shared" si="545"/>
        <v>4008.3421809334218</v>
      </c>
      <c r="H4372" s="74">
        <f t="shared" si="546"/>
        <v>63451.675483933243</v>
      </c>
      <c r="I4372" s="75">
        <f t="shared" si="547"/>
        <v>250.58588877259407</v>
      </c>
      <c r="P4372" s="75">
        <f t="shared" si="548"/>
        <v>16066807.0394501</v>
      </c>
      <c r="Q4372" s="74">
        <f t="shared" si="549"/>
        <v>1800.2394659066956</v>
      </c>
      <c r="R4372" s="75">
        <f t="shared" si="550"/>
        <v>142567.90003049513</v>
      </c>
      <c r="S4372" s="75">
        <f t="shared" si="551"/>
        <v>13182422.055929495</v>
      </c>
    </row>
    <row r="4373" spans="1:19">
      <c r="A4373" s="62">
        <v>28</v>
      </c>
      <c r="B4373" s="62">
        <v>317</v>
      </c>
      <c r="F4373" s="74">
        <f t="shared" si="544"/>
        <v>-13.170095111700952</v>
      </c>
      <c r="G4373" s="74">
        <f t="shared" si="545"/>
        <v>-1105.6578190665782</v>
      </c>
      <c r="H4373" s="74">
        <f t="shared" si="546"/>
        <v>14561.618638102678</v>
      </c>
      <c r="I4373" s="75">
        <f t="shared" si="547"/>
        <v>173.45140525124933</v>
      </c>
      <c r="P4373" s="75">
        <f t="shared" si="548"/>
        <v>1222479.2128630623</v>
      </c>
      <c r="Q4373" s="74">
        <f t="shared" si="549"/>
        <v>1108.5190900971611</v>
      </c>
      <c r="R4373" s="75">
        <f t="shared" si="550"/>
        <v>98683.141038520902</v>
      </c>
      <c r="S4373" s="75">
        <f t="shared" si="551"/>
        <v>626502.46998823783</v>
      </c>
    </row>
    <row r="4374" spans="1:19">
      <c r="A4374" s="62">
        <v>30</v>
      </c>
      <c r="B4374" s="62">
        <v>4787</v>
      </c>
      <c r="F4374" s="74">
        <f t="shared" si="544"/>
        <v>-11.170095111700952</v>
      </c>
      <c r="G4374" s="74">
        <f t="shared" si="545"/>
        <v>3364.3421809334218</v>
      </c>
      <c r="H4374" s="74">
        <f t="shared" si="546"/>
        <v>-37580.022149333738</v>
      </c>
      <c r="I4374" s="75">
        <f t="shared" si="547"/>
        <v>124.77102480444552</v>
      </c>
      <c r="P4374" s="75">
        <f t="shared" si="548"/>
        <v>11318798.310407853</v>
      </c>
      <c r="Q4374" s="74">
        <f t="shared" si="549"/>
        <v>1156.2239436012669</v>
      </c>
      <c r="R4374" s="75">
        <f t="shared" si="550"/>
        <v>70987.009995465007</v>
      </c>
      <c r="S4374" s="75">
        <f t="shared" si="551"/>
        <v>13182534.771718336</v>
      </c>
    </row>
    <row r="4375" spans="1:19">
      <c r="A4375" s="62">
        <v>28</v>
      </c>
      <c r="B4375" s="62">
        <v>225</v>
      </c>
      <c r="F4375" s="74">
        <f t="shared" si="544"/>
        <v>-13.170095111700952</v>
      </c>
      <c r="G4375" s="74">
        <f t="shared" si="545"/>
        <v>-1197.6578190665782</v>
      </c>
      <c r="H4375" s="74">
        <f t="shared" si="546"/>
        <v>15773.267388379165</v>
      </c>
      <c r="I4375" s="75">
        <f t="shared" si="547"/>
        <v>173.45140525124933</v>
      </c>
      <c r="P4375" s="75">
        <f t="shared" si="548"/>
        <v>1434384.2515713125</v>
      </c>
      <c r="Q4375" s="74">
        <f t="shared" si="549"/>
        <v>1108.5190900971611</v>
      </c>
      <c r="R4375" s="75">
        <f t="shared" si="550"/>
        <v>98683.141038520902</v>
      </c>
      <c r="S4375" s="75">
        <f t="shared" si="551"/>
        <v>780605.98256611545</v>
      </c>
    </row>
    <row r="4376" spans="1:19">
      <c r="A4376" s="62">
        <v>45</v>
      </c>
      <c r="B4376" s="62">
        <v>3854</v>
      </c>
      <c r="F4376" s="74">
        <f t="shared" si="544"/>
        <v>3.8299048882990476</v>
      </c>
      <c r="G4376" s="74">
        <f t="shared" si="545"/>
        <v>2431.3421809334218</v>
      </c>
      <c r="H4376" s="74">
        <f t="shared" si="546"/>
        <v>9311.80930388458</v>
      </c>
      <c r="I4376" s="75">
        <f t="shared" si="547"/>
        <v>14.668171453416941</v>
      </c>
      <c r="P4376" s="75">
        <f t="shared" si="548"/>
        <v>5911424.8007860882</v>
      </c>
      <c r="Q4376" s="74">
        <f t="shared" si="549"/>
        <v>1514.0103448820607</v>
      </c>
      <c r="R4376" s="75">
        <f t="shared" si="550"/>
        <v>8345.2839728684012</v>
      </c>
      <c r="S4376" s="75">
        <f t="shared" si="551"/>
        <v>5475551.5860589715</v>
      </c>
    </row>
    <row r="4377" spans="1:19">
      <c r="A4377" s="62">
        <v>29</v>
      </c>
      <c r="B4377" s="62">
        <v>92</v>
      </c>
      <c r="F4377" s="74">
        <f t="shared" si="544"/>
        <v>-12.170095111700952</v>
      </c>
      <c r="G4377" s="74">
        <f t="shared" si="545"/>
        <v>-1330.6578190665782</v>
      </c>
      <c r="H4377" s="74">
        <f t="shared" si="546"/>
        <v>16194.232219168814</v>
      </c>
      <c r="I4377" s="75">
        <f t="shared" si="547"/>
        <v>148.11121502784741</v>
      </c>
      <c r="P4377" s="75">
        <f t="shared" si="548"/>
        <v>1770650.2314430224</v>
      </c>
      <c r="Q4377" s="74">
        <f t="shared" si="549"/>
        <v>1132.371516849214</v>
      </c>
      <c r="R4377" s="75">
        <f t="shared" si="550"/>
        <v>84266.137255030902</v>
      </c>
      <c r="S4377" s="75">
        <f t="shared" si="551"/>
        <v>1082372.8930711343</v>
      </c>
    </row>
    <row r="4378" spans="1:19">
      <c r="A4378" s="62">
        <v>42</v>
      </c>
      <c r="B4378" s="62">
        <v>-10</v>
      </c>
      <c r="F4378" s="74">
        <f t="shared" si="544"/>
        <v>0.82990488829904763</v>
      </c>
      <c r="G4378" s="74">
        <f t="shared" si="545"/>
        <v>-1432.6578190665782</v>
      </c>
      <c r="H4378" s="74">
        <f t="shared" si="546"/>
        <v>-1188.9697273032057</v>
      </c>
      <c r="I4378" s="75">
        <f t="shared" si="547"/>
        <v>0.68874212362265474</v>
      </c>
      <c r="P4378" s="75">
        <f t="shared" si="548"/>
        <v>2052508.4265326043</v>
      </c>
      <c r="Q4378" s="74">
        <f t="shared" si="549"/>
        <v>1442.4530646259018</v>
      </c>
      <c r="R4378" s="75">
        <f t="shared" si="550"/>
        <v>391.85174675391971</v>
      </c>
      <c r="S4378" s="75">
        <f t="shared" si="551"/>
        <v>2109619.9049411742</v>
      </c>
    </row>
    <row r="4379" spans="1:19">
      <c r="A4379" s="62">
        <v>31</v>
      </c>
      <c r="B4379" s="62">
        <v>-617</v>
      </c>
      <c r="F4379" s="74">
        <f t="shared" si="544"/>
        <v>-10.170095111700952</v>
      </c>
      <c r="G4379" s="74">
        <f t="shared" si="545"/>
        <v>-2039.6578190665782</v>
      </c>
      <c r="H4379" s="74">
        <f t="shared" si="546"/>
        <v>20743.514015231634</v>
      </c>
      <c r="I4379" s="75">
        <f t="shared" si="547"/>
        <v>103.43083458104361</v>
      </c>
      <c r="P4379" s="75">
        <f t="shared" si="548"/>
        <v>4160204.0188794304</v>
      </c>
      <c r="Q4379" s="74">
        <f t="shared" si="549"/>
        <v>1180.0763703533198</v>
      </c>
      <c r="R4379" s="75">
        <f t="shared" si="550"/>
        <v>58845.759259823215</v>
      </c>
      <c r="S4379" s="75">
        <f t="shared" si="551"/>
        <v>3229483.4808822623</v>
      </c>
    </row>
    <row r="4380" spans="1:19">
      <c r="A4380" s="62">
        <v>59</v>
      </c>
      <c r="B4380" s="62">
        <v>195</v>
      </c>
      <c r="F4380" s="74">
        <f t="shared" si="544"/>
        <v>17.829904888299048</v>
      </c>
      <c r="G4380" s="74">
        <f t="shared" si="545"/>
        <v>-1227.6578190665782</v>
      </c>
      <c r="H4380" s="74">
        <f t="shared" si="546"/>
        <v>-21889.02214933373</v>
      </c>
      <c r="I4380" s="75">
        <f t="shared" si="547"/>
        <v>317.90550832579027</v>
      </c>
      <c r="P4380" s="75">
        <f t="shared" si="548"/>
        <v>1507143.7207153074</v>
      </c>
      <c r="Q4380" s="74">
        <f t="shared" si="549"/>
        <v>1847.9443194108014</v>
      </c>
      <c r="R4380" s="75">
        <f t="shared" si="550"/>
        <v>180868.60737503698</v>
      </c>
      <c r="S4380" s="75">
        <f t="shared" si="551"/>
        <v>2732224.9230724378</v>
      </c>
    </row>
    <row r="4381" spans="1:19">
      <c r="A4381" s="62">
        <v>41</v>
      </c>
      <c r="B4381" s="62">
        <v>1172</v>
      </c>
      <c r="F4381" s="74">
        <f t="shared" si="544"/>
        <v>-0.17009511170095237</v>
      </c>
      <c r="G4381" s="74">
        <f t="shared" si="545"/>
        <v>-250.65781906657821</v>
      </c>
      <c r="H4381" s="74">
        <f t="shared" si="546"/>
        <v>42.635669732846729</v>
      </c>
      <c r="I4381" s="75">
        <f t="shared" si="547"/>
        <v>2.8932347024559466E-2</v>
      </c>
      <c r="P4381" s="75">
        <f t="shared" si="548"/>
        <v>62829.342259213459</v>
      </c>
      <c r="Q4381" s="74">
        <f t="shared" si="549"/>
        <v>1418.6006378738489</v>
      </c>
      <c r="R4381" s="75">
        <f t="shared" si="550"/>
        <v>16.460719230636599</v>
      </c>
      <c r="S4381" s="75">
        <f t="shared" si="551"/>
        <v>60811.874599789153</v>
      </c>
    </row>
    <row r="4382" spans="1:19">
      <c r="A4382" s="62">
        <v>57</v>
      </c>
      <c r="B4382" s="62">
        <v>0</v>
      </c>
      <c r="F4382" s="74">
        <f t="shared" si="544"/>
        <v>15.829904888299048</v>
      </c>
      <c r="G4382" s="74">
        <f t="shared" si="545"/>
        <v>-1422.6578190665782</v>
      </c>
      <c r="H4382" s="74">
        <f t="shared" si="546"/>
        <v>-22520.537964418887</v>
      </c>
      <c r="I4382" s="75">
        <f t="shared" si="547"/>
        <v>250.58588877259407</v>
      </c>
      <c r="P4382" s="75">
        <f t="shared" si="548"/>
        <v>2023955.2701512729</v>
      </c>
      <c r="Q4382" s="74">
        <f t="shared" si="549"/>
        <v>1800.2394659066956</v>
      </c>
      <c r="R4382" s="75">
        <f t="shared" si="550"/>
        <v>142567.90003049513</v>
      </c>
      <c r="S4382" s="75">
        <f t="shared" si="551"/>
        <v>3240862.1346080247</v>
      </c>
    </row>
    <row r="4383" spans="1:19">
      <c r="A4383" s="62">
        <v>43</v>
      </c>
      <c r="B4383" s="62">
        <v>0</v>
      </c>
      <c r="F4383" s="74">
        <f t="shared" si="544"/>
        <v>1.8299048882990476</v>
      </c>
      <c r="G4383" s="74">
        <f t="shared" si="545"/>
        <v>-1422.6578190665782</v>
      </c>
      <c r="H4383" s="74">
        <f t="shared" si="546"/>
        <v>-2603.3284974867934</v>
      </c>
      <c r="I4383" s="75">
        <f t="shared" si="547"/>
        <v>3.34855190022075</v>
      </c>
      <c r="P4383" s="75">
        <f t="shared" si="548"/>
        <v>2023955.2701512729</v>
      </c>
      <c r="Q4383" s="74">
        <f t="shared" si="549"/>
        <v>1466.3054913779549</v>
      </c>
      <c r="R4383" s="75">
        <f t="shared" si="550"/>
        <v>1905.119298201321</v>
      </c>
      <c r="S4383" s="75">
        <f t="shared" si="551"/>
        <v>2150051.7940451456</v>
      </c>
    </row>
    <row r="4384" spans="1:19">
      <c r="A4384" s="62">
        <v>30</v>
      </c>
      <c r="B4384" s="62">
        <v>-94</v>
      </c>
      <c r="F4384" s="74">
        <f t="shared" si="544"/>
        <v>-11.170095111700952</v>
      </c>
      <c r="G4384" s="74">
        <f t="shared" si="545"/>
        <v>-1516.6578190665782</v>
      </c>
      <c r="H4384" s="74">
        <f t="shared" si="546"/>
        <v>16941.212090878613</v>
      </c>
      <c r="I4384" s="75">
        <f t="shared" si="547"/>
        <v>124.77102480444552</v>
      </c>
      <c r="P4384" s="75">
        <f t="shared" si="548"/>
        <v>2300250.9401357896</v>
      </c>
      <c r="Q4384" s="74">
        <f t="shared" si="549"/>
        <v>1156.2239436012669</v>
      </c>
      <c r="R4384" s="75">
        <f t="shared" si="550"/>
        <v>70987.009995465007</v>
      </c>
      <c r="S4384" s="75">
        <f t="shared" si="551"/>
        <v>1563059.9091539038</v>
      </c>
    </row>
    <row r="4385" spans="1:19">
      <c r="A4385" s="62">
        <v>26</v>
      </c>
      <c r="B4385" s="62">
        <v>609</v>
      </c>
      <c r="F4385" s="74">
        <f t="shared" si="544"/>
        <v>-15.170095111700952</v>
      </c>
      <c r="G4385" s="74">
        <f t="shared" si="545"/>
        <v>-813.65781906657821</v>
      </c>
      <c r="H4385" s="74">
        <f t="shared" si="546"/>
        <v>12343.266503619156</v>
      </c>
      <c r="I4385" s="75">
        <f t="shared" si="547"/>
        <v>230.13178569805314</v>
      </c>
      <c r="P4385" s="75">
        <f t="shared" si="548"/>
        <v>662039.04652818048</v>
      </c>
      <c r="Q4385" s="74">
        <f t="shared" si="549"/>
        <v>1060.8142365930553</v>
      </c>
      <c r="R4385" s="75">
        <f t="shared" si="550"/>
        <v>130930.77817727318</v>
      </c>
      <c r="S4385" s="75">
        <f t="shared" si="551"/>
        <v>204136.10438816535</v>
      </c>
    </row>
    <row r="4386" spans="1:19">
      <c r="A4386" s="62">
        <v>52</v>
      </c>
      <c r="B4386" s="62">
        <v>4</v>
      </c>
      <c r="F4386" s="74">
        <f t="shared" si="544"/>
        <v>10.829904888299048</v>
      </c>
      <c r="G4386" s="74">
        <f t="shared" si="545"/>
        <v>-1418.6578190665782</v>
      </c>
      <c r="H4386" s="74">
        <f t="shared" si="546"/>
        <v>-15363.929249532801</v>
      </c>
      <c r="I4386" s="75">
        <f t="shared" si="547"/>
        <v>117.28683988960361</v>
      </c>
      <c r="P4386" s="75">
        <f t="shared" si="548"/>
        <v>2012590.0075987403</v>
      </c>
      <c r="Q4386" s="74">
        <f t="shared" si="549"/>
        <v>1680.9773321464311</v>
      </c>
      <c r="R4386" s="75">
        <f t="shared" si="550"/>
        <v>66728.970837812274</v>
      </c>
      <c r="S4386" s="75">
        <f t="shared" si="551"/>
        <v>2812252.9725329615</v>
      </c>
    </row>
    <row r="4387" spans="1:19">
      <c r="A4387" s="62">
        <v>32</v>
      </c>
      <c r="B4387" s="62">
        <v>1121</v>
      </c>
      <c r="F4387" s="74">
        <f t="shared" si="544"/>
        <v>-9.1700951117009524</v>
      </c>
      <c r="G4387" s="74">
        <f t="shared" si="545"/>
        <v>-301.65781906657821</v>
      </c>
      <c r="H4387" s="74">
        <f t="shared" si="546"/>
        <v>2766.2308920287992</v>
      </c>
      <c r="I4387" s="75">
        <f t="shared" si="547"/>
        <v>84.090644357641708</v>
      </c>
      <c r="P4387" s="75">
        <f t="shared" si="548"/>
        <v>90997.439804004433</v>
      </c>
      <c r="Q4387" s="74">
        <f t="shared" si="549"/>
        <v>1203.9287971053727</v>
      </c>
      <c r="R4387" s="75">
        <f t="shared" si="550"/>
        <v>47842.385048105512</v>
      </c>
      <c r="S4387" s="75">
        <f t="shared" si="551"/>
        <v>6877.1853893440757</v>
      </c>
    </row>
    <row r="4388" spans="1:19">
      <c r="A4388" s="62">
        <v>39</v>
      </c>
      <c r="B4388" s="62">
        <v>355</v>
      </c>
      <c r="F4388" s="74">
        <f t="shared" si="544"/>
        <v>-2.1700951117009524</v>
      </c>
      <c r="G4388" s="74">
        <f t="shared" si="545"/>
        <v>-1067.6578190665782</v>
      </c>
      <c r="H4388" s="74">
        <f t="shared" si="546"/>
        <v>2316.9190141256813</v>
      </c>
      <c r="I4388" s="75">
        <f t="shared" si="547"/>
        <v>4.709312793828369</v>
      </c>
      <c r="P4388" s="75">
        <f t="shared" si="548"/>
        <v>1139893.2186140022</v>
      </c>
      <c r="Q4388" s="74">
        <f t="shared" si="549"/>
        <v>1370.8957843697431</v>
      </c>
      <c r="R4388" s="75">
        <f t="shared" si="550"/>
        <v>2679.3082359563655</v>
      </c>
      <c r="S4388" s="75">
        <f t="shared" si="551"/>
        <v>1032044.2447002155</v>
      </c>
    </row>
    <row r="4389" spans="1:19">
      <c r="A4389" s="62">
        <v>31</v>
      </c>
      <c r="B4389" s="62">
        <v>3653</v>
      </c>
      <c r="F4389" s="74">
        <f t="shared" si="544"/>
        <v>-10.170095111700952</v>
      </c>
      <c r="G4389" s="74">
        <f t="shared" si="545"/>
        <v>2230.3421809334218</v>
      </c>
      <c r="H4389" s="74">
        <f t="shared" si="546"/>
        <v>-22682.792111731433</v>
      </c>
      <c r="I4389" s="75">
        <f t="shared" si="547"/>
        <v>103.43083458104361</v>
      </c>
      <c r="P4389" s="75">
        <f t="shared" si="548"/>
        <v>4974426.244050852</v>
      </c>
      <c r="Q4389" s="74">
        <f t="shared" si="549"/>
        <v>1180.0763703533198</v>
      </c>
      <c r="R4389" s="75">
        <f t="shared" si="550"/>
        <v>58845.759259823215</v>
      </c>
      <c r="S4389" s="75">
        <f t="shared" si="551"/>
        <v>6115351.2780649113</v>
      </c>
    </row>
    <row r="4390" spans="1:19">
      <c r="A4390" s="62">
        <v>83</v>
      </c>
      <c r="B4390" s="62">
        <v>1097</v>
      </c>
      <c r="F4390" s="74">
        <f t="shared" si="544"/>
        <v>41.829904888299048</v>
      </c>
      <c r="G4390" s="74">
        <f t="shared" si="545"/>
        <v>-325.65781906657821</v>
      </c>
      <c r="H4390" s="74">
        <f t="shared" si="546"/>
        <v>-13622.235597685867</v>
      </c>
      <c r="I4390" s="75">
        <f t="shared" si="547"/>
        <v>1749.7409429641446</v>
      </c>
      <c r="P4390" s="75">
        <f t="shared" si="548"/>
        <v>106053.01511920019</v>
      </c>
      <c r="Q4390" s="74">
        <f t="shared" si="549"/>
        <v>2420.4025614600714</v>
      </c>
      <c r="R4390" s="75">
        <f t="shared" si="550"/>
        <v>995494.57097385812</v>
      </c>
      <c r="S4390" s="75">
        <f t="shared" si="551"/>
        <v>1751394.3396790782</v>
      </c>
    </row>
    <row r="4391" spans="1:19">
      <c r="A4391" s="62">
        <v>34</v>
      </c>
      <c r="B4391" s="62">
        <v>436</v>
      </c>
      <c r="F4391" s="74">
        <f t="shared" si="544"/>
        <v>-7.1700951117009524</v>
      </c>
      <c r="G4391" s="74">
        <f t="shared" si="545"/>
        <v>-986.65781906657821</v>
      </c>
      <c r="H4391" s="74">
        <f t="shared" si="546"/>
        <v>7074.4304054107952</v>
      </c>
      <c r="I4391" s="75">
        <f t="shared" si="547"/>
        <v>51.410263910837891</v>
      </c>
      <c r="P4391" s="75">
        <f t="shared" si="548"/>
        <v>973493.65192521655</v>
      </c>
      <c r="Q4391" s="74">
        <f t="shared" si="549"/>
        <v>1251.6336506094785</v>
      </c>
      <c r="R4391" s="75">
        <f t="shared" si="550"/>
        <v>29249.266196442408</v>
      </c>
      <c r="S4391" s="75">
        <f t="shared" si="551"/>
        <v>665258.25200654496</v>
      </c>
    </row>
    <row r="4392" spans="1:19">
      <c r="A4392" s="62">
        <v>40</v>
      </c>
      <c r="B4392" s="62">
        <v>4795</v>
      </c>
      <c r="F4392" s="74">
        <f t="shared" si="544"/>
        <v>-1.1700951117009524</v>
      </c>
      <c r="G4392" s="74">
        <f t="shared" si="545"/>
        <v>3372.3421809334218</v>
      </c>
      <c r="H4392" s="74">
        <f t="shared" si="546"/>
        <v>-3945.9611008931256</v>
      </c>
      <c r="I4392" s="75">
        <f t="shared" si="547"/>
        <v>1.3691225704264642</v>
      </c>
      <c r="P4392" s="75">
        <f t="shared" si="548"/>
        <v>11372691.785302788</v>
      </c>
      <c r="Q4392" s="74">
        <f t="shared" si="549"/>
        <v>1394.748211121796</v>
      </c>
      <c r="R4392" s="75">
        <f t="shared" si="550"/>
        <v>778.94621563145176</v>
      </c>
      <c r="S4392" s="75">
        <f t="shared" si="551"/>
        <v>11561712.227769427</v>
      </c>
    </row>
    <row r="4393" spans="1:19">
      <c r="A4393" s="62">
        <v>39</v>
      </c>
      <c r="B4393" s="62">
        <v>266</v>
      </c>
      <c r="F4393" s="74">
        <f t="shared" si="544"/>
        <v>-2.1700951117009524</v>
      </c>
      <c r="G4393" s="74">
        <f t="shared" si="545"/>
        <v>-1156.6578190665782</v>
      </c>
      <c r="H4393" s="74">
        <f t="shared" si="546"/>
        <v>2510.0574790670662</v>
      </c>
      <c r="I4393" s="75">
        <f t="shared" si="547"/>
        <v>4.709312793828369</v>
      </c>
      <c r="P4393" s="75">
        <f t="shared" si="548"/>
        <v>1337857.3104078532</v>
      </c>
      <c r="Q4393" s="74">
        <f t="shared" si="549"/>
        <v>1370.8957843697431</v>
      </c>
      <c r="R4393" s="75">
        <f t="shared" si="550"/>
        <v>2679.3082359563655</v>
      </c>
      <c r="S4393" s="75">
        <f t="shared" si="551"/>
        <v>1220794.6943180298</v>
      </c>
    </row>
    <row r="4394" spans="1:19">
      <c r="A4394" s="62">
        <v>50</v>
      </c>
      <c r="B4394" s="62">
        <v>3357</v>
      </c>
      <c r="F4394" s="74">
        <f t="shared" si="544"/>
        <v>8.8299048882990476</v>
      </c>
      <c r="G4394" s="74">
        <f t="shared" si="545"/>
        <v>1934.3421809334218</v>
      </c>
      <c r="H4394" s="74">
        <f t="shared" si="546"/>
        <v>17080.057479067062</v>
      </c>
      <c r="I4394" s="75">
        <f t="shared" si="547"/>
        <v>77.967220336407422</v>
      </c>
      <c r="P4394" s="75">
        <f t="shared" si="548"/>
        <v>3741679.6729382668</v>
      </c>
      <c r="Q4394" s="74">
        <f t="shared" si="549"/>
        <v>1633.2724786423253</v>
      </c>
      <c r="R4394" s="75">
        <f t="shared" si="550"/>
        <v>44358.534828207819</v>
      </c>
      <c r="S4394" s="75">
        <f t="shared" si="551"/>
        <v>2971236.5678858729</v>
      </c>
    </row>
    <row r="4395" spans="1:19">
      <c r="A4395" s="62">
        <v>30</v>
      </c>
      <c r="B4395" s="62">
        <v>101</v>
      </c>
      <c r="F4395" s="74">
        <f t="shared" si="544"/>
        <v>-11.170095111700952</v>
      </c>
      <c r="G4395" s="74">
        <f t="shared" si="545"/>
        <v>-1321.6578190665782</v>
      </c>
      <c r="H4395" s="74">
        <f t="shared" si="546"/>
        <v>14763.043544096927</v>
      </c>
      <c r="I4395" s="75">
        <f t="shared" si="547"/>
        <v>124.77102480444552</v>
      </c>
      <c r="P4395" s="75">
        <f t="shared" si="548"/>
        <v>1746779.3906998241</v>
      </c>
      <c r="Q4395" s="74">
        <f t="shared" si="549"/>
        <v>1156.2239436012669</v>
      </c>
      <c r="R4395" s="75">
        <f t="shared" si="550"/>
        <v>70987.009995465007</v>
      </c>
      <c r="S4395" s="75">
        <f t="shared" si="551"/>
        <v>1113497.5711494097</v>
      </c>
    </row>
    <row r="4396" spans="1:19">
      <c r="A4396" s="62">
        <v>43</v>
      </c>
      <c r="B4396" s="62">
        <v>10910</v>
      </c>
      <c r="F4396" s="74">
        <f t="shared" si="544"/>
        <v>1.8299048882990476</v>
      </c>
      <c r="G4396" s="74">
        <f t="shared" si="545"/>
        <v>9487.3421809334213</v>
      </c>
      <c r="H4396" s="74">
        <f t="shared" si="546"/>
        <v>17360.933833855815</v>
      </c>
      <c r="I4396" s="75">
        <f t="shared" si="547"/>
        <v>3.34855190022075</v>
      </c>
      <c r="P4396" s="75">
        <f t="shared" si="548"/>
        <v>90009661.658118531</v>
      </c>
      <c r="Q4396" s="74">
        <f t="shared" si="549"/>
        <v>1466.3054913779549</v>
      </c>
      <c r="R4396" s="75">
        <f t="shared" si="550"/>
        <v>1905.119298201321</v>
      </c>
      <c r="S4396" s="75">
        <f t="shared" si="551"/>
        <v>89183365.972178176</v>
      </c>
    </row>
    <row r="4397" spans="1:19">
      <c r="A4397" s="62">
        <v>49</v>
      </c>
      <c r="B4397" s="62">
        <v>1568</v>
      </c>
      <c r="F4397" s="74">
        <f t="shared" si="544"/>
        <v>7.8299048882990476</v>
      </c>
      <c r="G4397" s="74">
        <f t="shared" si="545"/>
        <v>145.34218093342179</v>
      </c>
      <c r="H4397" s="74">
        <f t="shared" si="546"/>
        <v>1138.0154529666438</v>
      </c>
      <c r="I4397" s="75">
        <f t="shared" si="547"/>
        <v>61.30741055980932</v>
      </c>
      <c r="P4397" s="75">
        <f t="shared" si="548"/>
        <v>21124.349558483515</v>
      </c>
      <c r="Q4397" s="74">
        <f t="shared" si="549"/>
        <v>1609.4200518902724</v>
      </c>
      <c r="R4397" s="75">
        <f t="shared" si="550"/>
        <v>34880.13160929174</v>
      </c>
      <c r="S4397" s="75">
        <f t="shared" si="551"/>
        <v>1715.620698592855</v>
      </c>
    </row>
    <row r="4398" spans="1:19">
      <c r="A4398" s="62">
        <v>41</v>
      </c>
      <c r="B4398" s="62">
        <v>0</v>
      </c>
      <c r="F4398" s="74">
        <f t="shared" si="544"/>
        <v>-0.17009511170095237</v>
      </c>
      <c r="G4398" s="74">
        <f t="shared" si="545"/>
        <v>-1422.6578190665782</v>
      </c>
      <c r="H4398" s="74">
        <f t="shared" si="546"/>
        <v>241.98714064636292</v>
      </c>
      <c r="I4398" s="75">
        <f t="shared" si="547"/>
        <v>2.8932347024559466E-2</v>
      </c>
      <c r="P4398" s="75">
        <f t="shared" si="548"/>
        <v>2023955.2701512729</v>
      </c>
      <c r="Q4398" s="74">
        <f t="shared" si="549"/>
        <v>1418.6006378738489</v>
      </c>
      <c r="R4398" s="75">
        <f t="shared" si="550"/>
        <v>16.460719230636599</v>
      </c>
      <c r="S4398" s="75">
        <f t="shared" si="551"/>
        <v>2012427.769776091</v>
      </c>
    </row>
    <row r="4399" spans="1:19">
      <c r="A4399" s="62">
        <v>35</v>
      </c>
      <c r="B4399" s="62">
        <v>305</v>
      </c>
      <c r="F4399" s="74">
        <f t="shared" si="544"/>
        <v>-6.1700951117009524</v>
      </c>
      <c r="G4399" s="74">
        <f t="shared" si="545"/>
        <v>-1117.6578190665782</v>
      </c>
      <c r="H4399" s="74">
        <f t="shared" si="546"/>
        <v>6896.055045977042</v>
      </c>
      <c r="I4399" s="75">
        <f t="shared" si="547"/>
        <v>38.070073687435986</v>
      </c>
      <c r="P4399" s="75">
        <f t="shared" si="548"/>
        <v>1249159.0005206601</v>
      </c>
      <c r="Q4399" s="74">
        <f t="shared" si="549"/>
        <v>1275.4860773615314</v>
      </c>
      <c r="R4399" s="75">
        <f t="shared" si="550"/>
        <v>21659.521556497002</v>
      </c>
      <c r="S4399" s="75">
        <f t="shared" si="551"/>
        <v>941843.22635257244</v>
      </c>
    </row>
    <row r="4400" spans="1:19">
      <c r="A4400" s="62">
        <v>57</v>
      </c>
      <c r="B4400" s="62">
        <v>31</v>
      </c>
      <c r="F4400" s="74">
        <f t="shared" si="544"/>
        <v>15.829904888299048</v>
      </c>
      <c r="G4400" s="74">
        <f t="shared" si="545"/>
        <v>-1391.6578190665782</v>
      </c>
      <c r="H4400" s="74">
        <f t="shared" si="546"/>
        <v>-22029.810912881618</v>
      </c>
      <c r="I4400" s="75">
        <f t="shared" si="547"/>
        <v>250.58588877259407</v>
      </c>
      <c r="P4400" s="75">
        <f t="shared" si="548"/>
        <v>1936711.4853691449</v>
      </c>
      <c r="Q4400" s="74">
        <f t="shared" si="549"/>
        <v>1800.2394659066956</v>
      </c>
      <c r="R4400" s="75">
        <f t="shared" si="550"/>
        <v>142567.90003049513</v>
      </c>
      <c r="S4400" s="75">
        <f t="shared" si="551"/>
        <v>3130208.2877218095</v>
      </c>
    </row>
    <row r="4401" spans="1:19">
      <c r="A4401" s="62">
        <v>29</v>
      </c>
      <c r="B4401" s="62">
        <v>452</v>
      </c>
      <c r="F4401" s="74">
        <f t="shared" si="544"/>
        <v>-12.170095111700952</v>
      </c>
      <c r="G4401" s="74">
        <f t="shared" si="545"/>
        <v>-970.65781906657821</v>
      </c>
      <c r="H4401" s="74">
        <f t="shared" si="546"/>
        <v>11812.997978956471</v>
      </c>
      <c r="I4401" s="75">
        <f t="shared" si="547"/>
        <v>148.11121502784741</v>
      </c>
      <c r="P4401" s="75">
        <f t="shared" si="548"/>
        <v>942176.60171508614</v>
      </c>
      <c r="Q4401" s="74">
        <f t="shared" si="549"/>
        <v>1132.371516849214</v>
      </c>
      <c r="R4401" s="75">
        <f t="shared" si="550"/>
        <v>84266.137255030902</v>
      </c>
      <c r="S4401" s="75">
        <f t="shared" si="551"/>
        <v>462905.40093970031</v>
      </c>
    </row>
    <row r="4402" spans="1:19">
      <c r="A4402" s="62">
        <v>48</v>
      </c>
      <c r="B4402" s="62">
        <v>5</v>
      </c>
      <c r="F4402" s="74">
        <f t="shared" si="544"/>
        <v>6.8299048882990476</v>
      </c>
      <c r="G4402" s="74">
        <f t="shared" si="545"/>
        <v>-1417.6578190665782</v>
      </c>
      <c r="H4402" s="74">
        <f t="shared" si="546"/>
        <v>-9682.4680683781899</v>
      </c>
      <c r="I4402" s="75">
        <f t="shared" si="547"/>
        <v>46.647600783211224</v>
      </c>
      <c r="P4402" s="75">
        <f t="shared" si="548"/>
        <v>2009753.691960607</v>
      </c>
      <c r="Q4402" s="74">
        <f t="shared" si="549"/>
        <v>1585.5676251382195</v>
      </c>
      <c r="R4402" s="75">
        <f t="shared" si="550"/>
        <v>26539.604914299758</v>
      </c>
      <c r="S4402" s="75">
        <f t="shared" si="551"/>
        <v>2498194.0176350712</v>
      </c>
    </row>
    <row r="4403" spans="1:19">
      <c r="A4403" s="62">
        <v>38</v>
      </c>
      <c r="B4403" s="62">
        <v>7929</v>
      </c>
      <c r="F4403" s="74">
        <f t="shared" si="544"/>
        <v>-3.1700951117009524</v>
      </c>
      <c r="G4403" s="74">
        <f t="shared" si="545"/>
        <v>6506.3421809334213</v>
      </c>
      <c r="H4403" s="74">
        <f t="shared" si="546"/>
        <v>-20625.723542830754</v>
      </c>
      <c r="I4403" s="75">
        <f t="shared" si="547"/>
        <v>10.049503017230274</v>
      </c>
      <c r="P4403" s="75">
        <f t="shared" si="548"/>
        <v>42332488.575393468</v>
      </c>
      <c r="Q4403" s="74">
        <f t="shared" si="549"/>
        <v>1347.0433576176902</v>
      </c>
      <c r="R4403" s="75">
        <f t="shared" si="550"/>
        <v>5717.5467802053772</v>
      </c>
      <c r="S4403" s="75">
        <f t="shared" si="551"/>
        <v>43322153.242200613</v>
      </c>
    </row>
    <row r="4404" spans="1:19">
      <c r="A4404" s="62">
        <v>41</v>
      </c>
      <c r="B4404" s="62">
        <v>39</v>
      </c>
      <c r="F4404" s="74">
        <f t="shared" si="544"/>
        <v>-0.17009511170095237</v>
      </c>
      <c r="G4404" s="74">
        <f t="shared" si="545"/>
        <v>-1383.6578190665782</v>
      </c>
      <c r="H4404" s="74">
        <f t="shared" si="546"/>
        <v>235.35343129002578</v>
      </c>
      <c r="I4404" s="75">
        <f t="shared" si="547"/>
        <v>2.8932347024559466E-2</v>
      </c>
      <c r="P4404" s="75">
        <f t="shared" si="548"/>
        <v>1914508.9602640797</v>
      </c>
      <c r="Q4404" s="74">
        <f t="shared" si="549"/>
        <v>1418.6006378738489</v>
      </c>
      <c r="R4404" s="75">
        <f t="shared" si="550"/>
        <v>16.460719230636599</v>
      </c>
      <c r="S4404" s="75">
        <f t="shared" si="551"/>
        <v>1903297.9200219307</v>
      </c>
    </row>
    <row r="4405" spans="1:19">
      <c r="A4405" s="62">
        <v>39</v>
      </c>
      <c r="B4405" s="62">
        <v>267</v>
      </c>
      <c r="F4405" s="74">
        <f t="shared" si="544"/>
        <v>-2.1700951117009524</v>
      </c>
      <c r="G4405" s="74">
        <f t="shared" si="545"/>
        <v>-1155.6578190665782</v>
      </c>
      <c r="H4405" s="74">
        <f t="shared" si="546"/>
        <v>2507.8873839553648</v>
      </c>
      <c r="I4405" s="75">
        <f t="shared" si="547"/>
        <v>4.709312793828369</v>
      </c>
      <c r="P4405" s="75">
        <f t="shared" si="548"/>
        <v>1335544.9947697201</v>
      </c>
      <c r="Q4405" s="74">
        <f t="shared" si="549"/>
        <v>1370.8957843697431</v>
      </c>
      <c r="R4405" s="75">
        <f t="shared" si="550"/>
        <v>2679.3082359563655</v>
      </c>
      <c r="S4405" s="75">
        <f t="shared" si="551"/>
        <v>1218585.9027492902</v>
      </c>
    </row>
    <row r="4406" spans="1:19">
      <c r="A4406" s="62">
        <v>31</v>
      </c>
      <c r="B4406" s="62">
        <v>4945</v>
      </c>
      <c r="F4406" s="74">
        <f t="shared" si="544"/>
        <v>-10.170095111700952</v>
      </c>
      <c r="G4406" s="74">
        <f t="shared" si="545"/>
        <v>3522.3421809334218</v>
      </c>
      <c r="H4406" s="74">
        <f t="shared" si="546"/>
        <v>-35822.554996049068</v>
      </c>
      <c r="I4406" s="75">
        <f t="shared" si="547"/>
        <v>103.43083458104361</v>
      </c>
      <c r="P4406" s="75">
        <f t="shared" si="548"/>
        <v>12406894.439582814</v>
      </c>
      <c r="Q4406" s="74">
        <f t="shared" si="549"/>
        <v>1180.0763703533198</v>
      </c>
      <c r="R4406" s="75">
        <f t="shared" si="550"/>
        <v>58845.759259823215</v>
      </c>
      <c r="S4406" s="75">
        <f t="shared" si="551"/>
        <v>14174649.937071932</v>
      </c>
    </row>
    <row r="4407" spans="1:19">
      <c r="A4407" s="62">
        <v>51</v>
      </c>
      <c r="B4407" s="62">
        <v>463</v>
      </c>
      <c r="F4407" s="74">
        <f t="shared" si="544"/>
        <v>9.8299048882990476</v>
      </c>
      <c r="G4407" s="74">
        <f t="shared" si="545"/>
        <v>-959.65781906657821</v>
      </c>
      <c r="H4407" s="74">
        <f t="shared" si="546"/>
        <v>-9433.3450867369593</v>
      </c>
      <c r="I4407" s="75">
        <f t="shared" si="547"/>
        <v>96.627030113005517</v>
      </c>
      <c r="P4407" s="75">
        <f t="shared" si="548"/>
        <v>920943.12969562132</v>
      </c>
      <c r="Q4407" s="74">
        <f t="shared" si="549"/>
        <v>1657.1249053943782</v>
      </c>
      <c r="R4407" s="75">
        <f t="shared" si="550"/>
        <v>54974.814571048002</v>
      </c>
      <c r="S4407" s="75">
        <f t="shared" si="551"/>
        <v>1425934.2896831327</v>
      </c>
    </row>
    <row r="4408" spans="1:19">
      <c r="A4408" s="62">
        <v>35</v>
      </c>
      <c r="B4408" s="62">
        <v>2116</v>
      </c>
      <c r="F4408" s="74">
        <f t="shared" si="544"/>
        <v>-6.1700951117009524</v>
      </c>
      <c r="G4408" s="74">
        <f t="shared" si="545"/>
        <v>693.34218093342179</v>
      </c>
      <c r="H4408" s="74">
        <f t="shared" si="546"/>
        <v>-4277.9872013133827</v>
      </c>
      <c r="I4408" s="75">
        <f t="shared" si="547"/>
        <v>38.070073687435986</v>
      </c>
      <c r="P4408" s="75">
        <f t="shared" si="548"/>
        <v>480723.37986151379</v>
      </c>
      <c r="Q4408" s="74">
        <f t="shared" si="549"/>
        <v>1275.4860773615314</v>
      </c>
      <c r="R4408" s="75">
        <f t="shared" si="550"/>
        <v>21659.521556497002</v>
      </c>
      <c r="S4408" s="75">
        <f t="shared" si="551"/>
        <v>706463.65414910554</v>
      </c>
    </row>
    <row r="4409" spans="1:19">
      <c r="A4409" s="62">
        <v>45</v>
      </c>
      <c r="B4409" s="62">
        <v>59</v>
      </c>
      <c r="F4409" s="74">
        <f t="shared" si="544"/>
        <v>3.8299048882990476</v>
      </c>
      <c r="G4409" s="74">
        <f t="shared" si="545"/>
        <v>-1363.6578190665782</v>
      </c>
      <c r="H4409" s="74">
        <f t="shared" si="546"/>
        <v>-5222.6797472103062</v>
      </c>
      <c r="I4409" s="75">
        <f t="shared" si="547"/>
        <v>14.668171453416941</v>
      </c>
      <c r="P4409" s="75">
        <f t="shared" si="548"/>
        <v>1859562.6475014165</v>
      </c>
      <c r="Q4409" s="74">
        <f t="shared" si="549"/>
        <v>1514.0103448820607</v>
      </c>
      <c r="R4409" s="75">
        <f t="shared" si="550"/>
        <v>8345.2839728684012</v>
      </c>
      <c r="S4409" s="75">
        <f t="shared" si="551"/>
        <v>2117055.1037138132</v>
      </c>
    </row>
    <row r="4410" spans="1:19">
      <c r="A4410" s="62">
        <v>28</v>
      </c>
      <c r="B4410" s="62">
        <v>131</v>
      </c>
      <c r="F4410" s="74">
        <f t="shared" si="544"/>
        <v>-13.170095111700952</v>
      </c>
      <c r="G4410" s="74">
        <f t="shared" si="545"/>
        <v>-1291.6578190665782</v>
      </c>
      <c r="H4410" s="74">
        <f t="shared" si="546"/>
        <v>17011.256328879055</v>
      </c>
      <c r="I4410" s="75">
        <f t="shared" si="547"/>
        <v>173.45140525124933</v>
      </c>
      <c r="P4410" s="75">
        <f t="shared" si="548"/>
        <v>1668379.9215558292</v>
      </c>
      <c r="Q4410" s="74">
        <f t="shared" si="549"/>
        <v>1108.5190900971611</v>
      </c>
      <c r="R4410" s="75">
        <f t="shared" si="550"/>
        <v>98683.141038520902</v>
      </c>
      <c r="S4410" s="75">
        <f t="shared" si="551"/>
        <v>955543.57150438172</v>
      </c>
    </row>
    <row r="4411" spans="1:19">
      <c r="A4411" s="62">
        <v>57</v>
      </c>
      <c r="B4411" s="62">
        <v>107</v>
      </c>
      <c r="F4411" s="74">
        <f t="shared" si="544"/>
        <v>15.829904888299048</v>
      </c>
      <c r="G4411" s="74">
        <f t="shared" si="545"/>
        <v>-1315.6578190665782</v>
      </c>
      <c r="H4411" s="74">
        <f t="shared" si="546"/>
        <v>-20826.73814137089</v>
      </c>
      <c r="I4411" s="75">
        <f t="shared" si="547"/>
        <v>250.58588877259407</v>
      </c>
      <c r="P4411" s="75">
        <f t="shared" si="548"/>
        <v>1730955.4968710251</v>
      </c>
      <c r="Q4411" s="74">
        <f t="shared" si="549"/>
        <v>1800.2394659066956</v>
      </c>
      <c r="R4411" s="75">
        <f t="shared" si="550"/>
        <v>142567.90003049513</v>
      </c>
      <c r="S4411" s="75">
        <f t="shared" si="551"/>
        <v>2867059.8889039918</v>
      </c>
    </row>
    <row r="4412" spans="1:19">
      <c r="A4412" s="62">
        <v>36</v>
      </c>
      <c r="B4412" s="62">
        <v>-35</v>
      </c>
      <c r="F4412" s="74">
        <f t="shared" si="544"/>
        <v>-5.1700951117009524</v>
      </c>
      <c r="G4412" s="74">
        <f t="shared" si="545"/>
        <v>-1457.6578190665782</v>
      </c>
      <c r="H4412" s="74">
        <f t="shared" si="546"/>
        <v>7536.2295648887875</v>
      </c>
      <c r="I4412" s="75">
        <f t="shared" si="547"/>
        <v>26.729883464034081</v>
      </c>
      <c r="P4412" s="75">
        <f t="shared" si="548"/>
        <v>2124766.3174859332</v>
      </c>
      <c r="Q4412" s="74">
        <f t="shared" si="549"/>
        <v>1299.3385041135843</v>
      </c>
      <c r="R4412" s="75">
        <f t="shared" si="550"/>
        <v>15207.653440475697</v>
      </c>
      <c r="S4412" s="75">
        <f t="shared" si="551"/>
        <v>1780459.2435600779</v>
      </c>
    </row>
    <row r="4413" spans="1:19">
      <c r="A4413" s="62">
        <v>49</v>
      </c>
      <c r="B4413" s="62">
        <v>230</v>
      </c>
      <c r="F4413" s="74">
        <f t="shared" si="544"/>
        <v>7.8299048882990476</v>
      </c>
      <c r="G4413" s="74">
        <f t="shared" si="545"/>
        <v>-1192.6578190665782</v>
      </c>
      <c r="H4413" s="74">
        <f t="shared" si="546"/>
        <v>-9338.3972875774816</v>
      </c>
      <c r="I4413" s="75">
        <f t="shared" si="547"/>
        <v>61.30741055980932</v>
      </c>
      <c r="P4413" s="75">
        <f t="shared" si="548"/>
        <v>1422432.6733806469</v>
      </c>
      <c r="Q4413" s="74">
        <f t="shared" si="549"/>
        <v>1609.4200518902724</v>
      </c>
      <c r="R4413" s="75">
        <f t="shared" si="550"/>
        <v>34880.13160929174</v>
      </c>
      <c r="S4413" s="75">
        <f t="shared" si="551"/>
        <v>1902799.6795569616</v>
      </c>
    </row>
    <row r="4414" spans="1:19">
      <c r="A4414" s="62">
        <v>34</v>
      </c>
      <c r="B4414" s="62">
        <v>2679</v>
      </c>
      <c r="F4414" s="74">
        <f t="shared" si="544"/>
        <v>-7.1700951117009524</v>
      </c>
      <c r="G4414" s="74">
        <f t="shared" si="545"/>
        <v>1256.3421809334218</v>
      </c>
      <c r="H4414" s="74">
        <f t="shared" si="546"/>
        <v>-9008.0929301344404</v>
      </c>
      <c r="I4414" s="75">
        <f t="shared" si="547"/>
        <v>51.410263910837891</v>
      </c>
      <c r="P4414" s="75">
        <f t="shared" si="548"/>
        <v>1578395.6755925468</v>
      </c>
      <c r="Q4414" s="74">
        <f t="shared" si="549"/>
        <v>1251.6336506094785</v>
      </c>
      <c r="R4414" s="75">
        <f t="shared" si="550"/>
        <v>29249.266196442408</v>
      </c>
      <c r="S4414" s="75">
        <f t="shared" si="551"/>
        <v>2037374.6953724241</v>
      </c>
    </row>
    <row r="4415" spans="1:19">
      <c r="A4415" s="62">
        <v>65</v>
      </c>
      <c r="B4415" s="62">
        <v>493</v>
      </c>
      <c r="F4415" s="74">
        <f t="shared" si="544"/>
        <v>23.829904888299048</v>
      </c>
      <c r="G4415" s="74">
        <f t="shared" si="545"/>
        <v>-929.65781906657821</v>
      </c>
      <c r="H4415" s="74">
        <f t="shared" si="546"/>
        <v>-22153.657407020084</v>
      </c>
      <c r="I4415" s="75">
        <f t="shared" si="547"/>
        <v>567.86436698537887</v>
      </c>
      <c r="P4415" s="75">
        <f t="shared" si="548"/>
        <v>864263.6605516267</v>
      </c>
      <c r="Q4415" s="74">
        <f t="shared" si="549"/>
        <v>1991.0588799231189</v>
      </c>
      <c r="R4415" s="75">
        <f t="shared" si="550"/>
        <v>323079.76598284085</v>
      </c>
      <c r="S4415" s="75">
        <f t="shared" si="551"/>
        <v>2244180.4077165094</v>
      </c>
    </row>
    <row r="4416" spans="1:19">
      <c r="A4416" s="62">
        <v>26</v>
      </c>
      <c r="B4416" s="62">
        <v>256</v>
      </c>
      <c r="F4416" s="74">
        <f t="shared" si="544"/>
        <v>-15.170095111700952</v>
      </c>
      <c r="G4416" s="74">
        <f t="shared" si="545"/>
        <v>-1166.6578190665782</v>
      </c>
      <c r="H4416" s="74">
        <f t="shared" si="546"/>
        <v>17698.310078049592</v>
      </c>
      <c r="I4416" s="75">
        <f t="shared" si="547"/>
        <v>230.13178569805314</v>
      </c>
      <c r="P4416" s="75">
        <f t="shared" si="548"/>
        <v>1361090.4667891848</v>
      </c>
      <c r="Q4416" s="74">
        <f t="shared" si="549"/>
        <v>1060.8142365930553</v>
      </c>
      <c r="R4416" s="75">
        <f t="shared" si="550"/>
        <v>130930.77817727318</v>
      </c>
      <c r="S4416" s="75">
        <f t="shared" si="551"/>
        <v>647725.95542286232</v>
      </c>
    </row>
    <row r="4417" spans="1:19">
      <c r="A4417" s="62">
        <v>52</v>
      </c>
      <c r="B4417" s="62">
        <v>-133</v>
      </c>
      <c r="F4417" s="74">
        <f t="shared" si="544"/>
        <v>10.829904888299048</v>
      </c>
      <c r="G4417" s="74">
        <f t="shared" si="545"/>
        <v>-1555.6578190665782</v>
      </c>
      <c r="H4417" s="74">
        <f t="shared" si="546"/>
        <v>-16847.626219229769</v>
      </c>
      <c r="I4417" s="75">
        <f t="shared" si="547"/>
        <v>117.28683988960361</v>
      </c>
      <c r="P4417" s="75">
        <f t="shared" si="548"/>
        <v>2420071.2500229827</v>
      </c>
      <c r="Q4417" s="74">
        <f t="shared" si="549"/>
        <v>1680.9773321464311</v>
      </c>
      <c r="R4417" s="75">
        <f t="shared" si="550"/>
        <v>66728.970837812274</v>
      </c>
      <c r="S4417" s="75">
        <f t="shared" si="551"/>
        <v>3290513.7615410835</v>
      </c>
    </row>
    <row r="4418" spans="1:19">
      <c r="A4418" s="62">
        <v>32</v>
      </c>
      <c r="B4418" s="62">
        <v>811</v>
      </c>
      <c r="F4418" s="74">
        <f t="shared" si="544"/>
        <v>-9.1700951117009524</v>
      </c>
      <c r="G4418" s="74">
        <f t="shared" si="545"/>
        <v>-611.65781906657821</v>
      </c>
      <c r="H4418" s="74">
        <f t="shared" si="546"/>
        <v>5608.960376656094</v>
      </c>
      <c r="I4418" s="75">
        <f t="shared" si="547"/>
        <v>84.090644357641708</v>
      </c>
      <c r="P4418" s="75">
        <f t="shared" si="548"/>
        <v>374125.28762528294</v>
      </c>
      <c r="Q4418" s="74">
        <f t="shared" si="549"/>
        <v>1203.9287971053727</v>
      </c>
      <c r="R4418" s="75">
        <f t="shared" si="550"/>
        <v>47842.385048105512</v>
      </c>
      <c r="S4418" s="75">
        <f t="shared" si="551"/>
        <v>154393.03959467515</v>
      </c>
    </row>
    <row r="4419" spans="1:19">
      <c r="A4419" s="62">
        <v>33</v>
      </c>
      <c r="B4419" s="62">
        <v>302</v>
      </c>
      <c r="F4419" s="74">
        <f t="shared" ref="F4419:F4482" si="552">$A4419-$D$2</f>
        <v>-8.1700951117009524</v>
      </c>
      <c r="G4419" s="74">
        <f t="shared" ref="G4419:G4482" si="553">$B4419-$E$2</f>
        <v>-1120.6578190665782</v>
      </c>
      <c r="H4419" s="74">
        <f t="shared" ref="H4419:H4482" si="554">$F4419*$G4419</f>
        <v>9155.8809694453012</v>
      </c>
      <c r="I4419" s="75">
        <f t="shared" ref="I4419:I4482" si="555">$F4419^2</f>
        <v>66.750454134239803</v>
      </c>
      <c r="P4419" s="75">
        <f t="shared" ref="P4419:P4482" si="556">$G4419^2</f>
        <v>1255873.9474350596</v>
      </c>
      <c r="Q4419" s="74">
        <f t="shared" ref="Q4419:Q4482" si="557">$N$2+$M$2*$A4419</f>
        <v>1227.7812238574256</v>
      </c>
      <c r="R4419" s="75">
        <f t="shared" ref="R4419:R4482" si="558">($Q4419-$E$2)^2</f>
        <v>37976.887360311914</v>
      </c>
      <c r="S4419" s="75">
        <f t="shared" ref="S4419:S4482" si="559">($B4419-$Q4419)^2</f>
        <v>857070.87444695283</v>
      </c>
    </row>
    <row r="4420" spans="1:19">
      <c r="A4420" s="62">
        <v>43</v>
      </c>
      <c r="B4420" s="62">
        <v>3529</v>
      </c>
      <c r="F4420" s="74">
        <f t="shared" si="552"/>
        <v>1.8299048882990476</v>
      </c>
      <c r="G4420" s="74">
        <f t="shared" si="553"/>
        <v>2106.3421809334218</v>
      </c>
      <c r="H4420" s="74">
        <f t="shared" si="554"/>
        <v>3854.4058533205457</v>
      </c>
      <c r="I4420" s="75">
        <f t="shared" si="555"/>
        <v>3.34855190022075</v>
      </c>
      <c r="P4420" s="75">
        <f t="shared" si="556"/>
        <v>4436677.3831793638</v>
      </c>
      <c r="Q4420" s="74">
        <f t="shared" si="557"/>
        <v>1466.3054913779549</v>
      </c>
      <c r="R4420" s="75">
        <f t="shared" si="558"/>
        <v>1905.119298201321</v>
      </c>
      <c r="S4420" s="75">
        <f t="shared" si="559"/>
        <v>4254708.6358995391</v>
      </c>
    </row>
    <row r="4421" spans="1:19">
      <c r="A4421" s="62">
        <v>26</v>
      </c>
      <c r="B4421" s="62">
        <v>75</v>
      </c>
      <c r="F4421" s="74">
        <f t="shared" si="552"/>
        <v>-15.170095111700952</v>
      </c>
      <c r="G4421" s="74">
        <f t="shared" si="553"/>
        <v>-1347.6578190665782</v>
      </c>
      <c r="H4421" s="74">
        <f t="shared" si="554"/>
        <v>20444.097293267463</v>
      </c>
      <c r="I4421" s="75">
        <f t="shared" si="555"/>
        <v>230.13178569805314</v>
      </c>
      <c r="P4421" s="75">
        <f t="shared" si="556"/>
        <v>1816181.5972912861</v>
      </c>
      <c r="Q4421" s="74">
        <f t="shared" si="557"/>
        <v>1060.8142365930553</v>
      </c>
      <c r="R4421" s="75">
        <f t="shared" si="558"/>
        <v>130930.77817727318</v>
      </c>
      <c r="S4421" s="75">
        <f t="shared" si="559"/>
        <v>971829.70906954841</v>
      </c>
    </row>
    <row r="4422" spans="1:19">
      <c r="A4422" s="62">
        <v>45</v>
      </c>
      <c r="B4422" s="62">
        <v>999</v>
      </c>
      <c r="F4422" s="74">
        <f t="shared" si="552"/>
        <v>3.8299048882990476</v>
      </c>
      <c r="G4422" s="74">
        <f t="shared" si="553"/>
        <v>-423.65781906657821</v>
      </c>
      <c r="H4422" s="74">
        <f t="shared" si="554"/>
        <v>-1622.5691522092013</v>
      </c>
      <c r="I4422" s="75">
        <f t="shared" si="555"/>
        <v>14.668171453416941</v>
      </c>
      <c r="P4422" s="75">
        <f t="shared" si="556"/>
        <v>179485.94765624951</v>
      </c>
      <c r="Q4422" s="74">
        <f t="shared" si="557"/>
        <v>1514.0103448820607</v>
      </c>
      <c r="R4422" s="75">
        <f t="shared" si="558"/>
        <v>8345.2839728684012</v>
      </c>
      <c r="S4422" s="75">
        <f t="shared" si="559"/>
        <v>265235.65533553914</v>
      </c>
    </row>
    <row r="4423" spans="1:19">
      <c r="A4423" s="62">
        <v>30</v>
      </c>
      <c r="B4423" s="62">
        <v>7845</v>
      </c>
      <c r="F4423" s="74">
        <f t="shared" si="552"/>
        <v>-11.170095111700952</v>
      </c>
      <c r="G4423" s="74">
        <f t="shared" si="553"/>
        <v>6422.3421809334213</v>
      </c>
      <c r="H4423" s="74">
        <f t="shared" si="554"/>
        <v>-71738.173000915238</v>
      </c>
      <c r="I4423" s="75">
        <f t="shared" si="555"/>
        <v>124.77102480444552</v>
      </c>
      <c r="P4423" s="75">
        <f t="shared" si="556"/>
        <v>41246479.088996656</v>
      </c>
      <c r="Q4423" s="74">
        <f t="shared" si="557"/>
        <v>1156.2239436012669</v>
      </c>
      <c r="R4423" s="75">
        <f t="shared" si="558"/>
        <v>70987.009995465007</v>
      </c>
      <c r="S4423" s="75">
        <f t="shared" si="559"/>
        <v>44739725.132652991</v>
      </c>
    </row>
    <row r="4424" spans="1:19">
      <c r="A4424" s="62">
        <v>37</v>
      </c>
      <c r="B4424" s="62">
        <v>260</v>
      </c>
      <c r="F4424" s="74">
        <f t="shared" si="552"/>
        <v>-4.1700951117009524</v>
      </c>
      <c r="G4424" s="74">
        <f t="shared" si="553"/>
        <v>-1162.6578190665782</v>
      </c>
      <c r="H4424" s="74">
        <f t="shared" si="554"/>
        <v>4848.393687870428</v>
      </c>
      <c r="I4424" s="75">
        <f t="shared" si="555"/>
        <v>17.389693240632177</v>
      </c>
      <c r="P4424" s="75">
        <f t="shared" si="556"/>
        <v>1351773.2042366522</v>
      </c>
      <c r="Q4424" s="74">
        <f t="shared" si="557"/>
        <v>1323.1909308656373</v>
      </c>
      <c r="R4424" s="75">
        <f t="shared" si="558"/>
        <v>9893.6618483784878</v>
      </c>
      <c r="S4424" s="75">
        <f t="shared" si="559"/>
        <v>1130374.9554749404</v>
      </c>
    </row>
    <row r="4425" spans="1:19">
      <c r="A4425" s="62">
        <v>45</v>
      </c>
      <c r="B4425" s="62">
        <v>2048</v>
      </c>
      <c r="F4425" s="74">
        <f t="shared" si="552"/>
        <v>3.8299048882990476</v>
      </c>
      <c r="G4425" s="74">
        <f t="shared" si="553"/>
        <v>625.34218093342179</v>
      </c>
      <c r="H4425" s="74">
        <f t="shared" si="554"/>
        <v>2395.0010756164997</v>
      </c>
      <c r="I4425" s="75">
        <f t="shared" si="555"/>
        <v>14.668171453416941</v>
      </c>
      <c r="P4425" s="75">
        <f t="shared" si="556"/>
        <v>391052.8432545684</v>
      </c>
      <c r="Q4425" s="74">
        <f t="shared" si="557"/>
        <v>1514.0103448820607</v>
      </c>
      <c r="R4425" s="75">
        <f t="shared" si="558"/>
        <v>8345.2839728684012</v>
      </c>
      <c r="S4425" s="75">
        <f t="shared" si="559"/>
        <v>285144.95177297574</v>
      </c>
    </row>
    <row r="4426" spans="1:19">
      <c r="A4426" s="62">
        <v>34</v>
      </c>
      <c r="B4426" s="62">
        <v>1557</v>
      </c>
      <c r="F4426" s="74">
        <f t="shared" si="552"/>
        <v>-7.1700951117009524</v>
      </c>
      <c r="G4426" s="74">
        <f t="shared" si="553"/>
        <v>134.34218093342179</v>
      </c>
      <c r="H4426" s="74">
        <f t="shared" si="554"/>
        <v>-963.24621480597239</v>
      </c>
      <c r="I4426" s="75">
        <f t="shared" si="555"/>
        <v>51.410263910837891</v>
      </c>
      <c r="P4426" s="75">
        <f t="shared" si="556"/>
        <v>18047.821577948238</v>
      </c>
      <c r="Q4426" s="74">
        <f t="shared" si="557"/>
        <v>1251.6336506094785</v>
      </c>
      <c r="R4426" s="75">
        <f t="shared" si="558"/>
        <v>29249.266196442408</v>
      </c>
      <c r="S4426" s="75">
        <f t="shared" si="559"/>
        <v>93248.607340094022</v>
      </c>
    </row>
    <row r="4427" spans="1:19">
      <c r="A4427" s="62">
        <v>35</v>
      </c>
      <c r="B4427" s="62">
        <v>505</v>
      </c>
      <c r="F4427" s="74">
        <f t="shared" si="552"/>
        <v>-6.1700951117009524</v>
      </c>
      <c r="G4427" s="74">
        <f t="shared" si="553"/>
        <v>-917.65781906657821</v>
      </c>
      <c r="H4427" s="74">
        <f t="shared" si="554"/>
        <v>5662.0360236368515</v>
      </c>
      <c r="I4427" s="75">
        <f t="shared" si="555"/>
        <v>38.070073687435986</v>
      </c>
      <c r="P4427" s="75">
        <f t="shared" si="556"/>
        <v>842095.87289402878</v>
      </c>
      <c r="Q4427" s="74">
        <f t="shared" si="557"/>
        <v>1275.4860773615314</v>
      </c>
      <c r="R4427" s="75">
        <f t="shared" si="558"/>
        <v>21659.521556497002</v>
      </c>
      <c r="S4427" s="75">
        <f t="shared" si="559"/>
        <v>593648.79540795984</v>
      </c>
    </row>
    <row r="4428" spans="1:19">
      <c r="A4428" s="62">
        <v>41</v>
      </c>
      <c r="B4428" s="62">
        <v>1536</v>
      </c>
      <c r="F4428" s="74">
        <f t="shared" si="552"/>
        <v>-0.17009511170095237</v>
      </c>
      <c r="G4428" s="74">
        <f t="shared" si="553"/>
        <v>113.34218093342179</v>
      </c>
      <c r="H4428" s="74">
        <f t="shared" si="554"/>
        <v>-19.278950926299935</v>
      </c>
      <c r="I4428" s="75">
        <f t="shared" si="555"/>
        <v>2.8932347024559466E-2</v>
      </c>
      <c r="P4428" s="75">
        <f t="shared" si="556"/>
        <v>12846.449978744522</v>
      </c>
      <c r="Q4428" s="74">
        <f t="shared" si="557"/>
        <v>1418.6006378738489</v>
      </c>
      <c r="R4428" s="75">
        <f t="shared" si="558"/>
        <v>16.460719230636599</v>
      </c>
      <c r="S4428" s="75">
        <f t="shared" si="559"/>
        <v>13782.610227627165</v>
      </c>
    </row>
    <row r="4429" spans="1:19">
      <c r="A4429" s="62">
        <v>42</v>
      </c>
      <c r="B4429" s="62">
        <v>0</v>
      </c>
      <c r="F4429" s="74">
        <f t="shared" si="552"/>
        <v>0.82990488829904763</v>
      </c>
      <c r="G4429" s="74">
        <f t="shared" si="553"/>
        <v>-1422.6578190665782</v>
      </c>
      <c r="H4429" s="74">
        <f t="shared" si="554"/>
        <v>-1180.6706784202154</v>
      </c>
      <c r="I4429" s="75">
        <f t="shared" si="555"/>
        <v>0.68874212362265474</v>
      </c>
      <c r="P4429" s="75">
        <f t="shared" si="556"/>
        <v>2023955.2701512729</v>
      </c>
      <c r="Q4429" s="74">
        <f t="shared" si="557"/>
        <v>1442.4530646259018</v>
      </c>
      <c r="R4429" s="75">
        <f t="shared" si="558"/>
        <v>391.85174675391971</v>
      </c>
      <c r="S4429" s="75">
        <f t="shared" si="559"/>
        <v>2080670.843648656</v>
      </c>
    </row>
    <row r="4430" spans="1:19">
      <c r="A4430" s="62">
        <v>48</v>
      </c>
      <c r="B4430" s="62">
        <v>439</v>
      </c>
      <c r="F4430" s="74">
        <f t="shared" si="552"/>
        <v>6.8299048882990476</v>
      </c>
      <c r="G4430" s="74">
        <f t="shared" si="553"/>
        <v>-983.65781906657821</v>
      </c>
      <c r="H4430" s="74">
        <f t="shared" si="554"/>
        <v>-6718.2893468564025</v>
      </c>
      <c r="I4430" s="75">
        <f t="shared" si="555"/>
        <v>46.647600783211224</v>
      </c>
      <c r="P4430" s="75">
        <f t="shared" si="556"/>
        <v>967582.70501081715</v>
      </c>
      <c r="Q4430" s="74">
        <f t="shared" si="557"/>
        <v>1585.5676251382195</v>
      </c>
      <c r="R4430" s="75">
        <f t="shared" si="558"/>
        <v>26539.604914299758</v>
      </c>
      <c r="S4430" s="75">
        <f t="shared" si="559"/>
        <v>1314617.3190150966</v>
      </c>
    </row>
    <row r="4431" spans="1:19">
      <c r="A4431" s="62">
        <v>45</v>
      </c>
      <c r="B4431" s="62">
        <v>44</v>
      </c>
      <c r="F4431" s="74">
        <f t="shared" si="552"/>
        <v>3.8299048882990476</v>
      </c>
      <c r="G4431" s="74">
        <f t="shared" si="553"/>
        <v>-1378.6578190665782</v>
      </c>
      <c r="H4431" s="74">
        <f t="shared" si="554"/>
        <v>-5280.1283205347918</v>
      </c>
      <c r="I4431" s="75">
        <f t="shared" si="555"/>
        <v>14.668171453416941</v>
      </c>
      <c r="P4431" s="75">
        <f t="shared" si="556"/>
        <v>1900697.3820734138</v>
      </c>
      <c r="Q4431" s="74">
        <f t="shared" si="557"/>
        <v>1514.0103448820607</v>
      </c>
      <c r="R4431" s="75">
        <f t="shared" si="558"/>
        <v>8345.2839728684012</v>
      </c>
      <c r="S4431" s="75">
        <f t="shared" si="559"/>
        <v>2160930.4140602751</v>
      </c>
    </row>
    <row r="4432" spans="1:19">
      <c r="A4432" s="62">
        <v>47</v>
      </c>
      <c r="B4432" s="62">
        <v>295</v>
      </c>
      <c r="F4432" s="74">
        <f t="shared" si="552"/>
        <v>5.8299048882990476</v>
      </c>
      <c r="G4432" s="74">
        <f t="shared" si="553"/>
        <v>-1127.6578190665782</v>
      </c>
      <c r="H4432" s="74">
        <f t="shared" si="554"/>
        <v>-6574.1378317048875</v>
      </c>
      <c r="I4432" s="75">
        <f t="shared" si="555"/>
        <v>33.987791006613129</v>
      </c>
      <c r="P4432" s="75">
        <f t="shared" si="556"/>
        <v>1271612.1569019917</v>
      </c>
      <c r="Q4432" s="74">
        <f t="shared" si="557"/>
        <v>1561.7151983861665</v>
      </c>
      <c r="R4432" s="75">
        <f t="shared" si="558"/>
        <v>19336.954743231872</v>
      </c>
      <c r="S4432" s="75">
        <f t="shared" si="559"/>
        <v>1604567.3938225054</v>
      </c>
    </row>
    <row r="4433" spans="1:19">
      <c r="A4433" s="62">
        <v>37</v>
      </c>
      <c r="B4433" s="62">
        <v>190</v>
      </c>
      <c r="F4433" s="74">
        <f t="shared" si="552"/>
        <v>-4.1700951117009524</v>
      </c>
      <c r="G4433" s="74">
        <f t="shared" si="553"/>
        <v>-1232.6578190665782</v>
      </c>
      <c r="H4433" s="74">
        <f t="shared" si="554"/>
        <v>5140.3003456894949</v>
      </c>
      <c r="I4433" s="75">
        <f t="shared" si="555"/>
        <v>17.389693240632177</v>
      </c>
      <c r="P4433" s="75">
        <f t="shared" si="556"/>
        <v>1519445.2989059731</v>
      </c>
      <c r="Q4433" s="74">
        <f t="shared" si="557"/>
        <v>1323.1909308656373</v>
      </c>
      <c r="R4433" s="75">
        <f t="shared" si="558"/>
        <v>9893.6618483784878</v>
      </c>
      <c r="S4433" s="75">
        <f t="shared" si="559"/>
        <v>1284121.6857961295</v>
      </c>
    </row>
    <row r="4434" spans="1:19">
      <c r="A4434" s="62">
        <v>32</v>
      </c>
      <c r="B4434" s="62">
        <v>3935</v>
      </c>
      <c r="F4434" s="74">
        <f t="shared" si="552"/>
        <v>-9.1700951117009524</v>
      </c>
      <c r="G4434" s="74">
        <f t="shared" si="553"/>
        <v>2512.3421809334218</v>
      </c>
      <c r="H4434" s="74">
        <f t="shared" si="554"/>
        <v>-23038.416752297682</v>
      </c>
      <c r="I4434" s="75">
        <f t="shared" si="555"/>
        <v>84.090644357641708</v>
      </c>
      <c r="P4434" s="75">
        <f t="shared" si="556"/>
        <v>6311863.234097302</v>
      </c>
      <c r="Q4434" s="74">
        <f t="shared" si="557"/>
        <v>1203.9287971053727</v>
      </c>
      <c r="R4434" s="75">
        <f t="shared" si="558"/>
        <v>47842.385048105512</v>
      </c>
      <c r="S4434" s="75">
        <f t="shared" si="559"/>
        <v>7458749.9152803067</v>
      </c>
    </row>
    <row r="4435" spans="1:19">
      <c r="A4435" s="62">
        <v>40</v>
      </c>
      <c r="B4435" s="62">
        <v>-17</v>
      </c>
      <c r="F4435" s="74">
        <f t="shared" si="552"/>
        <v>-1.1700951117009524</v>
      </c>
      <c r="G4435" s="74">
        <f t="shared" si="553"/>
        <v>-1439.6578190665782</v>
      </c>
      <c r="H4435" s="74">
        <f t="shared" si="554"/>
        <v>1684.5365766118573</v>
      </c>
      <c r="I4435" s="75">
        <f t="shared" si="555"/>
        <v>1.3691225704264642</v>
      </c>
      <c r="P4435" s="75">
        <f t="shared" si="556"/>
        <v>2072614.6359995364</v>
      </c>
      <c r="Q4435" s="74">
        <f t="shared" si="557"/>
        <v>1394.748211121796</v>
      </c>
      <c r="R4435" s="75">
        <f t="shared" si="558"/>
        <v>778.94621563145176</v>
      </c>
      <c r="S4435" s="75">
        <f t="shared" si="559"/>
        <v>1993033.011605591</v>
      </c>
    </row>
    <row r="4436" spans="1:19">
      <c r="A4436" s="62">
        <v>35</v>
      </c>
      <c r="B4436" s="62">
        <v>175</v>
      </c>
      <c r="F4436" s="74">
        <f t="shared" si="552"/>
        <v>-6.1700951117009524</v>
      </c>
      <c r="G4436" s="74">
        <f t="shared" si="553"/>
        <v>-1247.6578190665782</v>
      </c>
      <c r="H4436" s="74">
        <f t="shared" si="554"/>
        <v>7698.1674104981657</v>
      </c>
      <c r="I4436" s="75">
        <f t="shared" si="555"/>
        <v>38.070073687435986</v>
      </c>
      <c r="P4436" s="75">
        <f t="shared" si="556"/>
        <v>1556650.0334779704</v>
      </c>
      <c r="Q4436" s="74">
        <f t="shared" si="557"/>
        <v>1275.4860773615314</v>
      </c>
      <c r="R4436" s="75">
        <f t="shared" si="558"/>
        <v>21659.521556497002</v>
      </c>
      <c r="S4436" s="75">
        <f t="shared" si="559"/>
        <v>1211069.6064665706</v>
      </c>
    </row>
    <row r="4437" spans="1:19">
      <c r="A4437" s="62">
        <v>31</v>
      </c>
      <c r="B4437" s="62">
        <v>4888</v>
      </c>
      <c r="F4437" s="74">
        <f t="shared" si="552"/>
        <v>-10.170095111700952</v>
      </c>
      <c r="G4437" s="74">
        <f t="shared" si="553"/>
        <v>3465.3421809334218</v>
      </c>
      <c r="H4437" s="74">
        <f t="shared" si="554"/>
        <v>-35242.859574682108</v>
      </c>
      <c r="I4437" s="75">
        <f t="shared" si="555"/>
        <v>103.43083458104361</v>
      </c>
      <c r="P4437" s="75">
        <f t="shared" si="556"/>
        <v>12008596.430956405</v>
      </c>
      <c r="Q4437" s="74">
        <f t="shared" si="557"/>
        <v>1180.0763703533198</v>
      </c>
      <c r="R4437" s="75">
        <f t="shared" si="558"/>
        <v>58845.759259823215</v>
      </c>
      <c r="S4437" s="75">
        <f t="shared" si="559"/>
        <v>13748697.643292211</v>
      </c>
    </row>
    <row r="4438" spans="1:19">
      <c r="A4438" s="62">
        <v>36</v>
      </c>
      <c r="B4438" s="62">
        <v>40</v>
      </c>
      <c r="F4438" s="74">
        <f t="shared" si="552"/>
        <v>-5.1700951117009524</v>
      </c>
      <c r="G4438" s="74">
        <f t="shared" si="553"/>
        <v>-1382.6578190665782</v>
      </c>
      <c r="H4438" s="74">
        <f t="shared" si="554"/>
        <v>7148.4724315112162</v>
      </c>
      <c r="I4438" s="75">
        <f t="shared" si="555"/>
        <v>26.729883464034081</v>
      </c>
      <c r="P4438" s="75">
        <f t="shared" si="556"/>
        <v>1911742.6446259466</v>
      </c>
      <c r="Q4438" s="74">
        <f t="shared" si="557"/>
        <v>1299.3385041135843</v>
      </c>
      <c r="R4438" s="75">
        <f t="shared" si="558"/>
        <v>15207.653440475697</v>
      </c>
      <c r="S4438" s="75">
        <f t="shared" si="559"/>
        <v>1585933.4679430404</v>
      </c>
    </row>
    <row r="4439" spans="1:19">
      <c r="A4439" s="62">
        <v>44</v>
      </c>
      <c r="B4439" s="62">
        <v>4460</v>
      </c>
      <c r="F4439" s="74">
        <f t="shared" si="552"/>
        <v>2.8299048882990476</v>
      </c>
      <c r="G4439" s="74">
        <f t="shared" si="553"/>
        <v>3037.3421809334218</v>
      </c>
      <c r="H4439" s="74">
        <f t="shared" si="554"/>
        <v>8595.3894852603808</v>
      </c>
      <c r="I4439" s="75">
        <f t="shared" si="555"/>
        <v>8.0083616768188453</v>
      </c>
      <c r="P4439" s="75">
        <f t="shared" si="556"/>
        <v>9225447.524077395</v>
      </c>
      <c r="Q4439" s="74">
        <f t="shared" si="557"/>
        <v>1490.1579181300078</v>
      </c>
      <c r="R4439" s="75">
        <f t="shared" si="558"/>
        <v>4556.2633735728114</v>
      </c>
      <c r="S4439" s="75">
        <f t="shared" si="559"/>
        <v>8819961.99124589</v>
      </c>
    </row>
    <row r="4440" spans="1:19">
      <c r="A4440" s="62">
        <v>52</v>
      </c>
      <c r="B4440" s="62">
        <v>98</v>
      </c>
      <c r="F4440" s="74">
        <f t="shared" si="552"/>
        <v>10.829904888299048</v>
      </c>
      <c r="G4440" s="74">
        <f t="shared" si="553"/>
        <v>-1324.6578190665782</v>
      </c>
      <c r="H4440" s="74">
        <f t="shared" si="554"/>
        <v>-14345.918190032691</v>
      </c>
      <c r="I4440" s="75">
        <f t="shared" si="555"/>
        <v>117.28683988960361</v>
      </c>
      <c r="P4440" s="75">
        <f t="shared" si="556"/>
        <v>1754718.3376142234</v>
      </c>
      <c r="Q4440" s="74">
        <f t="shared" si="557"/>
        <v>1680.9773321464311</v>
      </c>
      <c r="R4440" s="75">
        <f t="shared" si="558"/>
        <v>66728.970837812274</v>
      </c>
      <c r="S4440" s="75">
        <f t="shared" si="559"/>
        <v>2505817.2340894323</v>
      </c>
    </row>
    <row r="4441" spans="1:19">
      <c r="A4441" s="62">
        <v>28</v>
      </c>
      <c r="B4441" s="62">
        <v>330</v>
      </c>
      <c r="F4441" s="74">
        <f t="shared" si="552"/>
        <v>-13.170095111700952</v>
      </c>
      <c r="G4441" s="74">
        <f t="shared" si="553"/>
        <v>-1092.6578190665782</v>
      </c>
      <c r="H4441" s="74">
        <f t="shared" si="554"/>
        <v>14390.407401650566</v>
      </c>
      <c r="I4441" s="75">
        <f t="shared" si="555"/>
        <v>173.45140525124933</v>
      </c>
      <c r="P4441" s="75">
        <f t="shared" si="556"/>
        <v>1193901.1095673312</v>
      </c>
      <c r="Q4441" s="74">
        <f t="shared" si="557"/>
        <v>1108.5190900971611</v>
      </c>
      <c r="R4441" s="75">
        <f t="shared" si="558"/>
        <v>98683.141038520902</v>
      </c>
      <c r="S4441" s="75">
        <f t="shared" si="559"/>
        <v>606091.97364571167</v>
      </c>
    </row>
    <row r="4442" spans="1:19">
      <c r="A4442" s="62">
        <v>45</v>
      </c>
      <c r="B4442" s="62">
        <v>13117</v>
      </c>
      <c r="F4442" s="74">
        <f t="shared" si="552"/>
        <v>3.8299048882990476</v>
      </c>
      <c r="G4442" s="74">
        <f t="shared" si="553"/>
        <v>11694.342180933421</v>
      </c>
      <c r="H4442" s="74">
        <f t="shared" si="554"/>
        <v>44788.218284198658</v>
      </c>
      <c r="I4442" s="75">
        <f t="shared" si="555"/>
        <v>14.668171453416941</v>
      </c>
      <c r="P4442" s="75">
        <f t="shared" si="556"/>
        <v>136757639.04475865</v>
      </c>
      <c r="Q4442" s="74">
        <f t="shared" si="557"/>
        <v>1514.0103448820607</v>
      </c>
      <c r="R4442" s="75">
        <f t="shared" si="558"/>
        <v>8345.2839728684012</v>
      </c>
      <c r="S4442" s="75">
        <f t="shared" si="559"/>
        <v>134629368.9367739</v>
      </c>
    </row>
    <row r="4443" spans="1:19">
      <c r="A4443" s="62">
        <v>38</v>
      </c>
      <c r="B4443" s="62">
        <v>12877</v>
      </c>
      <c r="F4443" s="74">
        <f t="shared" si="552"/>
        <v>-3.1700951117009524</v>
      </c>
      <c r="G4443" s="74">
        <f t="shared" si="553"/>
        <v>11454.342180933421</v>
      </c>
      <c r="H4443" s="74">
        <f t="shared" si="554"/>
        <v>-36311.354155527064</v>
      </c>
      <c r="I4443" s="75">
        <f t="shared" si="555"/>
        <v>10.049503017230274</v>
      </c>
      <c r="P4443" s="75">
        <f t="shared" si="556"/>
        <v>131201954.7979106</v>
      </c>
      <c r="Q4443" s="74">
        <f t="shared" si="557"/>
        <v>1347.0433576176902</v>
      </c>
      <c r="R4443" s="75">
        <f t="shared" si="558"/>
        <v>5717.5467802053772</v>
      </c>
      <c r="S4443" s="75">
        <f t="shared" si="559"/>
        <v>132939900.17521593</v>
      </c>
    </row>
    <row r="4444" spans="1:19">
      <c r="A4444" s="62">
        <v>39</v>
      </c>
      <c r="B4444" s="62">
        <v>1506</v>
      </c>
      <c r="F4444" s="74">
        <f t="shared" si="552"/>
        <v>-2.1700951117009524</v>
      </c>
      <c r="G4444" s="74">
        <f t="shared" si="553"/>
        <v>83.342180933421787</v>
      </c>
      <c r="H4444" s="74">
        <f t="shared" si="554"/>
        <v>-180.86045944211494</v>
      </c>
      <c r="I4444" s="75">
        <f t="shared" si="555"/>
        <v>4.709312793828369</v>
      </c>
      <c r="P4444" s="75">
        <f t="shared" si="556"/>
        <v>6945.9191227392139</v>
      </c>
      <c r="Q4444" s="74">
        <f t="shared" si="557"/>
        <v>1370.8957843697431</v>
      </c>
      <c r="R4444" s="75">
        <f t="shared" si="558"/>
        <v>2679.3082359563655</v>
      </c>
      <c r="S4444" s="75">
        <f t="shared" si="559"/>
        <v>18253.14908106696</v>
      </c>
    </row>
    <row r="4445" spans="1:19">
      <c r="A4445" s="62">
        <v>28</v>
      </c>
      <c r="B4445" s="62">
        <v>0</v>
      </c>
      <c r="F4445" s="74">
        <f t="shared" si="552"/>
        <v>-13.170095111700952</v>
      </c>
      <c r="G4445" s="74">
        <f t="shared" si="553"/>
        <v>-1422.6578190665782</v>
      </c>
      <c r="H4445" s="74">
        <f t="shared" si="554"/>
        <v>18736.53878851188</v>
      </c>
      <c r="I4445" s="75">
        <f t="shared" si="555"/>
        <v>173.45140525124933</v>
      </c>
      <c r="P4445" s="75">
        <f t="shared" si="556"/>
        <v>2023955.2701512729</v>
      </c>
      <c r="Q4445" s="74">
        <f t="shared" si="557"/>
        <v>1108.5190900971611</v>
      </c>
      <c r="R4445" s="75">
        <f t="shared" si="558"/>
        <v>98683.141038520902</v>
      </c>
      <c r="S4445" s="75">
        <f t="shared" si="559"/>
        <v>1228814.5731098379</v>
      </c>
    </row>
    <row r="4446" spans="1:19">
      <c r="A4446" s="62">
        <v>31</v>
      </c>
      <c r="B4446" s="62">
        <v>775</v>
      </c>
      <c r="F4446" s="74">
        <f t="shared" si="552"/>
        <v>-10.170095111700952</v>
      </c>
      <c r="G4446" s="74">
        <f t="shared" si="553"/>
        <v>-647.65781906657821</v>
      </c>
      <c r="H4446" s="74">
        <f t="shared" si="554"/>
        <v>6586.741619743907</v>
      </c>
      <c r="I4446" s="75">
        <f t="shared" si="555"/>
        <v>103.43083458104361</v>
      </c>
      <c r="P4446" s="75">
        <f t="shared" si="556"/>
        <v>419460.65059807658</v>
      </c>
      <c r="Q4446" s="74">
        <f t="shared" si="557"/>
        <v>1180.0763703533198</v>
      </c>
      <c r="R4446" s="75">
        <f t="shared" si="558"/>
        <v>58845.759259823215</v>
      </c>
      <c r="S4446" s="75">
        <f t="shared" si="559"/>
        <v>164086.86581861993</v>
      </c>
    </row>
    <row r="4447" spans="1:19">
      <c r="A4447" s="62">
        <v>46</v>
      </c>
      <c r="B4447" s="62">
        <v>258</v>
      </c>
      <c r="F4447" s="74">
        <f t="shared" si="552"/>
        <v>4.8299048882990476</v>
      </c>
      <c r="G4447" s="74">
        <f t="shared" si="553"/>
        <v>-1164.6578190665782</v>
      </c>
      <c r="H4447" s="74">
        <f t="shared" si="554"/>
        <v>-5625.1864935053736</v>
      </c>
      <c r="I4447" s="75">
        <f t="shared" si="555"/>
        <v>23.327981230015034</v>
      </c>
      <c r="P4447" s="75">
        <f t="shared" si="556"/>
        <v>1356427.8355129184</v>
      </c>
      <c r="Q4447" s="74">
        <f t="shared" si="557"/>
        <v>1537.8627716341136</v>
      </c>
      <c r="R4447" s="75">
        <f t="shared" si="558"/>
        <v>13272.181096088088</v>
      </c>
      <c r="S4447" s="75">
        <f t="shared" si="559"/>
        <v>1638048.7142149552</v>
      </c>
    </row>
    <row r="4448" spans="1:19">
      <c r="A4448" s="62">
        <v>22</v>
      </c>
      <c r="B4448" s="62">
        <v>246</v>
      </c>
      <c r="F4448" s="74">
        <f t="shared" si="552"/>
        <v>-19.170095111700952</v>
      </c>
      <c r="G4448" s="74">
        <f t="shared" si="553"/>
        <v>-1176.6578190665782</v>
      </c>
      <c r="H4448" s="74">
        <f t="shared" si="554"/>
        <v>22556.642305432913</v>
      </c>
      <c r="I4448" s="75">
        <f t="shared" si="555"/>
        <v>367.49254659166075</v>
      </c>
      <c r="P4448" s="75">
        <f t="shared" si="556"/>
        <v>1384523.6231705162</v>
      </c>
      <c r="Q4448" s="74">
        <f t="shared" si="557"/>
        <v>965.40452958484377</v>
      </c>
      <c r="R4448" s="75">
        <f t="shared" si="558"/>
        <v>209080.57074186683</v>
      </c>
      <c r="S4448" s="75">
        <f t="shared" si="559"/>
        <v>517542.87718719034</v>
      </c>
    </row>
    <row r="4449" spans="1:19">
      <c r="A4449" s="62">
        <v>49</v>
      </c>
      <c r="B4449" s="62">
        <v>2146</v>
      </c>
      <c r="F4449" s="74">
        <f t="shared" si="552"/>
        <v>7.8299048882990476</v>
      </c>
      <c r="G4449" s="74">
        <f t="shared" si="553"/>
        <v>723.34218093342179</v>
      </c>
      <c r="H4449" s="74">
        <f t="shared" si="554"/>
        <v>5663.7004784034934</v>
      </c>
      <c r="I4449" s="75">
        <f t="shared" si="555"/>
        <v>61.30741055980932</v>
      </c>
      <c r="P4449" s="75">
        <f t="shared" si="556"/>
        <v>523223.91071751912</v>
      </c>
      <c r="Q4449" s="74">
        <f t="shared" si="557"/>
        <v>1609.4200518902724</v>
      </c>
      <c r="R4449" s="75">
        <f t="shared" si="558"/>
        <v>34880.13160929174</v>
      </c>
      <c r="S4449" s="75">
        <f t="shared" si="559"/>
        <v>287918.04071343801</v>
      </c>
    </row>
    <row r="4450" spans="1:19">
      <c r="A4450" s="62">
        <v>44</v>
      </c>
      <c r="B4450" s="62">
        <v>304</v>
      </c>
      <c r="F4450" s="74">
        <f t="shared" si="552"/>
        <v>2.8299048882990476</v>
      </c>
      <c r="G4450" s="74">
        <f t="shared" si="553"/>
        <v>-1118.6578190665782</v>
      </c>
      <c r="H4450" s="74">
        <f t="shared" si="554"/>
        <v>-3165.6952305104614</v>
      </c>
      <c r="I4450" s="75">
        <f t="shared" si="555"/>
        <v>8.0083616768188453</v>
      </c>
      <c r="P4450" s="75">
        <f t="shared" si="556"/>
        <v>1251395.3161587932</v>
      </c>
      <c r="Q4450" s="74">
        <f t="shared" si="557"/>
        <v>1490.1579181300078</v>
      </c>
      <c r="R4450" s="75">
        <f t="shared" si="558"/>
        <v>4556.2633735728114</v>
      </c>
      <c r="S4450" s="75">
        <f t="shared" si="559"/>
        <v>1406970.6067425143</v>
      </c>
    </row>
    <row r="4451" spans="1:19">
      <c r="A4451" s="62">
        <v>31</v>
      </c>
      <c r="B4451" s="62">
        <v>360</v>
      </c>
      <c r="F4451" s="74">
        <f t="shared" si="552"/>
        <v>-10.170095111700952</v>
      </c>
      <c r="G4451" s="74">
        <f t="shared" si="553"/>
        <v>-1062.6578190665782</v>
      </c>
      <c r="H4451" s="74">
        <f t="shared" si="554"/>
        <v>10807.331091099803</v>
      </c>
      <c r="I4451" s="75">
        <f t="shared" si="555"/>
        <v>103.43083458104361</v>
      </c>
      <c r="P4451" s="75">
        <f t="shared" si="556"/>
        <v>1129241.6404233365</v>
      </c>
      <c r="Q4451" s="74">
        <f t="shared" si="557"/>
        <v>1180.0763703533198</v>
      </c>
      <c r="R4451" s="75">
        <f t="shared" si="558"/>
        <v>58845.759259823215</v>
      </c>
      <c r="S4451" s="75">
        <f t="shared" si="559"/>
        <v>672525.25321187533</v>
      </c>
    </row>
    <row r="4452" spans="1:19">
      <c r="A4452" s="62">
        <v>53</v>
      </c>
      <c r="B4452" s="62">
        <v>3316</v>
      </c>
      <c r="F4452" s="74">
        <f t="shared" si="552"/>
        <v>11.829904888299048</v>
      </c>
      <c r="G4452" s="74">
        <f t="shared" si="553"/>
        <v>1893.3421809334218</v>
      </c>
      <c r="H4452" s="74">
        <f t="shared" si="554"/>
        <v>22398.057921447067</v>
      </c>
      <c r="I4452" s="75">
        <f t="shared" si="555"/>
        <v>139.94664966620169</v>
      </c>
      <c r="P4452" s="75">
        <f t="shared" si="556"/>
        <v>3584744.6141017261</v>
      </c>
      <c r="Q4452" s="74">
        <f t="shared" si="557"/>
        <v>1704.829758898484</v>
      </c>
      <c r="R4452" s="75">
        <f t="shared" si="558"/>
        <v>79621.00362850065</v>
      </c>
      <c r="S4452" s="75">
        <f t="shared" si="559"/>
        <v>2595869.5458111172</v>
      </c>
    </row>
    <row r="4453" spans="1:19">
      <c r="A4453" s="62">
        <v>55</v>
      </c>
      <c r="B4453" s="62">
        <v>6880</v>
      </c>
      <c r="F4453" s="74">
        <f t="shared" si="552"/>
        <v>13.829904888299048</v>
      </c>
      <c r="G4453" s="74">
        <f t="shared" si="553"/>
        <v>5457.3421809334213</v>
      </c>
      <c r="H4453" s="74">
        <f t="shared" si="554"/>
        <v>75474.523305211711</v>
      </c>
      <c r="I4453" s="75">
        <f t="shared" si="555"/>
        <v>191.26626921939788</v>
      </c>
      <c r="P4453" s="75">
        <f t="shared" si="556"/>
        <v>29782583.679795153</v>
      </c>
      <c r="Q4453" s="74">
        <f t="shared" si="557"/>
        <v>1752.5346124025898</v>
      </c>
      <c r="R4453" s="75">
        <f t="shared" si="558"/>
        <v>108818.6987816497</v>
      </c>
      <c r="S4453" s="75">
        <f t="shared" si="559"/>
        <v>26290901.301009458</v>
      </c>
    </row>
    <row r="4454" spans="1:19">
      <c r="A4454" s="62">
        <v>35</v>
      </c>
      <c r="B4454" s="62">
        <v>2189</v>
      </c>
      <c r="F4454" s="74">
        <f t="shared" si="552"/>
        <v>-6.1700951117009524</v>
      </c>
      <c r="G4454" s="74">
        <f t="shared" si="553"/>
        <v>766.34218093342179</v>
      </c>
      <c r="H4454" s="74">
        <f t="shared" si="554"/>
        <v>-4728.4041444675522</v>
      </c>
      <c r="I4454" s="75">
        <f t="shared" si="555"/>
        <v>38.070073687435986</v>
      </c>
      <c r="P4454" s="75">
        <f t="shared" si="556"/>
        <v>587280.33827779337</v>
      </c>
      <c r="Q4454" s="74">
        <f t="shared" si="557"/>
        <v>1275.4860773615314</v>
      </c>
      <c r="R4454" s="75">
        <f t="shared" si="558"/>
        <v>21659.521556497002</v>
      </c>
      <c r="S4454" s="75">
        <f t="shared" si="559"/>
        <v>834507.68685432186</v>
      </c>
    </row>
    <row r="4455" spans="1:19">
      <c r="A4455" s="62">
        <v>35</v>
      </c>
      <c r="B4455" s="62">
        <v>5304</v>
      </c>
      <c r="F4455" s="74">
        <f t="shared" si="552"/>
        <v>-6.1700951117009524</v>
      </c>
      <c r="G4455" s="74">
        <f t="shared" si="553"/>
        <v>3881.3421809334218</v>
      </c>
      <c r="H4455" s="74">
        <f t="shared" si="554"/>
        <v>-23948.25041741602</v>
      </c>
      <c r="I4455" s="75">
        <f t="shared" si="555"/>
        <v>38.070073687435986</v>
      </c>
      <c r="P4455" s="75">
        <f t="shared" si="556"/>
        <v>15064817.125493011</v>
      </c>
      <c r="Q4455" s="74">
        <f t="shared" si="557"/>
        <v>1275.4860773615314</v>
      </c>
      <c r="R4455" s="75">
        <f t="shared" si="558"/>
        <v>21659.521556497002</v>
      </c>
      <c r="S4455" s="75">
        <f t="shared" si="559"/>
        <v>16228924.42489198</v>
      </c>
    </row>
    <row r="4456" spans="1:19">
      <c r="A4456" s="62">
        <v>37</v>
      </c>
      <c r="B4456" s="62">
        <v>102</v>
      </c>
      <c r="F4456" s="74">
        <f t="shared" si="552"/>
        <v>-4.1700951117009524</v>
      </c>
      <c r="G4456" s="74">
        <f t="shared" si="553"/>
        <v>-1320.6578190665782</v>
      </c>
      <c r="H4456" s="74">
        <f t="shared" si="554"/>
        <v>5507.2687155191788</v>
      </c>
      <c r="I4456" s="75">
        <f t="shared" si="555"/>
        <v>17.389693240632177</v>
      </c>
      <c r="P4456" s="75">
        <f t="shared" si="556"/>
        <v>1744137.0750616908</v>
      </c>
      <c r="Q4456" s="74">
        <f t="shared" si="557"/>
        <v>1323.1909308656373</v>
      </c>
      <c r="R4456" s="75">
        <f t="shared" si="558"/>
        <v>9893.6618483784878</v>
      </c>
      <c r="S4456" s="75">
        <f t="shared" si="559"/>
        <v>1491307.2896284817</v>
      </c>
    </row>
    <row r="4457" spans="1:19">
      <c r="A4457" s="62">
        <v>50</v>
      </c>
      <c r="B4457" s="62">
        <v>181</v>
      </c>
      <c r="F4457" s="74">
        <f t="shared" si="552"/>
        <v>8.8299048882990476</v>
      </c>
      <c r="G4457" s="74">
        <f t="shared" si="553"/>
        <v>-1241.6578190665782</v>
      </c>
      <c r="H4457" s="74">
        <f t="shared" si="554"/>
        <v>-10963.720446170713</v>
      </c>
      <c r="I4457" s="75">
        <f t="shared" si="555"/>
        <v>77.967220336407422</v>
      </c>
      <c r="P4457" s="75">
        <f t="shared" si="556"/>
        <v>1541714.1396491714</v>
      </c>
      <c r="Q4457" s="74">
        <f t="shared" si="557"/>
        <v>1633.2724786423253</v>
      </c>
      <c r="R4457" s="75">
        <f t="shared" si="558"/>
        <v>44358.534828207819</v>
      </c>
      <c r="S4457" s="75">
        <f t="shared" si="559"/>
        <v>2109095.3522219229</v>
      </c>
    </row>
    <row r="4458" spans="1:19">
      <c r="A4458" s="62">
        <v>37</v>
      </c>
      <c r="B4458" s="62">
        <v>3953</v>
      </c>
      <c r="F4458" s="74">
        <f t="shared" si="552"/>
        <v>-4.1700951117009524</v>
      </c>
      <c r="G4458" s="74">
        <f t="shared" si="553"/>
        <v>2530.3421809334218</v>
      </c>
      <c r="H4458" s="74">
        <f t="shared" si="554"/>
        <v>-10551.767559641188</v>
      </c>
      <c r="I4458" s="75">
        <f t="shared" si="555"/>
        <v>17.389693240632177</v>
      </c>
      <c r="P4458" s="75">
        <f t="shared" si="556"/>
        <v>6402631.5526109058</v>
      </c>
      <c r="Q4458" s="74">
        <f t="shared" si="557"/>
        <v>1323.1909308656373</v>
      </c>
      <c r="R4458" s="75">
        <f t="shared" si="558"/>
        <v>9893.6618483784878</v>
      </c>
      <c r="S4458" s="75">
        <f t="shared" si="559"/>
        <v>6915895.740101344</v>
      </c>
    </row>
    <row r="4459" spans="1:19">
      <c r="A4459" s="62">
        <v>37</v>
      </c>
      <c r="B4459" s="62">
        <v>6969</v>
      </c>
      <c r="F4459" s="74">
        <f t="shared" si="552"/>
        <v>-4.1700951117009524</v>
      </c>
      <c r="G4459" s="74">
        <f t="shared" si="553"/>
        <v>5546.3421809334213</v>
      </c>
      <c r="H4459" s="74">
        <f t="shared" si="554"/>
        <v>-23128.774416531258</v>
      </c>
      <c r="I4459" s="75">
        <f t="shared" si="555"/>
        <v>17.389693240632177</v>
      </c>
      <c r="P4459" s="75">
        <f t="shared" si="556"/>
        <v>30761911.5880013</v>
      </c>
      <c r="Q4459" s="74">
        <f t="shared" si="557"/>
        <v>1323.1909308656373</v>
      </c>
      <c r="R4459" s="75">
        <f t="shared" si="558"/>
        <v>9893.6618483784878</v>
      </c>
      <c r="S4459" s="75">
        <f t="shared" si="559"/>
        <v>31875160.045119815</v>
      </c>
    </row>
    <row r="4460" spans="1:19">
      <c r="A4460" s="62">
        <v>29</v>
      </c>
      <c r="B4460" s="62">
        <v>572</v>
      </c>
      <c r="F4460" s="74">
        <f t="shared" si="552"/>
        <v>-12.170095111700952</v>
      </c>
      <c r="G4460" s="74">
        <f t="shared" si="553"/>
        <v>-850.65781906657821</v>
      </c>
      <c r="H4460" s="74">
        <f t="shared" si="554"/>
        <v>10352.586565552358</v>
      </c>
      <c r="I4460" s="75">
        <f t="shared" si="555"/>
        <v>148.11121502784741</v>
      </c>
      <c r="P4460" s="75">
        <f t="shared" si="556"/>
        <v>723618.72513910732</v>
      </c>
      <c r="Q4460" s="74">
        <f t="shared" si="557"/>
        <v>1132.371516849214</v>
      </c>
      <c r="R4460" s="75">
        <f t="shared" si="558"/>
        <v>84266.137255030902</v>
      </c>
      <c r="S4460" s="75">
        <f t="shared" si="559"/>
        <v>314016.23689588893</v>
      </c>
    </row>
    <row r="4461" spans="1:19">
      <c r="A4461" s="62">
        <v>31</v>
      </c>
      <c r="B4461" s="62">
        <v>223</v>
      </c>
      <c r="F4461" s="74">
        <f t="shared" si="552"/>
        <v>-10.170095111700952</v>
      </c>
      <c r="G4461" s="74">
        <f t="shared" si="553"/>
        <v>-1199.6578190665782</v>
      </c>
      <c r="H4461" s="74">
        <f t="shared" si="554"/>
        <v>12200.634121402833</v>
      </c>
      <c r="I4461" s="75">
        <f t="shared" si="555"/>
        <v>103.43083458104361</v>
      </c>
      <c r="P4461" s="75">
        <f t="shared" si="556"/>
        <v>1439178.882847579</v>
      </c>
      <c r="Q4461" s="74">
        <f t="shared" si="557"/>
        <v>1180.0763703533198</v>
      </c>
      <c r="R4461" s="75">
        <f t="shared" si="558"/>
        <v>58845.759259823215</v>
      </c>
      <c r="S4461" s="75">
        <f t="shared" si="559"/>
        <v>915995.17868868494</v>
      </c>
    </row>
    <row r="4462" spans="1:19">
      <c r="A4462" s="62">
        <v>40</v>
      </c>
      <c r="B4462" s="62">
        <v>-396</v>
      </c>
      <c r="F4462" s="74">
        <f t="shared" si="552"/>
        <v>-1.1700951117009524</v>
      </c>
      <c r="G4462" s="74">
        <f t="shared" si="553"/>
        <v>-1818.6578190665782</v>
      </c>
      <c r="H4462" s="74">
        <f t="shared" si="554"/>
        <v>2128.0026239465183</v>
      </c>
      <c r="I4462" s="75">
        <f t="shared" si="555"/>
        <v>1.3691225704264642</v>
      </c>
      <c r="P4462" s="75">
        <f t="shared" si="556"/>
        <v>3307516.2628520029</v>
      </c>
      <c r="Q4462" s="74">
        <f t="shared" si="557"/>
        <v>1394.748211121796</v>
      </c>
      <c r="R4462" s="75">
        <f t="shared" si="558"/>
        <v>778.94621563145176</v>
      </c>
      <c r="S4462" s="75">
        <f t="shared" si="559"/>
        <v>3206779.1556359124</v>
      </c>
    </row>
    <row r="4463" spans="1:19">
      <c r="A4463" s="62">
        <v>47</v>
      </c>
      <c r="B4463" s="62">
        <v>164</v>
      </c>
      <c r="F4463" s="74">
        <f t="shared" si="552"/>
        <v>5.8299048882990476</v>
      </c>
      <c r="G4463" s="74">
        <f t="shared" si="553"/>
        <v>-1258.6578190665782</v>
      </c>
      <c r="H4463" s="74">
        <f t="shared" si="554"/>
        <v>-7337.8553720720629</v>
      </c>
      <c r="I4463" s="75">
        <f t="shared" si="555"/>
        <v>33.987791006613129</v>
      </c>
      <c r="P4463" s="75">
        <f t="shared" si="556"/>
        <v>1584219.5054974351</v>
      </c>
      <c r="Q4463" s="74">
        <f t="shared" si="557"/>
        <v>1561.7151983861665</v>
      </c>
      <c r="R4463" s="75">
        <f t="shared" si="558"/>
        <v>19336.954743231872</v>
      </c>
      <c r="S4463" s="75">
        <f t="shared" si="559"/>
        <v>1953607.775799681</v>
      </c>
    </row>
    <row r="4464" spans="1:19">
      <c r="A4464" s="62">
        <v>55</v>
      </c>
      <c r="B4464" s="62">
        <v>2678</v>
      </c>
      <c r="F4464" s="74">
        <f t="shared" si="552"/>
        <v>13.829904888299048</v>
      </c>
      <c r="G4464" s="74">
        <f t="shared" si="553"/>
        <v>1255.3421809334218</v>
      </c>
      <c r="H4464" s="74">
        <f t="shared" si="554"/>
        <v>17361.262964579117</v>
      </c>
      <c r="I4464" s="75">
        <f t="shared" si="555"/>
        <v>191.26626921939788</v>
      </c>
      <c r="P4464" s="75">
        <f t="shared" si="556"/>
        <v>1575883.9912306799</v>
      </c>
      <c r="Q4464" s="74">
        <f t="shared" si="557"/>
        <v>1752.5346124025898</v>
      </c>
      <c r="R4464" s="75">
        <f t="shared" si="558"/>
        <v>108818.6987816497</v>
      </c>
      <c r="S4464" s="75">
        <f t="shared" si="559"/>
        <v>856486.18364082475</v>
      </c>
    </row>
    <row r="4465" spans="1:19">
      <c r="A4465" s="62">
        <v>33</v>
      </c>
      <c r="B4465" s="62">
        <v>920</v>
      </c>
      <c r="F4465" s="74">
        <f t="shared" si="552"/>
        <v>-8.1700951117009524</v>
      </c>
      <c r="G4465" s="74">
        <f t="shared" si="553"/>
        <v>-502.65781906657821</v>
      </c>
      <c r="H4465" s="74">
        <f t="shared" si="554"/>
        <v>4106.7621904141124</v>
      </c>
      <c r="I4465" s="75">
        <f t="shared" si="555"/>
        <v>66.750454134239803</v>
      </c>
      <c r="P4465" s="75">
        <f t="shared" si="556"/>
        <v>252664.88306876889</v>
      </c>
      <c r="Q4465" s="74">
        <f t="shared" si="557"/>
        <v>1227.7812238574256</v>
      </c>
      <c r="R4465" s="75">
        <f t="shared" si="558"/>
        <v>37976.887360311914</v>
      </c>
      <c r="S4465" s="75">
        <f t="shared" si="559"/>
        <v>94729.281759174744</v>
      </c>
    </row>
    <row r="4466" spans="1:19">
      <c r="A4466" s="62">
        <v>53</v>
      </c>
      <c r="B4466" s="62">
        <v>4554</v>
      </c>
      <c r="F4466" s="74">
        <f t="shared" si="552"/>
        <v>11.829904888299048</v>
      </c>
      <c r="G4466" s="74">
        <f t="shared" si="553"/>
        <v>3131.3421809334218</v>
      </c>
      <c r="H4466" s="74">
        <f t="shared" si="554"/>
        <v>37043.48017316129</v>
      </c>
      <c r="I4466" s="75">
        <f t="shared" si="555"/>
        <v>139.94664966620169</v>
      </c>
      <c r="P4466" s="75">
        <f t="shared" si="556"/>
        <v>9805303.8540928792</v>
      </c>
      <c r="Q4466" s="74">
        <f t="shared" si="557"/>
        <v>1704.829758898484</v>
      </c>
      <c r="R4466" s="75">
        <f t="shared" si="558"/>
        <v>79621.00362850065</v>
      </c>
      <c r="S4466" s="75">
        <f t="shared" si="559"/>
        <v>8117771.0627784692</v>
      </c>
    </row>
    <row r="4467" spans="1:19">
      <c r="A4467" s="62">
        <v>38</v>
      </c>
      <c r="B4467" s="62">
        <v>623</v>
      </c>
      <c r="F4467" s="74">
        <f t="shared" si="552"/>
        <v>-3.1700951117009524</v>
      </c>
      <c r="G4467" s="74">
        <f t="shared" si="553"/>
        <v>-799.65781906657821</v>
      </c>
      <c r="H4467" s="74">
        <f t="shared" si="554"/>
        <v>2534.9913432564044</v>
      </c>
      <c r="I4467" s="75">
        <f t="shared" si="555"/>
        <v>10.049503017230274</v>
      </c>
      <c r="P4467" s="75">
        <f t="shared" si="556"/>
        <v>639452.62759431638</v>
      </c>
      <c r="Q4467" s="74">
        <f t="shared" si="557"/>
        <v>1347.0433576176902</v>
      </c>
      <c r="R4467" s="75">
        <f t="shared" si="558"/>
        <v>5717.5467802053772</v>
      </c>
      <c r="S4467" s="75">
        <f t="shared" si="559"/>
        <v>524238.78371029836</v>
      </c>
    </row>
    <row r="4468" spans="1:19">
      <c r="A4468" s="62">
        <v>61</v>
      </c>
      <c r="B4468" s="62">
        <v>967</v>
      </c>
      <c r="F4468" s="74">
        <f t="shared" si="552"/>
        <v>19.829904888299048</v>
      </c>
      <c r="G4468" s="74">
        <f t="shared" si="553"/>
        <v>-455.65781906657821</v>
      </c>
      <c r="H4468" s="74">
        <f t="shared" si="554"/>
        <v>-9035.6512137000227</v>
      </c>
      <c r="I4468" s="75">
        <f t="shared" si="555"/>
        <v>393.22512787898648</v>
      </c>
      <c r="P4468" s="75">
        <f t="shared" si="556"/>
        <v>207624.04807651052</v>
      </c>
      <c r="Q4468" s="74">
        <f t="shared" si="557"/>
        <v>1895.6491729149072</v>
      </c>
      <c r="R4468" s="75">
        <f t="shared" si="558"/>
        <v>223720.82081527519</v>
      </c>
      <c r="S4468" s="75">
        <f t="shared" si="559"/>
        <v>862389.28635554132</v>
      </c>
    </row>
    <row r="4469" spans="1:19">
      <c r="A4469" s="62">
        <v>43</v>
      </c>
      <c r="B4469" s="62">
        <v>1577</v>
      </c>
      <c r="F4469" s="74">
        <f t="shared" si="552"/>
        <v>1.8299048882990476</v>
      </c>
      <c r="G4469" s="74">
        <f t="shared" si="553"/>
        <v>154.34218093342179</v>
      </c>
      <c r="H4469" s="74">
        <f t="shared" si="554"/>
        <v>282.43151136080462</v>
      </c>
      <c r="I4469" s="75">
        <f t="shared" si="555"/>
        <v>3.34855190022075</v>
      </c>
      <c r="P4469" s="75">
        <f t="shared" si="556"/>
        <v>23821.508815285109</v>
      </c>
      <c r="Q4469" s="74">
        <f t="shared" si="557"/>
        <v>1466.3054913779549</v>
      </c>
      <c r="R4469" s="75">
        <f t="shared" si="558"/>
        <v>1905.119298201321</v>
      </c>
      <c r="S4469" s="75">
        <f t="shared" si="559"/>
        <v>12253.274239076012</v>
      </c>
    </row>
    <row r="4470" spans="1:19">
      <c r="A4470" s="62">
        <v>42</v>
      </c>
      <c r="B4470" s="62">
        <v>1</v>
      </c>
      <c r="F4470" s="74">
        <f t="shared" si="552"/>
        <v>0.82990488829904763</v>
      </c>
      <c r="G4470" s="74">
        <f t="shared" si="553"/>
        <v>-1421.6578190665782</v>
      </c>
      <c r="H4470" s="74">
        <f t="shared" si="554"/>
        <v>-1179.8407735319163</v>
      </c>
      <c r="I4470" s="75">
        <f t="shared" si="555"/>
        <v>0.68874212362265474</v>
      </c>
      <c r="P4470" s="75">
        <f t="shared" si="556"/>
        <v>2021110.9545131396</v>
      </c>
      <c r="Q4470" s="74">
        <f t="shared" si="557"/>
        <v>1442.4530646259018</v>
      </c>
      <c r="R4470" s="75">
        <f t="shared" si="558"/>
        <v>391.85174675391971</v>
      </c>
      <c r="S4470" s="75">
        <f t="shared" si="559"/>
        <v>2077786.9375194041</v>
      </c>
    </row>
    <row r="4471" spans="1:19">
      <c r="A4471" s="62">
        <v>36</v>
      </c>
      <c r="B4471" s="62">
        <v>0</v>
      </c>
      <c r="F4471" s="74">
        <f t="shared" si="552"/>
        <v>-5.1700951117009524</v>
      </c>
      <c r="G4471" s="74">
        <f t="shared" si="553"/>
        <v>-1422.6578190665782</v>
      </c>
      <c r="H4471" s="74">
        <f t="shared" si="554"/>
        <v>7355.2762359792541</v>
      </c>
      <c r="I4471" s="75">
        <f t="shared" si="555"/>
        <v>26.729883464034081</v>
      </c>
      <c r="P4471" s="75">
        <f t="shared" si="556"/>
        <v>2023955.2701512729</v>
      </c>
      <c r="Q4471" s="74">
        <f t="shared" si="557"/>
        <v>1299.3385041135843</v>
      </c>
      <c r="R4471" s="75">
        <f t="shared" si="558"/>
        <v>15207.653440475697</v>
      </c>
      <c r="S4471" s="75">
        <f t="shared" si="559"/>
        <v>1688280.5482721271</v>
      </c>
    </row>
    <row r="4472" spans="1:19">
      <c r="A4472" s="62">
        <v>31</v>
      </c>
      <c r="B4472" s="62">
        <v>1166</v>
      </c>
      <c r="F4472" s="74">
        <f t="shared" si="552"/>
        <v>-10.170095111700952</v>
      </c>
      <c r="G4472" s="74">
        <f t="shared" si="553"/>
        <v>-256.65781906657821</v>
      </c>
      <c r="H4472" s="74">
        <f t="shared" si="554"/>
        <v>2610.2344310688345</v>
      </c>
      <c r="I4472" s="75">
        <f t="shared" si="555"/>
        <v>103.43083458104361</v>
      </c>
      <c r="P4472" s="75">
        <f t="shared" si="556"/>
        <v>65873.236088012403</v>
      </c>
      <c r="Q4472" s="74">
        <f t="shared" si="557"/>
        <v>1180.0763703533198</v>
      </c>
      <c r="R4472" s="75">
        <f t="shared" si="558"/>
        <v>58845.759259823215</v>
      </c>
      <c r="S4472" s="75">
        <f t="shared" si="559"/>
        <v>198.14420232382108</v>
      </c>
    </row>
    <row r="4473" spans="1:19">
      <c r="A4473" s="62">
        <v>59</v>
      </c>
      <c r="B4473" s="62">
        <v>3534</v>
      </c>
      <c r="F4473" s="74">
        <f t="shared" si="552"/>
        <v>17.829904888299048</v>
      </c>
      <c r="G4473" s="74">
        <f t="shared" si="553"/>
        <v>2111.3421809334218</v>
      </c>
      <c r="H4473" s="74">
        <f t="shared" si="554"/>
        <v>37645.030272696793</v>
      </c>
      <c r="I4473" s="75">
        <f t="shared" si="555"/>
        <v>317.90550832579027</v>
      </c>
      <c r="P4473" s="75">
        <f t="shared" si="556"/>
        <v>4457765.8049886981</v>
      </c>
      <c r="Q4473" s="74">
        <f t="shared" si="557"/>
        <v>1847.9443194108014</v>
      </c>
      <c r="R4473" s="75">
        <f t="shared" si="558"/>
        <v>180868.60737503698</v>
      </c>
      <c r="S4473" s="75">
        <f t="shared" si="559"/>
        <v>2842783.7580471057</v>
      </c>
    </row>
    <row r="4474" spans="1:19">
      <c r="A4474" s="62">
        <v>29</v>
      </c>
      <c r="B4474" s="62">
        <v>200</v>
      </c>
      <c r="F4474" s="74">
        <f t="shared" si="552"/>
        <v>-12.170095111700952</v>
      </c>
      <c r="G4474" s="74">
        <f t="shared" si="553"/>
        <v>-1222.6578190665782</v>
      </c>
      <c r="H4474" s="74">
        <f t="shared" si="554"/>
        <v>14879.861947105112</v>
      </c>
      <c r="I4474" s="75">
        <f t="shared" si="555"/>
        <v>148.11121502784741</v>
      </c>
      <c r="P4474" s="75">
        <f t="shared" si="556"/>
        <v>1494892.1425246415</v>
      </c>
      <c r="Q4474" s="74">
        <f t="shared" si="557"/>
        <v>1132.371516849214</v>
      </c>
      <c r="R4474" s="75">
        <f t="shared" si="558"/>
        <v>84266.137255030902</v>
      </c>
      <c r="S4474" s="75">
        <f t="shared" si="559"/>
        <v>869316.64543170412</v>
      </c>
    </row>
    <row r="4475" spans="1:19">
      <c r="A4475" s="62">
        <v>33</v>
      </c>
      <c r="B4475" s="62">
        <v>4790</v>
      </c>
      <c r="F4475" s="74">
        <f t="shared" si="552"/>
        <v>-8.1700951117009524</v>
      </c>
      <c r="G4475" s="74">
        <f t="shared" si="553"/>
        <v>3367.3421809334218</v>
      </c>
      <c r="H4475" s="74">
        <f t="shared" si="554"/>
        <v>-27511.505891868572</v>
      </c>
      <c r="I4475" s="75">
        <f t="shared" si="555"/>
        <v>66.750454134239803</v>
      </c>
      <c r="P4475" s="75">
        <f t="shared" si="556"/>
        <v>11338993.363493454</v>
      </c>
      <c r="Q4475" s="74">
        <f t="shared" si="557"/>
        <v>1227.7812238574256</v>
      </c>
      <c r="R4475" s="75">
        <f t="shared" si="558"/>
        <v>37976.887360311914</v>
      </c>
      <c r="S4475" s="75">
        <f t="shared" si="559"/>
        <v>12689402.6091027</v>
      </c>
    </row>
    <row r="4476" spans="1:19">
      <c r="A4476" s="62">
        <v>44</v>
      </c>
      <c r="B4476" s="62">
        <v>-237</v>
      </c>
      <c r="F4476" s="74">
        <f t="shared" si="552"/>
        <v>2.8299048882990476</v>
      </c>
      <c r="G4476" s="74">
        <f t="shared" si="553"/>
        <v>-1659.6578190665782</v>
      </c>
      <c r="H4476" s="74">
        <f t="shared" si="554"/>
        <v>-4696.6737750802458</v>
      </c>
      <c r="I4476" s="75">
        <f t="shared" si="555"/>
        <v>8.0083616768188453</v>
      </c>
      <c r="P4476" s="75">
        <f t="shared" si="556"/>
        <v>2754464.0763888308</v>
      </c>
      <c r="Q4476" s="74">
        <f t="shared" si="557"/>
        <v>1490.1579181300078</v>
      </c>
      <c r="R4476" s="75">
        <f t="shared" si="558"/>
        <v>4556.2633735728114</v>
      </c>
      <c r="S4476" s="75">
        <f t="shared" si="559"/>
        <v>2983074.474159183</v>
      </c>
    </row>
    <row r="4477" spans="1:19">
      <c r="A4477" s="62">
        <v>43</v>
      </c>
      <c r="B4477" s="62">
        <v>1335</v>
      </c>
      <c r="F4477" s="74">
        <f t="shared" si="552"/>
        <v>1.8299048882990476</v>
      </c>
      <c r="G4477" s="74">
        <f t="shared" si="553"/>
        <v>-87.657819066578213</v>
      </c>
      <c r="H4477" s="74">
        <f t="shared" si="554"/>
        <v>-160.40547160756492</v>
      </c>
      <c r="I4477" s="75">
        <f t="shared" si="555"/>
        <v>3.34855190022075</v>
      </c>
      <c r="P4477" s="75">
        <f t="shared" si="556"/>
        <v>7683.8932435089628</v>
      </c>
      <c r="Q4477" s="74">
        <f t="shared" si="557"/>
        <v>1466.3054913779549</v>
      </c>
      <c r="R4477" s="75">
        <f t="shared" si="558"/>
        <v>1905.119298201321</v>
      </c>
      <c r="S4477" s="75">
        <f t="shared" si="559"/>
        <v>17241.132066006194</v>
      </c>
    </row>
    <row r="4478" spans="1:19">
      <c r="A4478" s="62">
        <v>42</v>
      </c>
      <c r="B4478" s="62">
        <v>603</v>
      </c>
      <c r="F4478" s="74">
        <f t="shared" si="552"/>
        <v>0.82990488829904763</v>
      </c>
      <c r="G4478" s="74">
        <f t="shared" si="553"/>
        <v>-819.65781906657821</v>
      </c>
      <c r="H4478" s="74">
        <f t="shared" si="554"/>
        <v>-680.23803077588957</v>
      </c>
      <c r="I4478" s="75">
        <f t="shared" si="555"/>
        <v>0.68874212362265474</v>
      </c>
      <c r="P4478" s="75">
        <f t="shared" si="556"/>
        <v>671838.9403569795</v>
      </c>
      <c r="Q4478" s="74">
        <f t="shared" si="557"/>
        <v>1442.4530646259018</v>
      </c>
      <c r="R4478" s="75">
        <f t="shared" si="558"/>
        <v>391.85174675391971</v>
      </c>
      <c r="S4478" s="75">
        <f t="shared" si="559"/>
        <v>704681.44770981849</v>
      </c>
    </row>
    <row r="4479" spans="1:19">
      <c r="A4479" s="62">
        <v>32</v>
      </c>
      <c r="B4479" s="62">
        <v>577</v>
      </c>
      <c r="F4479" s="74">
        <f t="shared" si="552"/>
        <v>-9.1700951117009524</v>
      </c>
      <c r="G4479" s="74">
        <f t="shared" si="553"/>
        <v>-845.65781906657821</v>
      </c>
      <c r="H4479" s="74">
        <f t="shared" si="554"/>
        <v>7754.7626327941171</v>
      </c>
      <c r="I4479" s="75">
        <f t="shared" si="555"/>
        <v>84.090644357641708</v>
      </c>
      <c r="P4479" s="75">
        <f t="shared" si="556"/>
        <v>715137.14694844151</v>
      </c>
      <c r="Q4479" s="74">
        <f t="shared" si="557"/>
        <v>1203.9287971053727</v>
      </c>
      <c r="R4479" s="75">
        <f t="shared" si="558"/>
        <v>47842.385048105512</v>
      </c>
      <c r="S4479" s="75">
        <f t="shared" si="559"/>
        <v>393039.71663998958</v>
      </c>
    </row>
    <row r="4480" spans="1:19">
      <c r="A4480" s="62">
        <v>43</v>
      </c>
      <c r="B4480" s="62">
        <v>0</v>
      </c>
      <c r="F4480" s="74">
        <f t="shared" si="552"/>
        <v>1.8299048882990476</v>
      </c>
      <c r="G4480" s="74">
        <f t="shared" si="553"/>
        <v>-1422.6578190665782</v>
      </c>
      <c r="H4480" s="74">
        <f t="shared" si="554"/>
        <v>-2603.3284974867934</v>
      </c>
      <c r="I4480" s="75">
        <f t="shared" si="555"/>
        <v>3.34855190022075</v>
      </c>
      <c r="P4480" s="75">
        <f t="shared" si="556"/>
        <v>2023955.2701512729</v>
      </c>
      <c r="Q4480" s="74">
        <f t="shared" si="557"/>
        <v>1466.3054913779549</v>
      </c>
      <c r="R4480" s="75">
        <f t="shared" si="558"/>
        <v>1905.119298201321</v>
      </c>
      <c r="S4480" s="75">
        <f t="shared" si="559"/>
        <v>2150051.7940451456</v>
      </c>
    </row>
    <row r="4481" spans="1:19">
      <c r="A4481" s="62">
        <v>39</v>
      </c>
      <c r="B4481" s="62">
        <v>163</v>
      </c>
      <c r="F4481" s="74">
        <f t="shared" si="552"/>
        <v>-2.1700951117009524</v>
      </c>
      <c r="G4481" s="74">
        <f t="shared" si="553"/>
        <v>-1259.6578190665782</v>
      </c>
      <c r="H4481" s="74">
        <f t="shared" si="554"/>
        <v>2733.5772755722642</v>
      </c>
      <c r="I4481" s="75">
        <f t="shared" si="555"/>
        <v>4.709312793828369</v>
      </c>
      <c r="P4481" s="75">
        <f t="shared" si="556"/>
        <v>1586737.8211355682</v>
      </c>
      <c r="Q4481" s="74">
        <f t="shared" si="557"/>
        <v>1370.8957843697431</v>
      </c>
      <c r="R4481" s="75">
        <f t="shared" si="558"/>
        <v>2679.3082359563655</v>
      </c>
      <c r="S4481" s="75">
        <f t="shared" si="559"/>
        <v>1459012.2258981969</v>
      </c>
    </row>
    <row r="4482" spans="1:19">
      <c r="A4482" s="62">
        <v>23</v>
      </c>
      <c r="B4482" s="62">
        <v>1158</v>
      </c>
      <c r="F4482" s="74">
        <f t="shared" si="552"/>
        <v>-18.170095111700952</v>
      </c>
      <c r="G4482" s="74">
        <f t="shared" si="553"/>
        <v>-264.65781906657821</v>
      </c>
      <c r="H4482" s="74">
        <f t="shared" si="554"/>
        <v>4808.8577444950679</v>
      </c>
      <c r="I4482" s="75">
        <f t="shared" si="555"/>
        <v>330.15235636825884</v>
      </c>
      <c r="P4482" s="75">
        <f t="shared" si="556"/>
        <v>70043.761193077647</v>
      </c>
      <c r="Q4482" s="74">
        <f t="shared" si="557"/>
        <v>989.25695633689668</v>
      </c>
      <c r="R4482" s="75">
        <f t="shared" si="558"/>
        <v>187836.30781483225</v>
      </c>
      <c r="S4482" s="75">
        <f t="shared" si="559"/>
        <v>28474.214784687993</v>
      </c>
    </row>
    <row r="4483" spans="1:19">
      <c r="A4483" s="62">
        <v>43</v>
      </c>
      <c r="B4483" s="62">
        <v>642</v>
      </c>
      <c r="F4483" s="74">
        <f t="shared" ref="F4483:F4522" si="560">$A4483-$D$2</f>
        <v>1.8299048882990476</v>
      </c>
      <c r="G4483" s="74">
        <f t="shared" ref="G4483:G4521" si="561">$B4483-$E$2</f>
        <v>-780.65781906657821</v>
      </c>
      <c r="H4483" s="74">
        <f t="shared" ref="H4483:H4522" si="562">$F4483*$G4483</f>
        <v>-1428.5295591988049</v>
      </c>
      <c r="I4483" s="75">
        <f t="shared" ref="I4483:I4522" si="563">$F4483^2</f>
        <v>3.34855190022075</v>
      </c>
      <c r="P4483" s="75">
        <f t="shared" ref="P4483:P4522" si="564">$G4483^2</f>
        <v>609426.63046978635</v>
      </c>
      <c r="Q4483" s="74">
        <f t="shared" ref="Q4483:Q4522" si="565">$N$2+$M$2*$A4483</f>
        <v>1466.3054913779549</v>
      </c>
      <c r="R4483" s="75">
        <f t="shared" ref="R4483:R4522" si="566">($Q4483-$E$2)^2</f>
        <v>1905.119298201321</v>
      </c>
      <c r="S4483" s="75">
        <f t="shared" ref="S4483:S4522" si="567">($B4483-$Q4483)^2</f>
        <v>679479.5431158517</v>
      </c>
    </row>
    <row r="4484" spans="1:19">
      <c r="A4484" s="62">
        <v>46</v>
      </c>
      <c r="B4484" s="62">
        <v>466</v>
      </c>
      <c r="F4484" s="74">
        <f t="shared" si="560"/>
        <v>4.8299048882990476</v>
      </c>
      <c r="G4484" s="74">
        <f t="shared" si="561"/>
        <v>-956.65781906657821</v>
      </c>
      <c r="H4484" s="74">
        <f t="shared" si="562"/>
        <v>-4620.5662767391723</v>
      </c>
      <c r="I4484" s="75">
        <f t="shared" si="563"/>
        <v>23.327981230015034</v>
      </c>
      <c r="P4484" s="75">
        <f t="shared" si="564"/>
        <v>915194.18278122193</v>
      </c>
      <c r="Q4484" s="74">
        <f t="shared" si="565"/>
        <v>1537.8627716341136</v>
      </c>
      <c r="R4484" s="75">
        <f t="shared" si="566"/>
        <v>13272.181096088088</v>
      </c>
      <c r="S4484" s="75">
        <f t="shared" si="567"/>
        <v>1148889.8012151641</v>
      </c>
    </row>
    <row r="4485" spans="1:19">
      <c r="A4485" s="62">
        <v>31</v>
      </c>
      <c r="B4485" s="62">
        <v>119</v>
      </c>
      <c r="F4485" s="74">
        <f t="shared" si="560"/>
        <v>-10.170095111700952</v>
      </c>
      <c r="G4485" s="74">
        <f t="shared" si="561"/>
        <v>-1303.6578190665782</v>
      </c>
      <c r="H4485" s="74">
        <f t="shared" si="562"/>
        <v>13258.324013019732</v>
      </c>
      <c r="I4485" s="75">
        <f t="shared" si="563"/>
        <v>103.43083458104361</v>
      </c>
      <c r="P4485" s="75">
        <f t="shared" si="564"/>
        <v>1699523.7092134273</v>
      </c>
      <c r="Q4485" s="74">
        <f t="shared" si="565"/>
        <v>1180.0763703533198</v>
      </c>
      <c r="R4485" s="75">
        <f t="shared" si="566"/>
        <v>58845.759259823215</v>
      </c>
      <c r="S4485" s="75">
        <f t="shared" si="567"/>
        <v>1125883.0637221755</v>
      </c>
    </row>
    <row r="4486" spans="1:19">
      <c r="A4486" s="62">
        <v>38</v>
      </c>
      <c r="B4486" s="62">
        <v>3436</v>
      </c>
      <c r="F4486" s="74">
        <f t="shared" si="560"/>
        <v>-3.1700951117009524</v>
      </c>
      <c r="G4486" s="74">
        <f t="shared" si="561"/>
        <v>2013.3421809334218</v>
      </c>
      <c r="H4486" s="74">
        <f t="shared" si="562"/>
        <v>-6382.4862059583747</v>
      </c>
      <c r="I4486" s="75">
        <f t="shared" si="563"/>
        <v>10.049503017230274</v>
      </c>
      <c r="P4486" s="75">
        <f t="shared" si="564"/>
        <v>4053546.7375257472</v>
      </c>
      <c r="Q4486" s="74">
        <f t="shared" si="565"/>
        <v>1347.0433576176902</v>
      </c>
      <c r="R4486" s="75">
        <f t="shared" si="566"/>
        <v>5717.5467802053772</v>
      </c>
      <c r="S4486" s="75">
        <f t="shared" si="567"/>
        <v>4363739.8537531737</v>
      </c>
    </row>
    <row r="4487" spans="1:19">
      <c r="A4487" s="62">
        <v>53</v>
      </c>
      <c r="B4487" s="62">
        <v>238</v>
      </c>
      <c r="F4487" s="74">
        <f t="shared" si="560"/>
        <v>11.829904888299048</v>
      </c>
      <c r="G4487" s="74">
        <f t="shared" si="561"/>
        <v>-1184.6578190665782</v>
      </c>
      <c r="H4487" s="74">
        <f t="shared" si="562"/>
        <v>-14014.389324737402</v>
      </c>
      <c r="I4487" s="75">
        <f t="shared" si="563"/>
        <v>139.94664966620169</v>
      </c>
      <c r="P4487" s="75">
        <f t="shared" si="564"/>
        <v>1403414.1482755817</v>
      </c>
      <c r="Q4487" s="74">
        <f t="shared" si="565"/>
        <v>1704.829758898484</v>
      </c>
      <c r="R4487" s="75">
        <f t="shared" si="566"/>
        <v>79621.00362850065</v>
      </c>
      <c r="S4487" s="75">
        <f t="shared" si="567"/>
        <v>2151589.5415901844</v>
      </c>
    </row>
    <row r="4488" spans="1:19">
      <c r="A4488" s="62">
        <v>37</v>
      </c>
      <c r="B4488" s="62">
        <v>378</v>
      </c>
      <c r="F4488" s="74">
        <f t="shared" si="560"/>
        <v>-4.1700951117009524</v>
      </c>
      <c r="G4488" s="74">
        <f t="shared" si="561"/>
        <v>-1044.6578190665782</v>
      </c>
      <c r="H4488" s="74">
        <f t="shared" si="562"/>
        <v>4356.3224646897161</v>
      </c>
      <c r="I4488" s="75">
        <f t="shared" si="563"/>
        <v>17.389693240632177</v>
      </c>
      <c r="P4488" s="75">
        <f t="shared" si="564"/>
        <v>1091309.9589369397</v>
      </c>
      <c r="Q4488" s="74">
        <f t="shared" si="565"/>
        <v>1323.1909308656373</v>
      </c>
      <c r="R4488" s="75">
        <f t="shared" si="566"/>
        <v>9893.6618483784878</v>
      </c>
      <c r="S4488" s="75">
        <f t="shared" si="567"/>
        <v>893385.89579064981</v>
      </c>
    </row>
    <row r="4489" spans="1:19">
      <c r="A4489" s="62">
        <v>49</v>
      </c>
      <c r="B4489" s="62">
        <v>32</v>
      </c>
      <c r="F4489" s="74">
        <f t="shared" si="560"/>
        <v>7.8299048882990476</v>
      </c>
      <c r="G4489" s="74">
        <f t="shared" si="561"/>
        <v>-1390.6578190665782</v>
      </c>
      <c r="H4489" s="74">
        <f t="shared" si="562"/>
        <v>-10888.718455460694</v>
      </c>
      <c r="I4489" s="75">
        <f t="shared" si="563"/>
        <v>61.30741055980932</v>
      </c>
      <c r="P4489" s="75">
        <f t="shared" si="564"/>
        <v>1933929.1697310118</v>
      </c>
      <c r="Q4489" s="74">
        <f t="shared" si="565"/>
        <v>1609.4200518902724</v>
      </c>
      <c r="R4489" s="75">
        <f t="shared" si="566"/>
        <v>34880.13160929174</v>
      </c>
      <c r="S4489" s="75">
        <f t="shared" si="567"/>
        <v>2488254.0201055096</v>
      </c>
    </row>
    <row r="4490" spans="1:19">
      <c r="A4490" s="62">
        <v>31</v>
      </c>
      <c r="B4490" s="62">
        <v>315</v>
      </c>
      <c r="F4490" s="74">
        <f t="shared" si="560"/>
        <v>-10.170095111700952</v>
      </c>
      <c r="G4490" s="74">
        <f t="shared" si="561"/>
        <v>-1107.6578190665782</v>
      </c>
      <c r="H4490" s="74">
        <f t="shared" si="562"/>
        <v>11264.985371126346</v>
      </c>
      <c r="I4490" s="75">
        <f t="shared" si="563"/>
        <v>103.43083458104361</v>
      </c>
      <c r="P4490" s="75">
        <f t="shared" si="564"/>
        <v>1226905.8441393285</v>
      </c>
      <c r="Q4490" s="74">
        <f t="shared" si="565"/>
        <v>1180.0763703533198</v>
      </c>
      <c r="R4490" s="75">
        <f t="shared" si="566"/>
        <v>58845.759259823215</v>
      </c>
      <c r="S4490" s="75">
        <f t="shared" si="567"/>
        <v>748357.12654367415</v>
      </c>
    </row>
    <row r="4491" spans="1:19">
      <c r="A4491" s="62">
        <v>45</v>
      </c>
      <c r="B4491" s="62">
        <v>6945</v>
      </c>
      <c r="F4491" s="74">
        <f t="shared" si="560"/>
        <v>3.8299048882990476</v>
      </c>
      <c r="G4491" s="74">
        <f t="shared" si="561"/>
        <v>5522.3421809334213</v>
      </c>
      <c r="H4491" s="74">
        <f t="shared" si="562"/>
        <v>21150.045313616934</v>
      </c>
      <c r="I4491" s="75">
        <f t="shared" si="563"/>
        <v>14.668171453416941</v>
      </c>
      <c r="P4491" s="75">
        <f t="shared" si="564"/>
        <v>30496263.163316496</v>
      </c>
      <c r="Q4491" s="74">
        <f t="shared" si="565"/>
        <v>1514.0103448820607</v>
      </c>
      <c r="R4491" s="75">
        <f t="shared" si="566"/>
        <v>8345.2839728684012</v>
      </c>
      <c r="S4491" s="75">
        <f t="shared" si="567"/>
        <v>29495648.63399807</v>
      </c>
    </row>
    <row r="4492" spans="1:19">
      <c r="A4492" s="62">
        <v>58</v>
      </c>
      <c r="B4492" s="62">
        <v>3496</v>
      </c>
      <c r="F4492" s="74">
        <f t="shared" si="560"/>
        <v>16.829904888299048</v>
      </c>
      <c r="G4492" s="74">
        <f t="shared" si="561"/>
        <v>2073.3421809334218</v>
      </c>
      <c r="H4492" s="74">
        <f t="shared" si="562"/>
        <v>34894.151706008</v>
      </c>
      <c r="I4492" s="75">
        <f t="shared" si="563"/>
        <v>283.24569854919218</v>
      </c>
      <c r="P4492" s="75">
        <f t="shared" si="564"/>
        <v>4298747.7992377579</v>
      </c>
      <c r="Q4492" s="74">
        <f t="shared" si="565"/>
        <v>1824.0918926587485</v>
      </c>
      <c r="R4492" s="75">
        <f t="shared" si="566"/>
        <v>161149.315440804</v>
      </c>
      <c r="S4492" s="75">
        <f t="shared" si="567"/>
        <v>2795276.7193934056</v>
      </c>
    </row>
    <row r="4493" spans="1:19">
      <c r="A4493" s="62">
        <v>35</v>
      </c>
      <c r="B4493" s="62">
        <v>0</v>
      </c>
      <c r="F4493" s="74">
        <f t="shared" si="560"/>
        <v>-6.1700951117009524</v>
      </c>
      <c r="G4493" s="74">
        <f t="shared" si="561"/>
        <v>-1422.6578190665782</v>
      </c>
      <c r="H4493" s="74">
        <f t="shared" si="562"/>
        <v>8777.9340550458328</v>
      </c>
      <c r="I4493" s="75">
        <f t="shared" si="563"/>
        <v>38.070073687435986</v>
      </c>
      <c r="P4493" s="75">
        <f t="shared" si="564"/>
        <v>2023955.2701512729</v>
      </c>
      <c r="Q4493" s="74">
        <f t="shared" si="565"/>
        <v>1275.4860773615314</v>
      </c>
      <c r="R4493" s="75">
        <f t="shared" si="566"/>
        <v>21659.521556497002</v>
      </c>
      <c r="S4493" s="75">
        <f t="shared" si="567"/>
        <v>1626864.7335431066</v>
      </c>
    </row>
    <row r="4494" spans="1:19">
      <c r="A4494" s="62">
        <v>32</v>
      </c>
      <c r="B4494" s="62">
        <v>309</v>
      </c>
      <c r="F4494" s="74">
        <f t="shared" si="560"/>
        <v>-9.1700951117009524</v>
      </c>
      <c r="G4494" s="74">
        <f t="shared" si="561"/>
        <v>-1113.6578190665782</v>
      </c>
      <c r="H4494" s="74">
        <f t="shared" si="562"/>
        <v>10212.348122729973</v>
      </c>
      <c r="I4494" s="75">
        <f t="shared" si="563"/>
        <v>84.090644357641708</v>
      </c>
      <c r="P4494" s="75">
        <f t="shared" si="564"/>
        <v>1240233.7379681275</v>
      </c>
      <c r="Q4494" s="74">
        <f t="shared" si="565"/>
        <v>1203.9287971053727</v>
      </c>
      <c r="R4494" s="75">
        <f t="shared" si="566"/>
        <v>47842.385048105512</v>
      </c>
      <c r="S4494" s="75">
        <f t="shared" si="567"/>
        <v>800897.55188846937</v>
      </c>
    </row>
    <row r="4495" spans="1:19">
      <c r="A4495" s="62">
        <v>28</v>
      </c>
      <c r="B4495" s="62">
        <v>0</v>
      </c>
      <c r="F4495" s="74">
        <f t="shared" si="560"/>
        <v>-13.170095111700952</v>
      </c>
      <c r="G4495" s="74">
        <f t="shared" si="561"/>
        <v>-1422.6578190665782</v>
      </c>
      <c r="H4495" s="74">
        <f t="shared" si="562"/>
        <v>18736.53878851188</v>
      </c>
      <c r="I4495" s="75">
        <f t="shared" si="563"/>
        <v>173.45140525124933</v>
      </c>
      <c r="P4495" s="75">
        <f t="shared" si="564"/>
        <v>2023955.2701512729</v>
      </c>
      <c r="Q4495" s="74">
        <f t="shared" si="565"/>
        <v>1108.5190900971611</v>
      </c>
      <c r="R4495" s="75">
        <f t="shared" si="566"/>
        <v>98683.141038520902</v>
      </c>
      <c r="S4495" s="75">
        <f t="shared" si="567"/>
        <v>1228814.5731098379</v>
      </c>
    </row>
    <row r="4496" spans="1:19">
      <c r="A4496" s="62">
        <v>26</v>
      </c>
      <c r="B4496" s="62">
        <v>668</v>
      </c>
      <c r="F4496" s="74">
        <f t="shared" si="560"/>
        <v>-15.170095111700952</v>
      </c>
      <c r="G4496" s="74">
        <f t="shared" si="561"/>
        <v>-754.65781906657821</v>
      </c>
      <c r="H4496" s="74">
        <f t="shared" si="562"/>
        <v>11448.2308920288</v>
      </c>
      <c r="I4496" s="75">
        <f t="shared" si="563"/>
        <v>230.13178569805314</v>
      </c>
      <c r="P4496" s="75">
        <f t="shared" si="564"/>
        <v>569508.42387832433</v>
      </c>
      <c r="Q4496" s="74">
        <f t="shared" si="565"/>
        <v>1060.8142365930553</v>
      </c>
      <c r="R4496" s="75">
        <f t="shared" si="566"/>
        <v>130930.77817727318</v>
      </c>
      <c r="S4496" s="75">
        <f t="shared" si="567"/>
        <v>154303.02447018481</v>
      </c>
    </row>
    <row r="4497" spans="1:19">
      <c r="A4497" s="62">
        <v>48</v>
      </c>
      <c r="B4497" s="62">
        <v>1175</v>
      </c>
      <c r="F4497" s="74">
        <f t="shared" si="560"/>
        <v>6.8299048882990476</v>
      </c>
      <c r="G4497" s="74">
        <f t="shared" si="561"/>
        <v>-247.65781906657821</v>
      </c>
      <c r="H4497" s="74">
        <f t="shared" si="562"/>
        <v>-1691.4793490683037</v>
      </c>
      <c r="I4497" s="75">
        <f t="shared" si="563"/>
        <v>46.647600783211224</v>
      </c>
      <c r="P4497" s="75">
        <f t="shared" si="564"/>
        <v>61334.395344813995</v>
      </c>
      <c r="Q4497" s="74">
        <f t="shared" si="565"/>
        <v>1585.5676251382195</v>
      </c>
      <c r="R4497" s="75">
        <f t="shared" si="566"/>
        <v>26539.604914299758</v>
      </c>
      <c r="S4497" s="75">
        <f t="shared" si="567"/>
        <v>168565.7748116375</v>
      </c>
    </row>
    <row r="4498" spans="1:19">
      <c r="A4498" s="62">
        <v>30</v>
      </c>
      <c r="B4498" s="62">
        <v>363</v>
      </c>
      <c r="F4498" s="74">
        <f t="shared" si="560"/>
        <v>-11.170095111700952</v>
      </c>
      <c r="G4498" s="74">
        <f t="shared" si="561"/>
        <v>-1059.6578190665782</v>
      </c>
      <c r="H4498" s="74">
        <f t="shared" si="562"/>
        <v>11836.478624831278</v>
      </c>
      <c r="I4498" s="75">
        <f t="shared" si="563"/>
        <v>124.77102480444552</v>
      </c>
      <c r="P4498" s="75">
        <f t="shared" si="564"/>
        <v>1122874.693508937</v>
      </c>
      <c r="Q4498" s="74">
        <f t="shared" si="565"/>
        <v>1156.2239436012669</v>
      </c>
      <c r="R4498" s="75">
        <f t="shared" si="566"/>
        <v>70987.009995465007</v>
      </c>
      <c r="S4498" s="75">
        <f t="shared" si="567"/>
        <v>629204.22470234591</v>
      </c>
    </row>
    <row r="4499" spans="1:19">
      <c r="A4499" s="62">
        <v>31</v>
      </c>
      <c r="B4499" s="62">
        <v>38</v>
      </c>
      <c r="F4499" s="74">
        <f t="shared" si="560"/>
        <v>-10.170095111700952</v>
      </c>
      <c r="G4499" s="74">
        <f t="shared" si="561"/>
        <v>-1384.6578190665782</v>
      </c>
      <c r="H4499" s="74">
        <f t="shared" si="562"/>
        <v>14082.10171706751</v>
      </c>
      <c r="I4499" s="75">
        <f t="shared" si="563"/>
        <v>103.43083458104361</v>
      </c>
      <c r="P4499" s="75">
        <f t="shared" si="564"/>
        <v>1917277.2759022128</v>
      </c>
      <c r="Q4499" s="74">
        <f t="shared" si="565"/>
        <v>1180.0763703533198</v>
      </c>
      <c r="R4499" s="75">
        <f t="shared" si="566"/>
        <v>58845.759259823215</v>
      </c>
      <c r="S4499" s="75">
        <f t="shared" si="567"/>
        <v>1304338.4357194132</v>
      </c>
    </row>
    <row r="4500" spans="1:19">
      <c r="A4500" s="62">
        <v>31</v>
      </c>
      <c r="B4500" s="62">
        <v>1183</v>
      </c>
      <c r="F4500" s="74">
        <f t="shared" si="560"/>
        <v>-10.170095111700952</v>
      </c>
      <c r="G4500" s="74">
        <f t="shared" si="561"/>
        <v>-239.65781906657821</v>
      </c>
      <c r="H4500" s="74">
        <f t="shared" si="562"/>
        <v>2437.3428141699183</v>
      </c>
      <c r="I4500" s="75">
        <f t="shared" si="563"/>
        <v>103.43083458104361</v>
      </c>
      <c r="P4500" s="75">
        <f t="shared" si="564"/>
        <v>57435.870239748743</v>
      </c>
      <c r="Q4500" s="74">
        <f t="shared" si="565"/>
        <v>1180.0763703533198</v>
      </c>
      <c r="R4500" s="75">
        <f t="shared" si="566"/>
        <v>58845.759259823215</v>
      </c>
      <c r="S4500" s="75">
        <f t="shared" si="567"/>
        <v>8.5476103109472934</v>
      </c>
    </row>
    <row r="4501" spans="1:19">
      <c r="A4501" s="62">
        <v>45</v>
      </c>
      <c r="B4501" s="62">
        <v>942</v>
      </c>
      <c r="F4501" s="74">
        <f t="shared" si="560"/>
        <v>3.8299048882990476</v>
      </c>
      <c r="G4501" s="74">
        <f t="shared" si="561"/>
        <v>-480.65781906657821</v>
      </c>
      <c r="H4501" s="74">
        <f t="shared" si="562"/>
        <v>-1840.8737308422471</v>
      </c>
      <c r="I4501" s="75">
        <f t="shared" si="563"/>
        <v>14.668171453416941</v>
      </c>
      <c r="P4501" s="75">
        <f t="shared" si="564"/>
        <v>231031.93902983944</v>
      </c>
      <c r="Q4501" s="74">
        <f t="shared" si="565"/>
        <v>1514.0103448820607</v>
      </c>
      <c r="R4501" s="75">
        <f t="shared" si="566"/>
        <v>8345.2839728684012</v>
      </c>
      <c r="S4501" s="75">
        <f t="shared" si="567"/>
        <v>327195.83465209405</v>
      </c>
    </row>
    <row r="4502" spans="1:19">
      <c r="A4502" s="62">
        <v>38</v>
      </c>
      <c r="B4502" s="62">
        <v>4196</v>
      </c>
      <c r="F4502" s="74">
        <f t="shared" si="560"/>
        <v>-3.1700951117009524</v>
      </c>
      <c r="G4502" s="74">
        <f t="shared" si="561"/>
        <v>2773.3421809334218</v>
      </c>
      <c r="H4502" s="74">
        <f t="shared" si="562"/>
        <v>-8791.758490851098</v>
      </c>
      <c r="I4502" s="75">
        <f t="shared" si="563"/>
        <v>10.049503017230274</v>
      </c>
      <c r="P4502" s="75">
        <f t="shared" si="564"/>
        <v>7691426.852544548</v>
      </c>
      <c r="Q4502" s="74">
        <f t="shared" si="565"/>
        <v>1347.0433576176902</v>
      </c>
      <c r="R4502" s="75">
        <f t="shared" si="566"/>
        <v>5717.5467802053772</v>
      </c>
      <c r="S4502" s="75">
        <f t="shared" si="567"/>
        <v>8116553.9501742842</v>
      </c>
    </row>
    <row r="4503" spans="1:19">
      <c r="A4503" s="62">
        <v>34</v>
      </c>
      <c r="B4503" s="62">
        <v>297</v>
      </c>
      <c r="F4503" s="74">
        <f t="shared" si="560"/>
        <v>-7.1700951117009524</v>
      </c>
      <c r="G4503" s="74">
        <f t="shared" si="561"/>
        <v>-1125.6578190665782</v>
      </c>
      <c r="H4503" s="74">
        <f t="shared" si="562"/>
        <v>8071.0736259372279</v>
      </c>
      <c r="I4503" s="75">
        <f t="shared" si="563"/>
        <v>51.410263910837891</v>
      </c>
      <c r="P4503" s="75">
        <f t="shared" si="564"/>
        <v>1267105.5256257253</v>
      </c>
      <c r="Q4503" s="74">
        <f t="shared" si="565"/>
        <v>1251.6336506094785</v>
      </c>
      <c r="R4503" s="75">
        <f t="shared" si="566"/>
        <v>29249.266196442408</v>
      </c>
      <c r="S4503" s="75">
        <f t="shared" si="567"/>
        <v>911325.40687597997</v>
      </c>
    </row>
    <row r="4504" spans="1:19">
      <c r="A4504" s="62">
        <v>42</v>
      </c>
      <c r="B4504" s="62">
        <v>-91</v>
      </c>
      <c r="F4504" s="74">
        <f t="shared" si="560"/>
        <v>0.82990488829904763</v>
      </c>
      <c r="G4504" s="74">
        <f t="shared" si="561"/>
        <v>-1513.6578190665782</v>
      </c>
      <c r="H4504" s="74">
        <f t="shared" si="562"/>
        <v>-1256.1920232554287</v>
      </c>
      <c r="I4504" s="75">
        <f t="shared" si="563"/>
        <v>0.68874212362265474</v>
      </c>
      <c r="P4504" s="75">
        <f t="shared" si="564"/>
        <v>2291159.9932213901</v>
      </c>
      <c r="Q4504" s="74">
        <f t="shared" si="565"/>
        <v>1442.4530646259018</v>
      </c>
      <c r="R4504" s="75">
        <f t="shared" si="566"/>
        <v>391.85174675391971</v>
      </c>
      <c r="S4504" s="75">
        <f t="shared" si="567"/>
        <v>2351478.3014105703</v>
      </c>
    </row>
    <row r="4505" spans="1:19">
      <c r="A4505" s="62">
        <v>60</v>
      </c>
      <c r="B4505" s="62">
        <v>362</v>
      </c>
      <c r="F4505" s="74">
        <f t="shared" si="560"/>
        <v>18.829904888299048</v>
      </c>
      <c r="G4505" s="74">
        <f t="shared" si="561"/>
        <v>-1060.6578190665782</v>
      </c>
      <c r="H4505" s="74">
        <f t="shared" si="562"/>
        <v>-19972.085852054366</v>
      </c>
      <c r="I4505" s="75">
        <f t="shared" si="563"/>
        <v>354.56531810238835</v>
      </c>
      <c r="P4505" s="75">
        <f t="shared" si="564"/>
        <v>1124995.0091470701</v>
      </c>
      <c r="Q4505" s="74">
        <f t="shared" si="565"/>
        <v>1871.7967461628543</v>
      </c>
      <c r="R4505" s="75">
        <f t="shared" si="566"/>
        <v>201725.77583319403</v>
      </c>
      <c r="S4505" s="75">
        <f t="shared" si="567"/>
        <v>2279486.2147239423</v>
      </c>
    </row>
    <row r="4506" spans="1:19">
      <c r="A4506" s="62">
        <v>42</v>
      </c>
      <c r="B4506" s="62">
        <v>1080</v>
      </c>
      <c r="F4506" s="74">
        <f t="shared" si="560"/>
        <v>0.82990488829904763</v>
      </c>
      <c r="G4506" s="74">
        <f t="shared" si="561"/>
        <v>-342.65781906657821</v>
      </c>
      <c r="H4506" s="74">
        <f t="shared" si="562"/>
        <v>-284.37339905724389</v>
      </c>
      <c r="I4506" s="75">
        <f t="shared" si="563"/>
        <v>0.68874212362265474</v>
      </c>
      <c r="P4506" s="75">
        <f t="shared" si="564"/>
        <v>117414.38096746385</v>
      </c>
      <c r="Q4506" s="74">
        <f t="shared" si="565"/>
        <v>1442.4530646259018</v>
      </c>
      <c r="R4506" s="75">
        <f t="shared" si="566"/>
        <v>391.85174675391971</v>
      </c>
      <c r="S4506" s="75">
        <f t="shared" si="567"/>
        <v>131372.22405670813</v>
      </c>
    </row>
    <row r="4507" spans="1:19">
      <c r="A4507" s="62">
        <v>32</v>
      </c>
      <c r="B4507" s="62">
        <v>620</v>
      </c>
      <c r="F4507" s="74">
        <f t="shared" si="560"/>
        <v>-9.1700951117009524</v>
      </c>
      <c r="G4507" s="74">
        <f t="shared" si="561"/>
        <v>-802.65781906657821</v>
      </c>
      <c r="H4507" s="74">
        <f t="shared" si="562"/>
        <v>7360.4485429909764</v>
      </c>
      <c r="I4507" s="75">
        <f t="shared" si="563"/>
        <v>84.090644357641708</v>
      </c>
      <c r="P4507" s="75">
        <f t="shared" si="564"/>
        <v>644259.57450871577</v>
      </c>
      <c r="Q4507" s="74">
        <f t="shared" si="565"/>
        <v>1203.9287971053727</v>
      </c>
      <c r="R4507" s="75">
        <f t="shared" si="566"/>
        <v>47842.385048105512</v>
      </c>
      <c r="S4507" s="75">
        <f t="shared" si="567"/>
        <v>340972.84008892754</v>
      </c>
    </row>
    <row r="4508" spans="1:19">
      <c r="A4508" s="62">
        <v>42</v>
      </c>
      <c r="B4508" s="62">
        <v>-166</v>
      </c>
      <c r="F4508" s="74">
        <f t="shared" si="560"/>
        <v>0.82990488829904763</v>
      </c>
      <c r="G4508" s="74">
        <f t="shared" si="561"/>
        <v>-1588.6578190665782</v>
      </c>
      <c r="H4508" s="74">
        <f t="shared" si="562"/>
        <v>-1318.4348898778571</v>
      </c>
      <c r="I4508" s="75">
        <f t="shared" si="563"/>
        <v>0.68874212362265474</v>
      </c>
      <c r="P4508" s="75">
        <f t="shared" si="564"/>
        <v>2523833.6660813768</v>
      </c>
      <c r="Q4508" s="74">
        <f t="shared" si="565"/>
        <v>1442.4530646259018</v>
      </c>
      <c r="R4508" s="75">
        <f t="shared" si="566"/>
        <v>391.85174675391971</v>
      </c>
      <c r="S4508" s="75">
        <f t="shared" si="567"/>
        <v>2587121.2611044552</v>
      </c>
    </row>
    <row r="4509" spans="1:19">
      <c r="A4509" s="62">
        <v>33</v>
      </c>
      <c r="B4509" s="62">
        <v>288</v>
      </c>
      <c r="F4509" s="74">
        <f t="shared" si="560"/>
        <v>-8.1700951117009524</v>
      </c>
      <c r="G4509" s="74">
        <f t="shared" si="561"/>
        <v>-1134.6578190665782</v>
      </c>
      <c r="H4509" s="74">
        <f t="shared" si="562"/>
        <v>9270.2623010091138</v>
      </c>
      <c r="I4509" s="75">
        <f t="shared" si="563"/>
        <v>66.750454134239803</v>
      </c>
      <c r="P4509" s="75">
        <f t="shared" si="564"/>
        <v>1287448.3663689238</v>
      </c>
      <c r="Q4509" s="74">
        <f t="shared" si="565"/>
        <v>1227.7812238574256</v>
      </c>
      <c r="R4509" s="75">
        <f t="shared" si="566"/>
        <v>37976.887360311914</v>
      </c>
      <c r="S4509" s="75">
        <f t="shared" si="567"/>
        <v>883188.74871496076</v>
      </c>
    </row>
    <row r="4510" spans="1:19">
      <c r="A4510" s="62">
        <v>42</v>
      </c>
      <c r="B4510" s="62">
        <v>642</v>
      </c>
      <c r="F4510" s="74">
        <f t="shared" si="560"/>
        <v>0.82990488829904763</v>
      </c>
      <c r="G4510" s="74">
        <f t="shared" si="561"/>
        <v>-780.65781906657821</v>
      </c>
      <c r="H4510" s="74">
        <f t="shared" si="562"/>
        <v>-647.87174013222671</v>
      </c>
      <c r="I4510" s="75">
        <f t="shared" si="563"/>
        <v>0.68874212362265474</v>
      </c>
      <c r="P4510" s="75">
        <f t="shared" si="564"/>
        <v>609426.63046978635</v>
      </c>
      <c r="Q4510" s="74">
        <f t="shared" si="565"/>
        <v>1442.4530646259018</v>
      </c>
      <c r="R4510" s="75">
        <f t="shared" si="566"/>
        <v>391.85174675391971</v>
      </c>
      <c r="S4510" s="75">
        <f t="shared" si="567"/>
        <v>640725.10866899812</v>
      </c>
    </row>
    <row r="4511" spans="1:19">
      <c r="A4511" s="62">
        <v>51</v>
      </c>
      <c r="B4511" s="62">
        <v>2506</v>
      </c>
      <c r="F4511" s="74">
        <f t="shared" si="560"/>
        <v>9.8299048882990476</v>
      </c>
      <c r="G4511" s="74">
        <f t="shared" si="561"/>
        <v>1083.3421809334218</v>
      </c>
      <c r="H4511" s="74">
        <f t="shared" si="562"/>
        <v>10649.150600057994</v>
      </c>
      <c r="I4511" s="75">
        <f t="shared" si="563"/>
        <v>96.627030113005517</v>
      </c>
      <c r="P4511" s="75">
        <f t="shared" si="564"/>
        <v>1173630.2809895829</v>
      </c>
      <c r="Q4511" s="74">
        <f t="shared" si="565"/>
        <v>1657.1249053943782</v>
      </c>
      <c r="R4511" s="75">
        <f t="shared" si="566"/>
        <v>54974.814571048002</v>
      </c>
      <c r="S4511" s="75">
        <f t="shared" si="567"/>
        <v>720588.92624170345</v>
      </c>
    </row>
    <row r="4512" spans="1:19">
      <c r="A4512" s="62">
        <v>36</v>
      </c>
      <c r="B4512" s="62">
        <v>566</v>
      </c>
      <c r="F4512" s="74">
        <f t="shared" si="560"/>
        <v>-5.1700951117009524</v>
      </c>
      <c r="G4512" s="74">
        <f t="shared" si="561"/>
        <v>-856.65781906657821</v>
      </c>
      <c r="H4512" s="74">
        <f t="shared" si="562"/>
        <v>4429.002402756515</v>
      </c>
      <c r="I4512" s="75">
        <f t="shared" si="563"/>
        <v>26.729883464034081</v>
      </c>
      <c r="P4512" s="75">
        <f t="shared" si="564"/>
        <v>733862.61896790622</v>
      </c>
      <c r="Q4512" s="74">
        <f t="shared" si="565"/>
        <v>1299.3385041135843</v>
      </c>
      <c r="R4512" s="75">
        <f t="shared" si="566"/>
        <v>15207.653440475697</v>
      </c>
      <c r="S4512" s="75">
        <f t="shared" si="567"/>
        <v>537785.36161554954</v>
      </c>
    </row>
    <row r="4513" spans="1:19">
      <c r="A4513" s="62">
        <v>46</v>
      </c>
      <c r="B4513" s="62">
        <v>668</v>
      </c>
      <c r="F4513" s="74">
        <f t="shared" si="560"/>
        <v>4.8299048882990476</v>
      </c>
      <c r="G4513" s="74">
        <f t="shared" si="561"/>
        <v>-754.65781906657821</v>
      </c>
      <c r="H4513" s="74">
        <f t="shared" si="562"/>
        <v>-3644.9254893027642</v>
      </c>
      <c r="I4513" s="75">
        <f t="shared" si="563"/>
        <v>23.327981230015034</v>
      </c>
      <c r="P4513" s="75">
        <f t="shared" si="564"/>
        <v>569508.42387832433</v>
      </c>
      <c r="Q4513" s="74">
        <f t="shared" si="565"/>
        <v>1537.8627716341136</v>
      </c>
      <c r="R4513" s="75">
        <f t="shared" si="566"/>
        <v>13272.181096088088</v>
      </c>
      <c r="S4513" s="75">
        <f t="shared" si="567"/>
        <v>756661.24147498212</v>
      </c>
    </row>
    <row r="4514" spans="1:19">
      <c r="A4514" s="62">
        <v>40</v>
      </c>
      <c r="B4514" s="62">
        <v>1100</v>
      </c>
      <c r="F4514" s="74">
        <f t="shared" si="560"/>
        <v>-1.1700951117009524</v>
      </c>
      <c r="G4514" s="74">
        <f t="shared" si="561"/>
        <v>-322.65781906657821</v>
      </c>
      <c r="H4514" s="74">
        <f t="shared" si="562"/>
        <v>377.54033684189352</v>
      </c>
      <c r="I4514" s="75">
        <f t="shared" si="563"/>
        <v>1.3691225704264642</v>
      </c>
      <c r="P4514" s="75">
        <f t="shared" si="564"/>
        <v>104108.06820480073</v>
      </c>
      <c r="Q4514" s="74">
        <f t="shared" si="565"/>
        <v>1394.748211121796</v>
      </c>
      <c r="R4514" s="75">
        <f t="shared" si="566"/>
        <v>778.94621563145176</v>
      </c>
      <c r="S4514" s="75">
        <f t="shared" si="567"/>
        <v>86876.507959498806</v>
      </c>
    </row>
    <row r="4515" spans="1:19">
      <c r="A4515" s="62">
        <v>49</v>
      </c>
      <c r="B4515" s="62">
        <v>322</v>
      </c>
      <c r="F4515" s="74">
        <f t="shared" si="560"/>
        <v>7.8299048882990476</v>
      </c>
      <c r="G4515" s="74">
        <f t="shared" si="561"/>
        <v>-1100.6578190665782</v>
      </c>
      <c r="H4515" s="74">
        <f t="shared" si="562"/>
        <v>-8618.0460378539701</v>
      </c>
      <c r="I4515" s="75">
        <f t="shared" si="563"/>
        <v>61.30741055980932</v>
      </c>
      <c r="P4515" s="75">
        <f t="shared" si="564"/>
        <v>1211447.6346723964</v>
      </c>
      <c r="Q4515" s="74">
        <f t="shared" si="565"/>
        <v>1609.4200518902724</v>
      </c>
      <c r="R4515" s="75">
        <f t="shared" si="566"/>
        <v>34880.13160929174</v>
      </c>
      <c r="S4515" s="75">
        <f t="shared" si="567"/>
        <v>1657450.3900091515</v>
      </c>
    </row>
    <row r="4516" spans="1:19">
      <c r="A4516" s="62">
        <v>38</v>
      </c>
      <c r="B4516" s="62">
        <v>1205</v>
      </c>
      <c r="F4516" s="74">
        <f t="shared" si="560"/>
        <v>-3.1700951117009524</v>
      </c>
      <c r="G4516" s="74">
        <f t="shared" si="561"/>
        <v>-217.65781906657821</v>
      </c>
      <c r="H4516" s="74">
        <f t="shared" si="562"/>
        <v>689.99598824645</v>
      </c>
      <c r="I4516" s="75">
        <f t="shared" si="563"/>
        <v>10.049503017230274</v>
      </c>
      <c r="P4516" s="75">
        <f t="shared" si="564"/>
        <v>47374.926200819296</v>
      </c>
      <c r="Q4516" s="74">
        <f t="shared" si="565"/>
        <v>1347.0433576176902</v>
      </c>
      <c r="R4516" s="75">
        <f t="shared" si="566"/>
        <v>5717.5467802053772</v>
      </c>
      <c r="S4516" s="75">
        <f t="shared" si="567"/>
        <v>20176.315443307019</v>
      </c>
    </row>
    <row r="4517" spans="1:19">
      <c r="A4517" s="62">
        <v>32</v>
      </c>
      <c r="B4517" s="62">
        <v>473</v>
      </c>
      <c r="F4517" s="74">
        <f t="shared" si="560"/>
        <v>-9.1700951117009524</v>
      </c>
      <c r="G4517" s="74">
        <f t="shared" si="561"/>
        <v>-949.65781906657821</v>
      </c>
      <c r="H4517" s="74">
        <f t="shared" si="562"/>
        <v>8708.4525244110155</v>
      </c>
      <c r="I4517" s="75">
        <f t="shared" si="563"/>
        <v>84.090644357641708</v>
      </c>
      <c r="P4517" s="75">
        <f t="shared" si="564"/>
        <v>901849.97331428982</v>
      </c>
      <c r="Q4517" s="74">
        <f t="shared" si="565"/>
        <v>1203.9287971053727</v>
      </c>
      <c r="R4517" s="75">
        <f t="shared" si="566"/>
        <v>47842.385048105512</v>
      </c>
      <c r="S4517" s="75">
        <f t="shared" si="567"/>
        <v>534256.90643790714</v>
      </c>
    </row>
    <row r="4518" spans="1:19">
      <c r="A4518" s="62">
        <v>33</v>
      </c>
      <c r="B4518" s="62">
        <v>-333</v>
      </c>
      <c r="F4518" s="74">
        <f t="shared" si="560"/>
        <v>-8.1700951117009524</v>
      </c>
      <c r="G4518" s="74">
        <f t="shared" si="561"/>
        <v>-1755.6578190665782</v>
      </c>
      <c r="H4518" s="74">
        <f t="shared" si="562"/>
        <v>14343.891365375406</v>
      </c>
      <c r="I4518" s="75">
        <f t="shared" si="563"/>
        <v>66.750454134239803</v>
      </c>
      <c r="P4518" s="75">
        <f t="shared" si="564"/>
        <v>3082334.3776496137</v>
      </c>
      <c r="Q4518" s="74">
        <f t="shared" si="565"/>
        <v>1227.7812238574256</v>
      </c>
      <c r="R4518" s="75">
        <f t="shared" si="566"/>
        <v>37976.887360311914</v>
      </c>
      <c r="S4518" s="75">
        <f t="shared" si="567"/>
        <v>2436038.0287458831</v>
      </c>
    </row>
    <row r="4519" spans="1:19">
      <c r="A4519" s="62">
        <v>57</v>
      </c>
      <c r="B4519" s="62">
        <v>-3313</v>
      </c>
      <c r="F4519" s="74">
        <f t="shared" si="560"/>
        <v>15.829904888299048</v>
      </c>
      <c r="G4519" s="74">
        <f t="shared" si="561"/>
        <v>-4735.6578190665787</v>
      </c>
      <c r="H4519" s="74">
        <f t="shared" si="562"/>
        <v>-74965.012859353636</v>
      </c>
      <c r="I4519" s="75">
        <f t="shared" si="563"/>
        <v>250.58588877259407</v>
      </c>
      <c r="P4519" s="75">
        <f t="shared" si="564"/>
        <v>22426454.979286425</v>
      </c>
      <c r="Q4519" s="74">
        <f t="shared" si="565"/>
        <v>1800.2394659066956</v>
      </c>
      <c r="R4519" s="75">
        <f t="shared" si="566"/>
        <v>142567.90003049513</v>
      </c>
      <c r="S4519" s="75">
        <f t="shared" si="567"/>
        <v>26145217.835705791</v>
      </c>
    </row>
    <row r="4520" spans="1:19">
      <c r="A4520" s="62">
        <v>57</v>
      </c>
      <c r="B4520" s="62">
        <v>295</v>
      </c>
      <c r="F4520" s="74">
        <f t="shared" si="560"/>
        <v>15.829904888299048</v>
      </c>
      <c r="G4520" s="74">
        <f t="shared" si="561"/>
        <v>-1127.6578190665782</v>
      </c>
      <c r="H4520" s="74">
        <f t="shared" si="562"/>
        <v>-17850.716022370671</v>
      </c>
      <c r="I4520" s="75">
        <f t="shared" si="563"/>
        <v>250.58588877259407</v>
      </c>
      <c r="P4520" s="75">
        <f t="shared" si="564"/>
        <v>1271612.1569019917</v>
      </c>
      <c r="Q4520" s="74">
        <f t="shared" si="565"/>
        <v>1800.2394659066956</v>
      </c>
      <c r="R4520" s="75">
        <f t="shared" si="566"/>
        <v>142567.90003049513</v>
      </c>
      <c r="S4520" s="75">
        <f t="shared" si="567"/>
        <v>2265745.8497230741</v>
      </c>
    </row>
    <row r="4521" spans="1:19">
      <c r="A4521" s="62">
        <v>28</v>
      </c>
      <c r="B4521" s="62">
        <v>1137</v>
      </c>
      <c r="F4521" s="74">
        <f t="shared" si="560"/>
        <v>-13.170095111700952</v>
      </c>
      <c r="G4521" s="74">
        <f t="shared" si="561"/>
        <v>-285.65781906657821</v>
      </c>
      <c r="H4521" s="74">
        <f t="shared" si="562"/>
        <v>3762.1406465078967</v>
      </c>
      <c r="I4521" s="75">
        <f t="shared" si="563"/>
        <v>173.45140525124933</v>
      </c>
      <c r="P4521" s="75">
        <f t="shared" si="564"/>
        <v>81600.38959387393</v>
      </c>
      <c r="Q4521" s="74">
        <f t="shared" si="565"/>
        <v>1108.5190900971611</v>
      </c>
      <c r="R4521" s="75">
        <f t="shared" si="566"/>
        <v>98683.141038520902</v>
      </c>
      <c r="S4521" s="75">
        <f t="shared" si="567"/>
        <v>811.16222889362712</v>
      </c>
    </row>
    <row r="4522" spans="1:19">
      <c r="A4522" s="62">
        <v>44</v>
      </c>
      <c r="B4522" s="62">
        <v>1136</v>
      </c>
      <c r="F4522" s="74">
        <f t="shared" si="560"/>
        <v>2.8299048882990476</v>
      </c>
      <c r="G4522" s="74">
        <f>$B4522-$E$2</f>
        <v>-286.65781906657821</v>
      </c>
      <c r="H4522" s="74">
        <f t="shared" si="562"/>
        <v>-811.21436344565359</v>
      </c>
      <c r="I4522" s="75">
        <f t="shared" si="563"/>
        <v>8.0083616768188453</v>
      </c>
      <c r="P4522" s="75">
        <f t="shared" si="564"/>
        <v>82172.705232007094</v>
      </c>
      <c r="Q4522" s="74">
        <f t="shared" si="565"/>
        <v>1490.1579181300078</v>
      </c>
      <c r="R4522" s="75">
        <f t="shared" si="566"/>
        <v>4556.2633735728114</v>
      </c>
      <c r="S4522" s="75">
        <f t="shared" si="567"/>
        <v>125427.83097418133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과제1</vt:lpstr>
      <vt:lpstr>과제2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유재나</cp:lastModifiedBy>
  <dcterms:created xsi:type="dcterms:W3CDTF">2011-08-01T14:22:18Z</dcterms:created>
  <dcterms:modified xsi:type="dcterms:W3CDTF">2024-10-30T15:29:24Z</dcterms:modified>
</cp:coreProperties>
</file>