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B75FC9D-1DF4-41FD-8868-491D1B39A719}" xr6:coauthVersionLast="46" xr6:coauthVersionMax="46" xr10:uidLastSave="{00000000-0000-0000-0000-000000000000}"/>
  <bookViews>
    <workbookView xWindow="-120" yWindow="-120" windowWidth="20730" windowHeight="11310" xr2:uid="{E9E2B97A-9E17-43EB-907D-F7A3DBEF8E34}"/>
  </bookViews>
  <sheets>
    <sheet name="Table A" sheetId="1" r:id="rId1"/>
    <sheet name="Table B" sheetId="3" r:id="rId2"/>
    <sheet name="Table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<sst xmlns="http://schemas.openxmlformats.org/spreadsheetml/2006/main" count="157" uniqueCount="41">
  <si>
    <t>DrinkA</t>
    <phoneticPr fontId="2" type="noConversion"/>
  </si>
  <si>
    <t>SalesA</t>
    <phoneticPr fontId="2" type="noConversion"/>
  </si>
  <si>
    <t>색</t>
    <phoneticPr fontId="2" type="noConversion"/>
  </si>
  <si>
    <t>음료</t>
    <phoneticPr fontId="2" type="noConversion"/>
  </si>
  <si>
    <t>대표</t>
    <phoneticPr fontId="2" type="noConversion"/>
  </si>
  <si>
    <t>주문일</t>
    <phoneticPr fontId="2" type="noConversion"/>
  </si>
  <si>
    <t>수량</t>
    <phoneticPr fontId="2" type="noConversion"/>
  </si>
  <si>
    <t>원가</t>
    <phoneticPr fontId="2" type="noConversion"/>
  </si>
  <si>
    <t>날씨</t>
    <phoneticPr fontId="2" type="noConversion"/>
  </si>
  <si>
    <t>금액</t>
    <phoneticPr fontId="2" type="noConversion"/>
  </si>
  <si>
    <t>검정</t>
    <phoneticPr fontId="2" type="noConversion"/>
  </si>
  <si>
    <t>커피</t>
    <phoneticPr fontId="2" type="noConversion"/>
  </si>
  <si>
    <t>흑맥주</t>
    <phoneticPr fontId="2" type="noConversion"/>
  </si>
  <si>
    <t>Anne Hellung-Larsen</t>
    <phoneticPr fontId="2" type="noConversion"/>
  </si>
  <si>
    <t>흐림</t>
    <phoneticPr fontId="2" type="noConversion"/>
  </si>
  <si>
    <t>초록</t>
    <phoneticPr fontId="2" type="noConversion"/>
  </si>
  <si>
    <t>녹차</t>
    <phoneticPr fontId="2" type="noConversion"/>
  </si>
  <si>
    <t>꽃차</t>
    <phoneticPr fontId="2" type="noConversion"/>
  </si>
  <si>
    <t>Jan Kotas</t>
    <phoneticPr fontId="2" type="noConversion"/>
  </si>
  <si>
    <t>맑음</t>
    <phoneticPr fontId="2" type="noConversion"/>
  </si>
  <si>
    <t>Mariya Sergienko</t>
    <phoneticPr fontId="2" type="noConversion"/>
  </si>
  <si>
    <t>Nancy Freehafer</t>
    <phoneticPr fontId="2" type="noConversion"/>
  </si>
  <si>
    <t>SalesB</t>
    <phoneticPr fontId="2" type="noConversion"/>
  </si>
  <si>
    <t>DrinkB</t>
    <phoneticPr fontId="2" type="noConversion"/>
  </si>
  <si>
    <t>대표이름</t>
    <phoneticPr fontId="2" type="noConversion"/>
  </si>
  <si>
    <t>주</t>
    <phoneticPr fontId="2" type="noConversion"/>
  </si>
  <si>
    <t>맥주</t>
    <phoneticPr fontId="2" type="noConversion"/>
  </si>
  <si>
    <t>갈색</t>
    <phoneticPr fontId="2" type="noConversion"/>
  </si>
  <si>
    <t>과일차</t>
    <phoneticPr fontId="2" type="noConversion"/>
  </si>
  <si>
    <t>다양</t>
    <phoneticPr fontId="2" type="noConversion"/>
  </si>
  <si>
    <t>Michael Neipper</t>
    <phoneticPr fontId="2" type="noConversion"/>
  </si>
  <si>
    <t>Andrew Cencini</t>
    <phoneticPr fontId="2" type="noConversion"/>
  </si>
  <si>
    <t>DrinkC</t>
    <phoneticPr fontId="2" type="noConversion"/>
  </si>
  <si>
    <t>SalesC</t>
    <phoneticPr fontId="2" type="noConversion"/>
  </si>
  <si>
    <t>지역</t>
    <phoneticPr fontId="2" type="noConversion"/>
  </si>
  <si>
    <t>Africa</t>
    <phoneticPr fontId="2" type="noConversion"/>
  </si>
  <si>
    <t>Germany</t>
    <phoneticPr fontId="2" type="noConversion"/>
  </si>
  <si>
    <t>India</t>
    <phoneticPr fontId="2" type="noConversion"/>
  </si>
  <si>
    <t>홍차</t>
    <phoneticPr fontId="2" type="noConversion"/>
  </si>
  <si>
    <t>Korea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</si>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</sst>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339966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>
      <alignment vertical="center"/>
    </xf>
  </cellStyleXfs>
  <cellXfs count="16">
    <xf numFmtId="0" fontId="0" fillId="0" borderId="0" xfId="0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4" xfId="0" applyNumberFormat="1" applyBorder="1">
      <alignment vertical="center"/>
    </xf>
    <xf numFmtId="49" fontId="3" fillId="3" borderId="0" xfId="2" applyNumberFormat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</cellXfs>
  <cellStyles count="3">
    <cellStyle name="강조색2" xfId="1" builtinId="33"/>
    <cellStyle name="제목-한글" xfId="2" xr:uid="{955A1287-D74E-453E-8758-29E715622E1C}"/>
    <cellStyle name="표준" xfId="0" builtinId="0"/>
  </cellStyles>
  <dxfs count="28"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76" formatCode="0_);[Red]\(0\)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9" formatCode="yy/mm/dd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outline="0">
        <bottom style="thin">
          <color rgb="FF548235"/>
        </bottom>
      </border>
    </dxf>
    <dxf>
      <border diagonalUp="0" diagonalDown="0">
        <left style="thin">
          <color theme="5" tint="-0.24994659260841701"/>
        </left>
        <right/>
        <top style="thin">
          <color theme="5" tint="-0.24994659260841701"/>
        </top>
        <bottom style="thin">
          <color theme="5" tint="-0.24994659260841701"/>
        </bottom>
        <vertical style="thin">
          <color theme="5" tint="-0.24994659260841701"/>
        </vertical>
        <horizontal style="thin">
          <color theme="5" tint="-0.24994659260841701"/>
        </horizontal>
      </border>
    </dxf>
    <dxf>
      <border diagonalUp="0" diagonalDown="0">
        <left/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 style="thin">
          <color theme="5" tint="-0.24994659260841701"/>
        </vertical>
        <horizontal style="thin">
          <color theme="5" tint="-0.24994659260841701"/>
        </horizontal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76" formatCode="0_);[Red]\(0\)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9" formatCode="yy/mm/dd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outline="0">
        <bottom style="thin">
          <color theme="9" tint="-0.24994659260841701"/>
        </bottom>
      </border>
    </dxf>
    <dxf>
      <border diagonalUp="0" diagonalDown="0">
        <left style="thin">
          <color theme="5" tint="-0.24994659260841701"/>
        </left>
        <right/>
        <top style="thin">
          <color theme="5" tint="-0.24994659260841701"/>
        </top>
        <bottom/>
        <vertical/>
        <horizontal/>
      </border>
    </dxf>
    <dxf>
      <border diagonalUp="0" diagonalDown="0">
        <left/>
        <right style="thin">
          <color theme="5" tint="-0.24994659260841701"/>
        </right>
        <top style="thin">
          <color theme="5" tint="-0.24994659260841701"/>
        </top>
        <bottom/>
        <vertical/>
        <horizontal/>
      </border>
    </dxf>
    <dxf>
      <border diagonalUp="0" diagonalDown="0">
        <left/>
        <right style="thin">
          <color theme="5" tint="-0.24994659260841701"/>
        </right>
        <top style="thin">
          <color theme="5" tint="-0.24994659260841701"/>
        </top>
        <bottom/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numFmt numFmtId="19" formatCode="yy/mm/dd"/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diagonalUp="0" diagonalDown="0">
        <left/>
        <right style="thin">
          <color theme="9" tint="-0.24994659260841701"/>
        </right>
        <top/>
        <bottom style="thin">
          <color theme="9" tint="-0.24994659260841701"/>
        </bottom>
        <vertical/>
        <horizontal/>
      </border>
    </dxf>
    <dxf>
      <border outline="0">
        <bottom style="thin">
          <color theme="9" tint="-0.24994659260841701"/>
        </bottom>
      </border>
    </dxf>
    <dxf>
      <border diagonalUp="0" diagonalDown="0">
        <left style="thin">
          <color theme="5" tint="-0.24994659260841701"/>
        </left>
        <right/>
        <top style="thin">
          <color theme="5" tint="-0.24994659260841701"/>
        </top>
        <bottom style="thin">
          <color theme="5" tint="-0.24994659260841701"/>
        </bottom>
        <vertical style="thin">
          <color theme="5" tint="-0.24994659260841701"/>
        </vertical>
        <horizontal style="thin">
          <color theme="5" tint="-0.24994659260841701"/>
        </horizontal>
      </border>
    </dxf>
    <dxf>
      <border diagonalUp="0" diagonalDown="0">
        <left/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 style="thin">
          <color theme="5" tint="-0.24994659260841701"/>
        </vertical>
        <horizontal style="thin">
          <color theme="5" tint="-0.2499465926084170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ECF1A-5CD6-47F0-900B-A9192972A946}" name="DrinkA" displayName="DrinkA" ref="B3:C7" totalsRowShown="0" headerRowCellStyle="강조색2">
  <autoFilter ref="B3:C7" xr:uid="{EE45668E-020C-4385-A851-9E8939555F3D}"/>
  <tableColumns count="2">
    <tableColumn id="1" xr3:uid="{4BE9F369-7C1E-4A57-B13A-61684BC44697}" name="색" dataDxfId="27"/>
    <tableColumn id="2" xr3:uid="{718CCEBF-F53B-43C9-B247-1D94E291CF51}" name="음료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5CDA6C-13BF-4D11-B427-866A65C0514A}" name="SalesA" displayName="SalesA" ref="E3:K15" totalsRowShown="0" tableBorderDxfId="25" headerRowCellStyle="제목-한글">
  <autoFilter ref="E3:K15" xr:uid="{9E40CAF8-09EC-477A-94A2-0101C389AEA4}"/>
  <tableColumns count="7">
    <tableColumn id="1" xr3:uid="{FD2038D2-5C00-4FC9-AECA-A91BE638EA5B}" name="음료" dataDxfId="24"/>
    <tableColumn id="2" xr3:uid="{126180B7-B4F4-416D-92FE-A0BAC0E0CACA}" name="대표" dataDxfId="23"/>
    <tableColumn id="3" xr3:uid="{D45794D6-D99B-48D0-B461-EDC69A567EFD}" name="주문일" dataDxfId="22"/>
    <tableColumn id="4" xr3:uid="{950EBC44-1108-403F-A7A3-EE0261486659}" name="수량" dataDxfId="21"/>
    <tableColumn id="5" xr3:uid="{37ED6D64-8089-4F3D-AF93-B4F7333FE870}" name="원가" dataDxfId="20"/>
    <tableColumn id="6" xr3:uid="{CD4D6121-5515-4311-A7A3-8C5CFABC1487}" name="날씨" dataDxfId="1"/>
    <tableColumn id="7" xr3:uid="{12209286-BE87-4DEE-8372-43FAC7FECB26}" name="금액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E140F1-4908-40B8-B428-2486CD09747B}" name="DrinkB" displayName="DrinkB" ref="B4:C8" totalsRowShown="0" headerRowCellStyle="강조색2">
  <autoFilter ref="B4:C8" xr:uid="{B316C38C-7592-4F26-8066-EE825CE225A2}"/>
  <tableColumns count="2">
    <tableColumn id="1" xr3:uid="{D1EFDE21-A266-41AC-BA1C-3BA82061B22B}" name="색" dataDxfId="10"/>
    <tableColumn id="2" xr3:uid="{7852B21A-380E-488B-AD00-89D44A416131}" name="음료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01CD09-5DEE-44CB-9845-192923741A88}" name="SalesB" displayName="SalesB" ref="E3:J18" totalsRowShown="0" tableBorderDxfId="8" headerRowCellStyle="제목-한글">
  <autoFilter ref="E3:J18" xr:uid="{22DE6826-8B3C-4A44-A14E-66F2750C3660}"/>
  <tableColumns count="6">
    <tableColumn id="1" xr3:uid="{5208317D-D39D-43B6-85B1-21763B6EEC23}" name="음료" dataDxfId="7"/>
    <tableColumn id="2" xr3:uid="{2E9C5384-B163-4A2A-B2EB-5B506030CC9D}" name="대표이름" dataDxfId="6"/>
    <tableColumn id="3" xr3:uid="{1EC2E704-DD16-4A78-BB35-7D69EF2712B6}" name="주문일" dataDxfId="5"/>
    <tableColumn id="4" xr3:uid="{7DAA9522-4B40-4F99-AA09-75369DE76174}" name="주" dataDxfId="4">
      <calculatedColumnFormula>WEEKNUM(SalesB[[#This Row],[주문일]])</calculatedColumnFormula>
    </tableColumn>
    <tableColumn id="5" xr3:uid="{3904A757-26B5-40DF-8A16-13A050F1A30A}" name="수량" dataDxfId="3"/>
    <tableColumn id="6" xr3:uid="{B0C71B2D-9453-4BC2-9A57-AB4D94FF1D7A}" name="원가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4D03FE-F922-4615-A0CF-D9C6B3135652}" name="DrinkC" displayName="DrinkC" ref="B3:D9" totalsRowShown="0">
  <autoFilter ref="B3:D9" xr:uid="{2A56B4C0-84F2-4A4B-B140-F1879546D8AE}"/>
  <tableColumns count="3">
    <tableColumn id="1" xr3:uid="{2BBD04A0-2BB1-49D2-A146-CD27AFE1F348}" name="색" dataDxfId="19"/>
    <tableColumn id="3" xr3:uid="{05F3A47F-1200-48CC-B2BF-4A479098AE41}" name="지역" dataDxfId="18"/>
    <tableColumn id="2" xr3:uid="{CE141FFD-AF7B-40E1-9103-FBE1CDD2B21A}" name="음료" dataDxfId="1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76238B-26DC-4C3E-B81A-23CD9DF2BEF5}" name="SalesC" displayName="SalesC" ref="F3:J16" totalsRowShown="0" tableBorderDxfId="16" headerRowCellStyle="제목-한글">
  <autoFilter ref="F3:J16" xr:uid="{528AA635-C06B-48ED-A93A-FF1E87597809}"/>
  <tableColumns count="5">
    <tableColumn id="1" xr3:uid="{7B832C8D-D089-4B94-941E-D25043D6E3E9}" name="음료" dataDxfId="15"/>
    <tableColumn id="2" xr3:uid="{0869CC26-2D75-4754-82A9-6F868FBAD59E}" name="대표" dataDxfId="14"/>
    <tableColumn id="3" xr3:uid="{9CD3B293-D750-4DC5-875C-53919245BD9E}" name="주문일" dataDxfId="13"/>
    <tableColumn id="4" xr3:uid="{88674138-2194-476F-B32B-490AFC71AE54}" name="수량" dataDxfId="12"/>
    <tableColumn id="5" xr3:uid="{7F1C1ED5-6DD8-4D01-9BDD-9C2E1B6D9EFC}" name="금액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4C31-2E60-4AB0-A06D-6144FCCA1D94}">
  <dimension ref="B2:K15"/>
  <sheetViews>
    <sheetView tabSelected="1" workbookViewId="0">
      <selection activeCell="K4" sqref="K4"/>
    </sheetView>
  </sheetViews>
  <sheetFormatPr defaultRowHeight="16.5" x14ac:dyDescent="0.3"/>
  <cols>
    <col min="1" max="1" width="5.25" customWidth="1"/>
    <col min="6" max="6" width="20.5" bestFit="1" customWidth="1"/>
  </cols>
  <sheetData>
    <row r="2" spans="2:11" x14ac:dyDescent="0.3">
      <c r="B2" t="s">
        <v>0</v>
      </c>
      <c r="E2" t="s">
        <v>1</v>
      </c>
    </row>
    <row r="3" spans="2:11" x14ac:dyDescent="0.3">
      <c r="B3" s="1" t="s">
        <v>2</v>
      </c>
      <c r="C3" s="1" t="s">
        <v>3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pans="2:11" x14ac:dyDescent="0.3">
      <c r="B4" s="3" t="s">
        <v>10</v>
      </c>
      <c r="C4" s="4" t="s">
        <v>11</v>
      </c>
      <c r="E4" s="5" t="s">
        <v>12</v>
      </c>
      <c r="F4" s="5" t="s">
        <v>13</v>
      </c>
      <c r="G4" s="6">
        <v>43845</v>
      </c>
      <c r="H4" s="5">
        <v>1</v>
      </c>
      <c r="I4" s="5">
        <v>900</v>
      </c>
      <c r="J4" s="5" t="s">
        <v>14</v>
      </c>
      <c r="K4" s="5">
        <v>8000</v>
      </c>
    </row>
    <row r="5" spans="2:11" x14ac:dyDescent="0.3">
      <c r="B5" s="8" t="s">
        <v>10</v>
      </c>
      <c r="C5" s="9" t="s">
        <v>12</v>
      </c>
      <c r="E5" s="5" t="s">
        <v>11</v>
      </c>
      <c r="F5" s="5" t="s">
        <v>13</v>
      </c>
      <c r="G5" s="6">
        <v>43845</v>
      </c>
      <c r="H5" s="5">
        <v>1</v>
      </c>
      <c r="I5" s="5">
        <v>720</v>
      </c>
      <c r="J5" s="5" t="s">
        <v>14</v>
      </c>
      <c r="K5" s="5">
        <v>5500</v>
      </c>
    </row>
    <row r="6" spans="2:11" x14ac:dyDescent="0.3">
      <c r="B6" s="10" t="s">
        <v>15</v>
      </c>
      <c r="C6" s="11" t="s">
        <v>16</v>
      </c>
      <c r="E6" s="5" t="s">
        <v>17</v>
      </c>
      <c r="F6" s="5" t="s">
        <v>18</v>
      </c>
      <c r="G6" s="6">
        <v>43850</v>
      </c>
      <c r="H6" s="5">
        <v>2</v>
      </c>
      <c r="I6" s="5">
        <v>900</v>
      </c>
      <c r="J6" s="5" t="s">
        <v>19</v>
      </c>
      <c r="K6" s="5">
        <v>7500</v>
      </c>
    </row>
    <row r="7" spans="2:11" x14ac:dyDescent="0.3">
      <c r="B7" s="8" t="s">
        <v>15</v>
      </c>
      <c r="C7" s="9" t="s">
        <v>17</v>
      </c>
      <c r="E7" s="5" t="s">
        <v>16</v>
      </c>
      <c r="F7" s="5" t="s">
        <v>18</v>
      </c>
      <c r="G7" s="6">
        <v>43871</v>
      </c>
      <c r="H7" s="5">
        <v>2</v>
      </c>
      <c r="I7" s="5">
        <v>900</v>
      </c>
      <c r="J7" s="5" t="s">
        <v>19</v>
      </c>
      <c r="K7" s="5">
        <v>6000</v>
      </c>
    </row>
    <row r="8" spans="2:11" x14ac:dyDescent="0.3">
      <c r="B8" s="10"/>
      <c r="C8" s="11"/>
      <c r="E8" s="5" t="s">
        <v>16</v>
      </c>
      <c r="F8" s="5" t="s">
        <v>18</v>
      </c>
      <c r="G8" s="6">
        <v>43871</v>
      </c>
      <c r="H8" s="5">
        <v>2</v>
      </c>
      <c r="I8" s="5">
        <v>760</v>
      </c>
      <c r="J8" s="5" t="s">
        <v>19</v>
      </c>
      <c r="K8" s="5">
        <v>6000</v>
      </c>
    </row>
    <row r="9" spans="2:11" x14ac:dyDescent="0.3">
      <c r="E9" s="5" t="s">
        <v>12</v>
      </c>
      <c r="F9" s="5" t="s">
        <v>20</v>
      </c>
      <c r="G9" s="6">
        <v>43888</v>
      </c>
      <c r="H9" s="5">
        <v>3</v>
      </c>
      <c r="I9" s="5">
        <v>720</v>
      </c>
      <c r="J9" s="5" t="s">
        <v>14</v>
      </c>
      <c r="K9" s="5">
        <v>8000</v>
      </c>
    </row>
    <row r="10" spans="2:11" x14ac:dyDescent="0.3">
      <c r="E10" s="5" t="s">
        <v>16</v>
      </c>
      <c r="F10" s="5" t="s">
        <v>13</v>
      </c>
      <c r="G10" s="6">
        <v>43889</v>
      </c>
      <c r="H10" s="5">
        <v>3</v>
      </c>
      <c r="I10" s="5">
        <v>760</v>
      </c>
      <c r="J10" s="5" t="s">
        <v>14</v>
      </c>
      <c r="K10" s="5">
        <v>6000</v>
      </c>
    </row>
    <row r="11" spans="2:11" x14ac:dyDescent="0.3">
      <c r="E11" s="5" t="s">
        <v>16</v>
      </c>
      <c r="F11" s="5" t="s">
        <v>13</v>
      </c>
      <c r="G11" s="6">
        <v>43899</v>
      </c>
      <c r="H11" s="5">
        <v>3</v>
      </c>
      <c r="I11" s="5">
        <v>760</v>
      </c>
      <c r="J11" s="5" t="s">
        <v>19</v>
      </c>
      <c r="K11" s="5">
        <v>6000</v>
      </c>
    </row>
    <row r="12" spans="2:11" x14ac:dyDescent="0.3">
      <c r="E12" s="7" t="s">
        <v>12</v>
      </c>
      <c r="F12" s="7" t="s">
        <v>21</v>
      </c>
      <c r="G12" s="6">
        <v>43902</v>
      </c>
      <c r="H12" s="7">
        <v>2</v>
      </c>
      <c r="I12" s="7">
        <v>900</v>
      </c>
      <c r="J12" s="5" t="s">
        <v>14</v>
      </c>
      <c r="K12" s="5">
        <v>8000</v>
      </c>
    </row>
    <row r="13" spans="2:11" x14ac:dyDescent="0.3">
      <c r="E13" s="5" t="s">
        <v>11</v>
      </c>
      <c r="F13" s="5" t="s">
        <v>21</v>
      </c>
      <c r="G13" s="6">
        <v>43902</v>
      </c>
      <c r="H13" s="5">
        <v>2</v>
      </c>
      <c r="I13" s="5">
        <v>900</v>
      </c>
      <c r="J13" s="5" t="s">
        <v>14</v>
      </c>
      <c r="K13" s="5">
        <v>5500</v>
      </c>
    </row>
    <row r="14" spans="2:11" x14ac:dyDescent="0.3">
      <c r="E14" s="5" t="s">
        <v>17</v>
      </c>
      <c r="F14" s="5" t="s">
        <v>20</v>
      </c>
      <c r="G14" s="6">
        <v>43913</v>
      </c>
      <c r="H14" s="5">
        <v>3</v>
      </c>
      <c r="I14" s="5">
        <v>720</v>
      </c>
      <c r="J14" s="5" t="s">
        <v>19</v>
      </c>
      <c r="K14" s="5">
        <v>7500</v>
      </c>
    </row>
    <row r="15" spans="2:11" x14ac:dyDescent="0.3">
      <c r="E15" s="7" t="s">
        <v>11</v>
      </c>
      <c r="F15" s="7" t="s">
        <v>20</v>
      </c>
      <c r="G15" s="12">
        <v>43913</v>
      </c>
      <c r="H15" s="7">
        <v>3</v>
      </c>
      <c r="I15" s="7">
        <v>720</v>
      </c>
      <c r="J15" s="5" t="s">
        <v>19</v>
      </c>
      <c r="K15" s="5">
        <v>5500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5DE-688A-44B1-8EFA-8BC28E73ECB1}">
  <dimension ref="B2:J18"/>
  <sheetViews>
    <sheetView workbookViewId="0">
      <selection activeCell="E4" sqref="E4"/>
    </sheetView>
  </sheetViews>
  <sheetFormatPr defaultRowHeight="16.5" x14ac:dyDescent="0.3"/>
  <cols>
    <col min="1" max="1" width="5.25" customWidth="1"/>
    <col min="6" max="6" width="20.5" bestFit="1" customWidth="1"/>
  </cols>
  <sheetData>
    <row r="2" spans="2:10" x14ac:dyDescent="0.3">
      <c r="E2" t="s">
        <v>22</v>
      </c>
    </row>
    <row r="3" spans="2:10" x14ac:dyDescent="0.3">
      <c r="B3" t="s">
        <v>23</v>
      </c>
      <c r="E3" s="2" t="s">
        <v>3</v>
      </c>
      <c r="F3" s="2" t="s">
        <v>24</v>
      </c>
      <c r="G3" s="2" t="s">
        <v>5</v>
      </c>
      <c r="H3" s="13" t="s">
        <v>25</v>
      </c>
      <c r="I3" s="2" t="s">
        <v>6</v>
      </c>
      <c r="J3" s="2" t="s">
        <v>7</v>
      </c>
    </row>
    <row r="4" spans="2:10" x14ac:dyDescent="0.3">
      <c r="B4" s="1" t="s">
        <v>2</v>
      </c>
      <c r="C4" s="1" t="s">
        <v>3</v>
      </c>
      <c r="E4" s="5" t="s">
        <v>26</v>
      </c>
      <c r="F4" s="5" t="s">
        <v>13</v>
      </c>
      <c r="G4" s="6">
        <v>43833</v>
      </c>
      <c r="H4" s="14">
        <f>WEEKNUM(SalesB[[#This Row],[주문일]])</f>
        <v>1</v>
      </c>
      <c r="I4" s="5">
        <v>15</v>
      </c>
      <c r="J4" s="5">
        <v>900</v>
      </c>
    </row>
    <row r="5" spans="2:10" x14ac:dyDescent="0.3">
      <c r="B5" s="3" t="s">
        <v>10</v>
      </c>
      <c r="C5" s="4" t="s">
        <v>11</v>
      </c>
      <c r="E5" s="5" t="s">
        <v>11</v>
      </c>
      <c r="F5" s="5" t="s">
        <v>13</v>
      </c>
      <c r="G5" s="6">
        <v>43833</v>
      </c>
      <c r="H5" s="14">
        <f>WEEKNUM(SalesB[[#This Row],[주문일]])</f>
        <v>1</v>
      </c>
      <c r="I5" s="5">
        <v>15</v>
      </c>
      <c r="J5" s="5">
        <v>720</v>
      </c>
    </row>
    <row r="6" spans="2:10" x14ac:dyDescent="0.3">
      <c r="B6" s="8" t="s">
        <v>27</v>
      </c>
      <c r="C6" s="9" t="s">
        <v>26</v>
      </c>
      <c r="E6" s="5" t="s">
        <v>28</v>
      </c>
      <c r="F6" s="5" t="s">
        <v>18</v>
      </c>
      <c r="G6" s="6">
        <v>43838</v>
      </c>
      <c r="H6" s="14">
        <f>WEEKNUM(SalesB[[#This Row],[주문일]])</f>
        <v>2</v>
      </c>
      <c r="I6" s="5">
        <v>20</v>
      </c>
      <c r="J6" s="5">
        <v>850</v>
      </c>
    </row>
    <row r="7" spans="2:10" x14ac:dyDescent="0.3">
      <c r="B7" s="10" t="s">
        <v>15</v>
      </c>
      <c r="C7" s="11" t="s">
        <v>16</v>
      </c>
      <c r="E7" s="5" t="s">
        <v>28</v>
      </c>
      <c r="F7" s="5" t="s">
        <v>18</v>
      </c>
      <c r="G7" s="6">
        <v>43838</v>
      </c>
      <c r="H7" s="14">
        <f>WEEKNUM(SalesB[[#This Row],[주문일]])</f>
        <v>2</v>
      </c>
      <c r="I7" s="5">
        <v>20</v>
      </c>
      <c r="J7" s="5">
        <v>850</v>
      </c>
    </row>
    <row r="8" spans="2:10" x14ac:dyDescent="0.3">
      <c r="B8" s="10" t="s">
        <v>29</v>
      </c>
      <c r="C8" s="11" t="s">
        <v>28</v>
      </c>
      <c r="E8" s="5" t="s">
        <v>11</v>
      </c>
      <c r="F8" s="5" t="s">
        <v>18</v>
      </c>
      <c r="G8" s="6">
        <v>43838</v>
      </c>
      <c r="H8" s="14">
        <f>WEEKNUM(SalesB[[#This Row],[주문일]])</f>
        <v>2</v>
      </c>
      <c r="I8" s="5">
        <v>20</v>
      </c>
      <c r="J8" s="5">
        <v>720</v>
      </c>
    </row>
    <row r="9" spans="2:10" x14ac:dyDescent="0.3">
      <c r="E9" s="5" t="s">
        <v>11</v>
      </c>
      <c r="F9" s="5" t="s">
        <v>20</v>
      </c>
      <c r="G9" s="6">
        <v>43841</v>
      </c>
      <c r="H9" s="14">
        <f>WEEKNUM(SalesB[[#This Row],[주문일]])</f>
        <v>2</v>
      </c>
      <c r="I9" s="5">
        <v>27</v>
      </c>
      <c r="J9" s="5">
        <v>720</v>
      </c>
    </row>
    <row r="10" spans="2:10" x14ac:dyDescent="0.3">
      <c r="E10" s="5" t="s">
        <v>16</v>
      </c>
      <c r="F10" s="5" t="s">
        <v>13</v>
      </c>
      <c r="G10" s="6">
        <v>43841</v>
      </c>
      <c r="H10" s="14">
        <f>WEEKNUM(SalesB[[#This Row],[주문일]])</f>
        <v>2</v>
      </c>
      <c r="I10" s="5">
        <v>9</v>
      </c>
      <c r="J10" s="5">
        <v>760</v>
      </c>
    </row>
    <row r="11" spans="2:10" x14ac:dyDescent="0.3">
      <c r="E11" s="5" t="s">
        <v>11</v>
      </c>
      <c r="F11" s="5" t="s">
        <v>20</v>
      </c>
      <c r="G11" s="6">
        <v>43844</v>
      </c>
      <c r="H11" s="14">
        <f>WEEKNUM(SalesB[[#This Row],[주문일]])</f>
        <v>3</v>
      </c>
      <c r="I11" s="5">
        <v>23</v>
      </c>
      <c r="J11" s="5">
        <v>720</v>
      </c>
    </row>
    <row r="12" spans="2:10" x14ac:dyDescent="0.3">
      <c r="E12" s="5" t="s">
        <v>26</v>
      </c>
      <c r="F12" s="5" t="s">
        <v>21</v>
      </c>
      <c r="G12" s="6">
        <v>43844</v>
      </c>
      <c r="H12" s="14">
        <f>WEEKNUM(SalesB[[#This Row],[주문일]])</f>
        <v>3</v>
      </c>
      <c r="I12" s="5">
        <v>4</v>
      </c>
      <c r="J12" s="5">
        <v>900</v>
      </c>
    </row>
    <row r="13" spans="2:10" x14ac:dyDescent="0.3">
      <c r="E13" s="5" t="s">
        <v>26</v>
      </c>
      <c r="F13" s="5" t="s">
        <v>30</v>
      </c>
      <c r="G13" s="6">
        <v>43844</v>
      </c>
      <c r="H13" s="14">
        <f>WEEKNUM(SalesB[[#This Row],[주문일]])</f>
        <v>3</v>
      </c>
      <c r="I13" s="5">
        <v>7</v>
      </c>
      <c r="J13" s="5">
        <v>900</v>
      </c>
    </row>
    <row r="14" spans="2:10" x14ac:dyDescent="0.3">
      <c r="E14" s="5" t="s">
        <v>28</v>
      </c>
      <c r="F14" s="5" t="s">
        <v>20</v>
      </c>
      <c r="G14" s="6">
        <v>43845</v>
      </c>
      <c r="H14" s="14">
        <f>WEEKNUM(SalesB[[#This Row],[주문일]])</f>
        <v>3</v>
      </c>
      <c r="I14" s="5">
        <v>23</v>
      </c>
      <c r="J14" s="5">
        <v>850</v>
      </c>
    </row>
    <row r="15" spans="2:10" x14ac:dyDescent="0.3">
      <c r="E15" s="5" t="s">
        <v>28</v>
      </c>
      <c r="F15" s="5" t="s">
        <v>21</v>
      </c>
      <c r="G15" s="6">
        <v>43845</v>
      </c>
      <c r="H15" s="14">
        <f>WEEKNUM(SalesB[[#This Row],[주문일]])</f>
        <v>3</v>
      </c>
      <c r="I15" s="5">
        <v>23</v>
      </c>
      <c r="J15" s="5">
        <v>850</v>
      </c>
    </row>
    <row r="16" spans="2:10" x14ac:dyDescent="0.3">
      <c r="E16" s="5" t="s">
        <v>11</v>
      </c>
      <c r="F16" s="5" t="s">
        <v>21</v>
      </c>
      <c r="G16" s="6">
        <v>43855</v>
      </c>
      <c r="H16" s="14">
        <f>WEEKNUM(SalesB[[#This Row],[주문일]])</f>
        <v>4</v>
      </c>
      <c r="I16" s="5">
        <v>6</v>
      </c>
      <c r="J16" s="5">
        <v>720</v>
      </c>
    </row>
    <row r="17" spans="5:10" x14ac:dyDescent="0.3">
      <c r="E17" s="5" t="s">
        <v>28</v>
      </c>
      <c r="F17" s="5" t="s">
        <v>31</v>
      </c>
      <c r="G17" s="6">
        <v>43855</v>
      </c>
      <c r="H17" s="14">
        <f>WEEKNUM(SalesB[[#This Row],[주문일]])</f>
        <v>4</v>
      </c>
      <c r="I17" s="5">
        <v>22</v>
      </c>
      <c r="J17" s="5">
        <v>850</v>
      </c>
    </row>
    <row r="18" spans="5:10" x14ac:dyDescent="0.3">
      <c r="E18" s="7" t="s">
        <v>16</v>
      </c>
      <c r="F18" s="7" t="s">
        <v>31</v>
      </c>
      <c r="G18" s="12">
        <v>43855</v>
      </c>
      <c r="H18" s="14">
        <f>WEEKNUM(SalesB[[#This Row],[주문일]])</f>
        <v>4</v>
      </c>
      <c r="I18" s="7">
        <v>22</v>
      </c>
      <c r="J18" s="5">
        <v>760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E787-4533-4BFB-B79A-60B47B905C74}">
  <dimension ref="B2:J16"/>
  <sheetViews>
    <sheetView workbookViewId="0">
      <selection activeCell="F4" sqref="F4"/>
    </sheetView>
  </sheetViews>
  <sheetFormatPr defaultRowHeight="16.5" x14ac:dyDescent="0.3"/>
  <cols>
    <col min="1" max="1" width="5.25" customWidth="1"/>
    <col min="7" max="7" width="20.5" bestFit="1" customWidth="1"/>
    <col min="8" max="8" width="9.375" bestFit="1" customWidth="1"/>
  </cols>
  <sheetData>
    <row r="2" spans="2:10" x14ac:dyDescent="0.3">
      <c r="B2" t="s">
        <v>32</v>
      </c>
      <c r="F2" t="s">
        <v>33</v>
      </c>
    </row>
    <row r="3" spans="2:10" x14ac:dyDescent="0.3">
      <c r="B3" s="1" t="s">
        <v>2</v>
      </c>
      <c r="C3" s="1" t="s">
        <v>34</v>
      </c>
      <c r="D3" s="1" t="s">
        <v>3</v>
      </c>
      <c r="F3" s="2" t="s">
        <v>3</v>
      </c>
      <c r="G3" s="2" t="s">
        <v>4</v>
      </c>
      <c r="H3" s="2" t="s">
        <v>5</v>
      </c>
      <c r="I3" s="13" t="s">
        <v>6</v>
      </c>
      <c r="J3" s="2" t="s">
        <v>9</v>
      </c>
    </row>
    <row r="4" spans="2:10" x14ac:dyDescent="0.3">
      <c r="B4" s="3" t="s">
        <v>10</v>
      </c>
      <c r="C4" s="3" t="s">
        <v>35</v>
      </c>
      <c r="D4" s="4" t="s">
        <v>11</v>
      </c>
      <c r="F4" s="5" t="s">
        <v>26</v>
      </c>
      <c r="G4" s="5" t="s">
        <v>13</v>
      </c>
      <c r="H4" s="6">
        <v>43838</v>
      </c>
      <c r="I4" s="14">
        <v>1</v>
      </c>
      <c r="J4" s="5">
        <v>8000</v>
      </c>
    </row>
    <row r="5" spans="2:10" x14ac:dyDescent="0.3">
      <c r="B5" s="8" t="s">
        <v>27</v>
      </c>
      <c r="C5" s="8" t="s">
        <v>36</v>
      </c>
      <c r="D5" s="9" t="s">
        <v>26</v>
      </c>
      <c r="F5" s="5" t="s">
        <v>11</v>
      </c>
      <c r="G5" s="5" t="s">
        <v>13</v>
      </c>
      <c r="H5" s="6">
        <v>43838</v>
      </c>
      <c r="I5" s="14">
        <v>2</v>
      </c>
      <c r="J5" s="5">
        <v>5500</v>
      </c>
    </row>
    <row r="6" spans="2:10" x14ac:dyDescent="0.3">
      <c r="B6" s="10" t="s">
        <v>27</v>
      </c>
      <c r="C6" s="10" t="s">
        <v>37</v>
      </c>
      <c r="D6" s="11" t="s">
        <v>38</v>
      </c>
      <c r="F6" s="5" t="s">
        <v>26</v>
      </c>
      <c r="G6" s="5" t="s">
        <v>18</v>
      </c>
      <c r="H6" s="6">
        <v>43850</v>
      </c>
      <c r="I6" s="14">
        <v>3</v>
      </c>
      <c r="J6" s="5">
        <v>8000</v>
      </c>
    </row>
    <row r="7" spans="2:10" x14ac:dyDescent="0.3">
      <c r="B7" s="10" t="s">
        <v>15</v>
      </c>
      <c r="C7" s="10" t="s">
        <v>39</v>
      </c>
      <c r="D7" s="11" t="s">
        <v>16</v>
      </c>
      <c r="F7" s="5" t="s">
        <v>26</v>
      </c>
      <c r="G7" s="5" t="s">
        <v>18</v>
      </c>
      <c r="H7" s="6">
        <v>43850</v>
      </c>
      <c r="I7" s="14">
        <v>4</v>
      </c>
      <c r="J7" s="5">
        <v>8000</v>
      </c>
    </row>
    <row r="8" spans="2:10" x14ac:dyDescent="0.3">
      <c r="B8" s="10" t="s">
        <v>29</v>
      </c>
      <c r="C8" s="10" t="s">
        <v>40</v>
      </c>
      <c r="D8" s="11" t="s">
        <v>40</v>
      </c>
      <c r="F8" s="5" t="s">
        <v>38</v>
      </c>
      <c r="G8" s="5" t="s">
        <v>21</v>
      </c>
      <c r="H8" s="6">
        <v>43850</v>
      </c>
      <c r="I8" s="14">
        <v>1</v>
      </c>
      <c r="J8" s="5">
        <v>7000</v>
      </c>
    </row>
    <row r="9" spans="2:10" x14ac:dyDescent="0.3">
      <c r="B9" s="10" t="s">
        <v>15</v>
      </c>
      <c r="C9" s="10" t="s">
        <v>37</v>
      </c>
      <c r="D9" s="11" t="s">
        <v>17</v>
      </c>
      <c r="F9" s="5" t="s">
        <v>16</v>
      </c>
      <c r="G9" s="5" t="s">
        <v>18</v>
      </c>
      <c r="H9" s="6">
        <v>43850</v>
      </c>
      <c r="I9" s="14">
        <v>2</v>
      </c>
      <c r="J9" s="5">
        <v>6000</v>
      </c>
    </row>
    <row r="10" spans="2:10" x14ac:dyDescent="0.3">
      <c r="F10" s="5" t="s">
        <v>11</v>
      </c>
      <c r="G10" s="5" t="s">
        <v>20</v>
      </c>
      <c r="H10" s="6">
        <v>43873</v>
      </c>
      <c r="I10" s="14">
        <v>3</v>
      </c>
      <c r="J10" s="5">
        <v>5500</v>
      </c>
    </row>
    <row r="11" spans="2:10" x14ac:dyDescent="0.3">
      <c r="F11" s="5" t="s">
        <v>16</v>
      </c>
      <c r="G11" s="5" t="s">
        <v>13</v>
      </c>
      <c r="H11" s="6">
        <v>43873</v>
      </c>
      <c r="I11" s="14">
        <v>4</v>
      </c>
      <c r="J11" s="5">
        <v>6000</v>
      </c>
    </row>
    <row r="12" spans="2:10" x14ac:dyDescent="0.3">
      <c r="F12" s="5" t="s">
        <v>11</v>
      </c>
      <c r="G12" s="5" t="s">
        <v>20</v>
      </c>
      <c r="H12" s="6">
        <v>43886</v>
      </c>
      <c r="I12" s="14">
        <v>1</v>
      </c>
      <c r="J12" s="5">
        <v>5500</v>
      </c>
    </row>
    <row r="13" spans="2:10" x14ac:dyDescent="0.3">
      <c r="F13" s="5" t="s">
        <v>26</v>
      </c>
      <c r="G13" s="5" t="s">
        <v>21</v>
      </c>
      <c r="H13" s="6">
        <v>43886</v>
      </c>
      <c r="I13" s="14">
        <v>2</v>
      </c>
      <c r="J13" s="5">
        <v>8000</v>
      </c>
    </row>
    <row r="14" spans="2:10" x14ac:dyDescent="0.3">
      <c r="F14" s="5" t="s">
        <v>38</v>
      </c>
      <c r="G14" s="5" t="s">
        <v>21</v>
      </c>
      <c r="H14" s="6">
        <v>43889</v>
      </c>
      <c r="I14" s="14">
        <v>3</v>
      </c>
      <c r="J14" s="5">
        <v>7000</v>
      </c>
    </row>
    <row r="15" spans="2:10" x14ac:dyDescent="0.3">
      <c r="F15" s="7" t="s">
        <v>17</v>
      </c>
      <c r="G15" s="7" t="s">
        <v>13</v>
      </c>
      <c r="H15" s="12">
        <v>43866</v>
      </c>
      <c r="I15" s="15">
        <v>4</v>
      </c>
      <c r="J15" s="7">
        <v>7500</v>
      </c>
    </row>
    <row r="16" spans="2:10" x14ac:dyDescent="0.3">
      <c r="F16" s="7" t="s">
        <v>17</v>
      </c>
      <c r="G16" s="7" t="s">
        <v>18</v>
      </c>
      <c r="H16" s="12">
        <v>43881</v>
      </c>
      <c r="I16" s="15">
        <v>1</v>
      </c>
      <c r="J16" s="7">
        <v>7500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 A</vt:lpstr>
      <vt:lpstr>Table B</vt:lpstr>
      <vt:lpstr>Table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mhee.K</dc:creator>
  <cp:lastModifiedBy>mhee.K</cp:lastModifiedBy>
  <dcterms:created xsi:type="dcterms:W3CDTF">2021-02-19T11:06:54Z</dcterms:created>
  <dcterms:modified xsi:type="dcterms:W3CDTF">2021-02-19T11:10:51Z</dcterms:modified>
</cp:coreProperties>
</file>