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480" yWindow="270" windowWidth="16335" windowHeight="10650"/>
  </bookViews>
  <sheets>
    <sheet name="Отчет1" sheetId="1" r:id="rId1"/>
  </sheets>
  <externalReferences>
    <externalReference r:id="rId2"/>
  </externalReferences>
  <definedNames>
    <definedName name="_xlnm._FilterDatabase" localSheetId="0" hidden="1">Отчет1!$B$2:$I$202</definedName>
    <definedName name="РСД_ЦФУ">Отчет1!$B$2:$G$201</definedName>
  </definedNames>
  <calcPr calcId="145621"/>
</workbook>
</file>

<file path=xl/calcChain.xml><?xml version="1.0" encoding="utf-8"?>
<calcChain xmlns="http://schemas.openxmlformats.org/spreadsheetml/2006/main">
  <c r="I185" i="1" l="1"/>
  <c r="I190" i="1"/>
  <c r="H101" i="1"/>
  <c r="H114" i="1"/>
  <c r="H185" i="1"/>
  <c r="H190" i="1"/>
  <c r="H3" i="1"/>
</calcChain>
</file>

<file path=xl/sharedStrings.xml><?xml version="1.0" encoding="utf-8"?>
<sst xmlns="http://schemas.openxmlformats.org/spreadsheetml/2006/main" count="735" uniqueCount="503">
  <si>
    <t>РСД</t>
  </si>
  <si>
    <t>НазваниеРсдРП</t>
  </si>
  <si>
    <t>РСД CITY</t>
  </si>
  <si>
    <t>Описание</t>
  </si>
  <si>
    <t>м3 (акт.замер + spo)</t>
  </si>
  <si>
    <t>00MX</t>
  </si>
  <si>
    <t>Самовывоз со склада 0MX</t>
  </si>
  <si>
    <t>00ВЛГ</t>
  </si>
  <si>
    <t>г.Волгоград</t>
  </si>
  <si>
    <t>Самовывоз Волгоград</t>
  </si>
  <si>
    <t>00Д</t>
  </si>
  <si>
    <t>г.Домодедово</t>
  </si>
  <si>
    <t>Самовывоз с СК Д</t>
  </si>
  <si>
    <t>00ДМ</t>
  </si>
  <si>
    <t>Самовывоз с СК Домодедово</t>
  </si>
  <si>
    <t>00К</t>
  </si>
  <si>
    <t>Самовывоз с СК К</t>
  </si>
  <si>
    <t>00КЗ</t>
  </si>
  <si>
    <t>г.Казань</t>
  </si>
  <si>
    <t>Самовывоз Казань</t>
  </si>
  <si>
    <t>00КР</t>
  </si>
  <si>
    <t>г.Краснодар</t>
  </si>
  <si>
    <t>Самовывоз Краснодар</t>
  </si>
  <si>
    <t>00КРМ</t>
  </si>
  <si>
    <t>Самовывоз Краснодар Мебель</t>
  </si>
  <si>
    <t>00ЛСВ</t>
  </si>
  <si>
    <t>Самовывоз с 092 склада</t>
  </si>
  <si>
    <t>00НСК</t>
  </si>
  <si>
    <t>г.Новосибирск</t>
  </si>
  <si>
    <t>Самовывоз Новосибирск</t>
  </si>
  <si>
    <t>00ПР</t>
  </si>
  <si>
    <t>г.Пермь</t>
  </si>
  <si>
    <t>Самовывоз Пермь</t>
  </si>
  <si>
    <t>00Р</t>
  </si>
  <si>
    <t>г.Реутов</t>
  </si>
  <si>
    <t>Самовывоз с СК Р</t>
  </si>
  <si>
    <t>00ЧЛ</t>
  </si>
  <si>
    <t>г.Челябинск</t>
  </si>
  <si>
    <t>Самовывоз Челябинск</t>
  </si>
  <si>
    <t>00ЧЛМ</t>
  </si>
  <si>
    <t>Мелель на Урале</t>
  </si>
  <si>
    <t>00ЯМ</t>
  </si>
  <si>
    <t>Самовывоз Ям</t>
  </si>
  <si>
    <t>0ЭMX</t>
  </si>
  <si>
    <t>Экспресс самовывоз 0MX</t>
  </si>
  <si>
    <t>0ЭВЛГ</t>
  </si>
  <si>
    <t>Экспресс самовывоз РРЦ Юг</t>
  </si>
  <si>
    <t>0ЭД</t>
  </si>
  <si>
    <t>Экспресс самовывоз с СК Д (00J, 0С0)</t>
  </si>
  <si>
    <t>0ЭДМ</t>
  </si>
  <si>
    <t>Экспресс самовывоз СК ДМ</t>
  </si>
  <si>
    <t>0ЭК</t>
  </si>
  <si>
    <t>Экспресс самовывоз Бирюллево</t>
  </si>
  <si>
    <t>0ЭКЗ</t>
  </si>
  <si>
    <t>Экспресс-самовывоз Казань</t>
  </si>
  <si>
    <t>0ЭКР</t>
  </si>
  <si>
    <t>Экспресс-самовывоз Краснодар</t>
  </si>
  <si>
    <t>0ЭКРМ</t>
  </si>
  <si>
    <t>Экспресс-самовывоз мебель Краснодар</t>
  </si>
  <si>
    <t>0ЭЛ</t>
  </si>
  <si>
    <t>Экспресс-самовывоз Ладожская</t>
  </si>
  <si>
    <t>0ЭНСК</t>
  </si>
  <si>
    <t>Экспресс самовывоз СК Новосибирск</t>
  </si>
  <si>
    <t>0ЭОМ</t>
  </si>
  <si>
    <t>г.Омск</t>
  </si>
  <si>
    <t>Экспресс самовывоз СК Омск</t>
  </si>
  <si>
    <t>0ЭПР</t>
  </si>
  <si>
    <t>Экспресс самовывоз Пермь</t>
  </si>
  <si>
    <t>0ЭР</t>
  </si>
  <si>
    <t>Экспресс самовывоз СК Р</t>
  </si>
  <si>
    <t>0ЭЧЛ</t>
  </si>
  <si>
    <t>Экспресс-самовывоз Челябинск</t>
  </si>
  <si>
    <t>0ЭЧЛМ</t>
  </si>
  <si>
    <t>Экспресс самовывоз Мебели Челябинск</t>
  </si>
  <si>
    <t>0ЭЯМ</t>
  </si>
  <si>
    <t>Экспресс-самовывоз Ям</t>
  </si>
  <si>
    <t>1</t>
  </si>
  <si>
    <t>Экспресс-доставка СК ДМ</t>
  </si>
  <si>
    <t>10</t>
  </si>
  <si>
    <t>Кавказкий бульвар СК К</t>
  </si>
  <si>
    <t>12</t>
  </si>
  <si>
    <t>Автомобильный (ФУС)</t>
  </si>
  <si>
    <t>13</t>
  </si>
  <si>
    <t>Илимская</t>
  </si>
  <si>
    <t>16ЭКС</t>
  </si>
  <si>
    <t>Экспресс доставка Казань</t>
  </si>
  <si>
    <t>2</t>
  </si>
  <si>
    <t>Проектируемый поезд</t>
  </si>
  <si>
    <t>22Д</t>
  </si>
  <si>
    <t>Мебель с Домодедово 22 перевозчиком</t>
  </si>
  <si>
    <t>22ДМ</t>
  </si>
  <si>
    <t>+ Перевозчик 22 с МС ДМ</t>
  </si>
  <si>
    <t>3</t>
  </si>
  <si>
    <t>РСД 3 Амурская 1</t>
  </si>
  <si>
    <t>32ЭКС</t>
  </si>
  <si>
    <t>Экспресс доставка Краснодар</t>
  </si>
  <si>
    <t>34ЭКС</t>
  </si>
  <si>
    <t>Экспресс доставка Волгоград</t>
  </si>
  <si>
    <t>4</t>
  </si>
  <si>
    <t>Магистральная (ФУС Запад)</t>
  </si>
  <si>
    <t>5</t>
  </si>
  <si>
    <t>Комсомольская площадь</t>
  </si>
  <si>
    <t>54ЭКС</t>
  </si>
  <si>
    <t>Экспресс Новосибирск</t>
  </si>
  <si>
    <t>59ЭКС</t>
  </si>
  <si>
    <t>Пермь, экспресс</t>
  </si>
  <si>
    <t>74ЭКС</t>
  </si>
  <si>
    <t>Экспресс доставка Челябинск</t>
  </si>
  <si>
    <t>9</t>
  </si>
  <si>
    <t>5-я Магистральная д.6</t>
  </si>
  <si>
    <t>DPD</t>
  </si>
  <si>
    <t>РСД для стороннего перевозчика DPD</t>
  </si>
  <si>
    <t>NETR</t>
  </si>
  <si>
    <t>Ритейл с СК Р</t>
  </si>
  <si>
    <t>АДМ</t>
  </si>
  <si>
    <t>Санкт-Петербург</t>
  </si>
  <si>
    <t>СПБ, Адмиралтейский</t>
  </si>
  <si>
    <t>БАР</t>
  </si>
  <si>
    <t>Барнаул</t>
  </si>
  <si>
    <t>БЛ</t>
  </si>
  <si>
    <t>Белгород</t>
  </si>
  <si>
    <t>г.Воронеж</t>
  </si>
  <si>
    <t>БР</t>
  </si>
  <si>
    <t>Брянск</t>
  </si>
  <si>
    <t>г.Брянск</t>
  </si>
  <si>
    <t>ВГ</t>
  </si>
  <si>
    <t>Высокогорный р-н (Казань)</t>
  </si>
  <si>
    <t>ВД</t>
  </si>
  <si>
    <t>Владимир</t>
  </si>
  <si>
    <t>г.Владимир</t>
  </si>
  <si>
    <t>ВЛ</t>
  </si>
  <si>
    <t>Вологда</t>
  </si>
  <si>
    <t>г.Вологда</t>
  </si>
  <si>
    <t>ВЛГ</t>
  </si>
  <si>
    <t>Волгоград</t>
  </si>
  <si>
    <t>ВЛГМК</t>
  </si>
  <si>
    <t>ВЛГ для партнеров МК</t>
  </si>
  <si>
    <t>ВЛГЮГ</t>
  </si>
  <si>
    <t>Волгоград ЮГ</t>
  </si>
  <si>
    <t>ВЛЖ</t>
  </si>
  <si>
    <t>г.Волжский</t>
  </si>
  <si>
    <t>ВЛГ, Волжский</t>
  </si>
  <si>
    <t>ВНГ</t>
  </si>
  <si>
    <t>В.Новгород</t>
  </si>
  <si>
    <t>Великий Новгород (СПБ)</t>
  </si>
  <si>
    <t>ВО2</t>
  </si>
  <si>
    <t>ВЛГ, область 2</t>
  </si>
  <si>
    <t>ВО3</t>
  </si>
  <si>
    <t>ВЛГ, область 3</t>
  </si>
  <si>
    <t>ВО4</t>
  </si>
  <si>
    <t>ВЛГ, область 4</t>
  </si>
  <si>
    <t>ВО8</t>
  </si>
  <si>
    <t>ВЛГ, область 8</t>
  </si>
  <si>
    <t>ВО9</t>
  </si>
  <si>
    <t>ВЛГ, область 9</t>
  </si>
  <si>
    <t>ВО9А</t>
  </si>
  <si>
    <t>ВЛГ, г.Астрахань</t>
  </si>
  <si>
    <t>ВП77Н</t>
  </si>
  <si>
    <t>ВП из Новосибирска на ЦС МЛУ</t>
  </si>
  <si>
    <t>ВП77У</t>
  </si>
  <si>
    <t>ВП на МЛУ с РРЦ Урал</t>
  </si>
  <si>
    <t>ВП77ЮГ</t>
  </si>
  <si>
    <t>ВП на МЛУ с РРЦ Юг</t>
  </si>
  <si>
    <t>ВПСПБД</t>
  </si>
  <si>
    <t>ВП в Питер с СК Д</t>
  </si>
  <si>
    <t>ВПСПДМ</t>
  </si>
  <si>
    <t>ВП в Питер с СК ДМ</t>
  </si>
  <si>
    <t>ВР</t>
  </si>
  <si>
    <t>Воронеж</t>
  </si>
  <si>
    <t>ВЧ</t>
  </si>
  <si>
    <t>Вечерняя доставка по Питеру (не исп-ся)</t>
  </si>
  <si>
    <t>ДАГ</t>
  </si>
  <si>
    <t>Ставрополь</t>
  </si>
  <si>
    <t>г.Ставрополь</t>
  </si>
  <si>
    <t>РСД с ФУС Ставрополь</t>
  </si>
  <si>
    <t>ДМВП</t>
  </si>
  <si>
    <t>ВП из Домодедово на ЦС МЛУ</t>
  </si>
  <si>
    <t>ЕВС</t>
  </si>
  <si>
    <t>Доставка через Евросеть</t>
  </si>
  <si>
    <t>ЕК</t>
  </si>
  <si>
    <t>Екатеринбург</t>
  </si>
  <si>
    <t>г.Екатеринбург</t>
  </si>
  <si>
    <t>ЕКББ</t>
  </si>
  <si>
    <t>БоксБери Екатеринбург</t>
  </si>
  <si>
    <t>ЗЛ</t>
  </si>
  <si>
    <t>Волжск, Зеленодольск (Казань)</t>
  </si>
  <si>
    <t>ИЖ</t>
  </si>
  <si>
    <t>Ижевск</t>
  </si>
  <si>
    <t>г.Ижевск</t>
  </si>
  <si>
    <t>ЙО</t>
  </si>
  <si>
    <t>Йошкар-Ола (Казань)</t>
  </si>
  <si>
    <t>К</t>
  </si>
  <si>
    <t>Кантемировская</t>
  </si>
  <si>
    <t>КГ</t>
  </si>
  <si>
    <t>Курган</t>
  </si>
  <si>
    <t>г.Курган</t>
  </si>
  <si>
    <t>КЕМ</t>
  </si>
  <si>
    <t>Кемерово</t>
  </si>
  <si>
    <t>КЗ</t>
  </si>
  <si>
    <t>Казань</t>
  </si>
  <si>
    <t>КЛ</t>
  </si>
  <si>
    <t>Калуга</t>
  </si>
  <si>
    <t>г.Калуга</t>
  </si>
  <si>
    <t>КР</t>
  </si>
  <si>
    <t>Краснодар</t>
  </si>
  <si>
    <t>КРВ</t>
  </si>
  <si>
    <t>Киров</t>
  </si>
  <si>
    <t>КРК</t>
  </si>
  <si>
    <t>Краснодарский край</t>
  </si>
  <si>
    <t>КРС</t>
  </si>
  <si>
    <t>Курск</t>
  </si>
  <si>
    <t>КУП</t>
  </si>
  <si>
    <t>Купчино</t>
  </si>
  <si>
    <t>Л</t>
  </si>
  <si>
    <t>Питер с Ладожской</t>
  </si>
  <si>
    <t>ЛВП</t>
  </si>
  <si>
    <t>ВП по Питеру и Лен.области</t>
  </si>
  <si>
    <t>ЛИП</t>
  </si>
  <si>
    <t>Липецк</t>
  </si>
  <si>
    <t>г.Липецк</t>
  </si>
  <si>
    <t>РСД Липецк</t>
  </si>
  <si>
    <t>ЛМ</t>
  </si>
  <si>
    <t>Мебель с Ладожкой (СПБ)</t>
  </si>
  <si>
    <t>ЛО01</t>
  </si>
  <si>
    <t>Всеволожск (СПБ)</t>
  </si>
  <si>
    <t>ЛО6</t>
  </si>
  <si>
    <t>Доставка через ТЭК</t>
  </si>
  <si>
    <t>ЛШ</t>
  </si>
  <si>
    <t>Лаишевский р-н (Казань)</t>
  </si>
  <si>
    <t>М</t>
  </si>
  <si>
    <t>Мебель в Дзержинске</t>
  </si>
  <si>
    <t>М1</t>
  </si>
  <si>
    <t>Мебель в Домодедово</t>
  </si>
  <si>
    <t>М77Р</t>
  </si>
  <si>
    <t>ВП в СП Москвы с СК Р</t>
  </si>
  <si>
    <t>МГ</t>
  </si>
  <si>
    <t>Магнитогорск</t>
  </si>
  <si>
    <t>г.Магнитогорск</t>
  </si>
  <si>
    <t>МЖГ</t>
  </si>
  <si>
    <t>Межгород РТ (Казань)</t>
  </si>
  <si>
    <t>МС</t>
  </si>
  <si>
    <t>Миасс</t>
  </si>
  <si>
    <t>г.Миасс</t>
  </si>
  <si>
    <t>МТ</t>
  </si>
  <si>
    <t>Метро</t>
  </si>
  <si>
    <t>НВР</t>
  </si>
  <si>
    <t>Новороссийск</t>
  </si>
  <si>
    <t>НК</t>
  </si>
  <si>
    <t>Новокузнецк</t>
  </si>
  <si>
    <t>НН0</t>
  </si>
  <si>
    <t>Н.Новгород</t>
  </si>
  <si>
    <t>г.Нижний Новгород</t>
  </si>
  <si>
    <t>Доставка по г.Н.Новгород</t>
  </si>
  <si>
    <t>НН1</t>
  </si>
  <si>
    <t>Н.Новг обл.</t>
  </si>
  <si>
    <t>ННР</t>
  </si>
  <si>
    <t>+ Отгрузка с РСД Н.Новгород</t>
  </si>
  <si>
    <t>НОРД</t>
  </si>
  <si>
    <t>Северо-запад, Питер, бывший СЗ</t>
  </si>
  <si>
    <t>НСК</t>
  </si>
  <si>
    <t>Новосибирск основной</t>
  </si>
  <si>
    <t>НЧ</t>
  </si>
  <si>
    <t>Н.Челны</t>
  </si>
  <si>
    <t>г.Набережные Челны</t>
  </si>
  <si>
    <t>Наб.Челны</t>
  </si>
  <si>
    <t>ОМ1</t>
  </si>
  <si>
    <t>Омск, основной</t>
  </si>
  <si>
    <t>ОМ2</t>
  </si>
  <si>
    <t>Омск, регион</t>
  </si>
  <si>
    <t>ОМСВ</t>
  </si>
  <si>
    <t>Омск, самовывоз</t>
  </si>
  <si>
    <t>ОПТ</t>
  </si>
  <si>
    <t>Питер ОПТ с Ладожкой</t>
  </si>
  <si>
    <t>ПЕТР</t>
  </si>
  <si>
    <t>Петрозаводск</t>
  </si>
  <si>
    <t>Карелия (СПБ)</t>
  </si>
  <si>
    <t>ПР</t>
  </si>
  <si>
    <t>РСД Пермь</t>
  </si>
  <si>
    <t>ПРК</t>
  </si>
  <si>
    <t>Пермь, область</t>
  </si>
  <si>
    <t>ПСКВ</t>
  </si>
  <si>
    <t>Псков</t>
  </si>
  <si>
    <t>Псков (СПБ)</t>
  </si>
  <si>
    <t>Р1</t>
  </si>
  <si>
    <t>22 пер-к из Реутово</t>
  </si>
  <si>
    <t>Р16Д</t>
  </si>
  <si>
    <t>ВП в Казань с СК Д</t>
  </si>
  <si>
    <t>Р16ДМ</t>
  </si>
  <si>
    <t>ВП в Казань с СК ДМ</t>
  </si>
  <si>
    <t>Р2</t>
  </si>
  <si>
    <t>66 из Реутово</t>
  </si>
  <si>
    <t>Р23Д</t>
  </si>
  <si>
    <t>ВП в Краснодар с СК Д</t>
  </si>
  <si>
    <t>Р23ДМ</t>
  </si>
  <si>
    <t>ВП в Краснодар с СК ДМ</t>
  </si>
  <si>
    <t>Р34Д</t>
  </si>
  <si>
    <t>ВП в Волгограл с СК Д</t>
  </si>
  <si>
    <t>Р34ДМ</t>
  </si>
  <si>
    <t>ВП в Волгоград с СК ДМ</t>
  </si>
  <si>
    <t>Р54Д</t>
  </si>
  <si>
    <t>ВП в Новосибирск с СК Д</t>
  </si>
  <si>
    <t>Р54ДМ</t>
  </si>
  <si>
    <t>ВП в Новосибирск с СК ДМ</t>
  </si>
  <si>
    <t>Р55Д</t>
  </si>
  <si>
    <t>ВП в Омск с СК Д</t>
  </si>
  <si>
    <t>Р55ДМ</t>
  </si>
  <si>
    <t>ВП в Омск с СК ДМ</t>
  </si>
  <si>
    <t>Р59Д</t>
  </si>
  <si>
    <t>ВП в Пермь с СК Д</t>
  </si>
  <si>
    <t>Р59ДМ</t>
  </si>
  <si>
    <t>ВП в Пермь с СК ДМ</t>
  </si>
  <si>
    <t>Р61Д</t>
  </si>
  <si>
    <t>ВП в Ростов-на-Дону с СК Д</t>
  </si>
  <si>
    <t>Р61ДМ</t>
  </si>
  <si>
    <t>ВП в Ростов с СК ДМ</t>
  </si>
  <si>
    <t>Р63Д</t>
  </si>
  <si>
    <t>ВП в Самару с СК Д</t>
  </si>
  <si>
    <t>Р63ДМ</t>
  </si>
  <si>
    <t>ВП с Самару с СК ДМ</t>
  </si>
  <si>
    <t>Р64Д</t>
  </si>
  <si>
    <t>+ ВП в Саратов с СК Д</t>
  </si>
  <si>
    <t>Р64ДМ</t>
  </si>
  <si>
    <t>ВП в Саратов с СК ДМ</t>
  </si>
  <si>
    <t>Р74Д</t>
  </si>
  <si>
    <t>ВП в Челябинск с СК Д</t>
  </si>
  <si>
    <t>Р74ДМ</t>
  </si>
  <si>
    <t>ВП в Челябинск с СК ДМ</t>
  </si>
  <si>
    <t>РД</t>
  </si>
  <si>
    <t>Ростов-Дон</t>
  </si>
  <si>
    <t>г.Ростов-на-Дону</t>
  </si>
  <si>
    <t>Ростов-на-Дону</t>
  </si>
  <si>
    <t>РКМ</t>
  </si>
  <si>
    <t>Крым</t>
  </si>
  <si>
    <t>Республика Крым</t>
  </si>
  <si>
    <t>РЯ</t>
  </si>
  <si>
    <t>Рязань</t>
  </si>
  <si>
    <t>г.Рязань</t>
  </si>
  <si>
    <t>СБ</t>
  </si>
  <si>
    <t>Субботний экспресс Московский</t>
  </si>
  <si>
    <t>СБ1</t>
  </si>
  <si>
    <t>Субботний экспресс Питерский</t>
  </si>
  <si>
    <t>СМ</t>
  </si>
  <si>
    <t>Самара</t>
  </si>
  <si>
    <t>г.Самара</t>
  </si>
  <si>
    <t>СМЛ</t>
  </si>
  <si>
    <t>Смоленск</t>
  </si>
  <si>
    <t>СП02ДМ</t>
  </si>
  <si>
    <t>ВП в СП г.Уфа с СК ДМ</t>
  </si>
  <si>
    <t>СП16ДМ</t>
  </si>
  <si>
    <t>ВП в ТЦ Казань с СК ДМ</t>
  </si>
  <si>
    <t>СР</t>
  </si>
  <si>
    <t>Саратов</t>
  </si>
  <si>
    <t>г.Саратов</t>
  </si>
  <si>
    <t>РСД Саратов</t>
  </si>
  <si>
    <t>СТАВ</t>
  </si>
  <si>
    <t>СЧ</t>
  </si>
  <si>
    <t>Сочи</t>
  </si>
  <si>
    <t>г.Сочи</t>
  </si>
  <si>
    <t>Т</t>
  </si>
  <si>
    <t>Тула</t>
  </si>
  <si>
    <t>г.Тула</t>
  </si>
  <si>
    <t>Т01Д</t>
  </si>
  <si>
    <t>ВП_4 в СПБ с СКГ (КУП, ЮЗ, НОРД)</t>
  </si>
  <si>
    <t>Т01ДМ</t>
  </si>
  <si>
    <t>ВП_4 В СПБ с ДМ (КУП, ЮЗ, НОРД)</t>
  </si>
  <si>
    <t>Т02Д</t>
  </si>
  <si>
    <t>ВП_4 в СПБ с СКГ (ЛО01, ВНГ, ПЕТР, ПСКВ)</t>
  </si>
  <si>
    <t>Т02ДМ</t>
  </si>
  <si>
    <t>ВП_4 в СПБ с ДМ (ЛО01, ВНГ, ПЕТР, ПСКВ)</t>
  </si>
  <si>
    <t>Т03Д</t>
  </si>
  <si>
    <t>ВП_4 в СПБ с СКГ (АДМ)</t>
  </si>
  <si>
    <t>Т03ДМ</t>
  </si>
  <si>
    <t>ВП_4 в СПБ с ДМ (АДМ)</t>
  </si>
  <si>
    <t>Т04Д</t>
  </si>
  <si>
    <t>ВП_4 в СПБ с СКГ (Л, ЛВП, ЛМ, ОПТ, СБ1..</t>
  </si>
  <si>
    <t>Т04ДМ</t>
  </si>
  <si>
    <t>ВП_4 в СПБ с ДМ (Л, ЛВП, ЛМ, ОПТ, СБ1..)</t>
  </si>
  <si>
    <t>Т05Д</t>
  </si>
  <si>
    <t>ВП_4 в СПБ с СКГ (мебель город)</t>
  </si>
  <si>
    <t>Т06Д</t>
  </si>
  <si>
    <t>ВП_4 в СПБ с СКГ (мебель область)</t>
  </si>
  <si>
    <t>Т16Д</t>
  </si>
  <si>
    <t>ВП_4 в Казань с СК Д</t>
  </si>
  <si>
    <t>Т16ДМ</t>
  </si>
  <si>
    <t>ВП_4 в Казань с СК ДМ</t>
  </si>
  <si>
    <t>Т32Д</t>
  </si>
  <si>
    <t>ВП_4 в Краснодар с СК Д</t>
  </si>
  <si>
    <t>Т32ДМ</t>
  </si>
  <si>
    <t>ВП_4 в Краснодар с СК ДМ</t>
  </si>
  <si>
    <t>Т34Д</t>
  </si>
  <si>
    <t>ВП_4 в Волгоград с СК Д</t>
  </si>
  <si>
    <t>Т34ДМ</t>
  </si>
  <si>
    <t>Транзитные ВП в Волгоград</t>
  </si>
  <si>
    <t>Т54Д</t>
  </si>
  <si>
    <t>ВП_4 в Новосибирск с СК Д</t>
  </si>
  <si>
    <t>Т54ДМ</t>
  </si>
  <si>
    <t>ВП_4 в Новосибирск с СК ДМ</t>
  </si>
  <si>
    <t>Т55Д</t>
  </si>
  <si>
    <t>ВП_4 в Омск с СК Д</t>
  </si>
  <si>
    <t>Т55ДМ</t>
  </si>
  <si>
    <t>ВП_4 в Омск с СК ДМ</t>
  </si>
  <si>
    <t>Т59Д</t>
  </si>
  <si>
    <t>ВП_4 в Пермь с СК Д</t>
  </si>
  <si>
    <t>Т59ДМ</t>
  </si>
  <si>
    <t>ВП_4 в Пермь с СК ДМ</t>
  </si>
  <si>
    <t>Т74Д</t>
  </si>
  <si>
    <t>ВП_4 в Челябинск с СК Д</t>
  </si>
  <si>
    <t>Т74ДМ</t>
  </si>
  <si>
    <t>ВП_4 в Челябинск с СК ДМ</t>
  </si>
  <si>
    <t>ТБ</t>
  </si>
  <si>
    <t>Тамбов</t>
  </si>
  <si>
    <t>ТВ</t>
  </si>
  <si>
    <t>Тверь</t>
  </si>
  <si>
    <t>г.Тверь</t>
  </si>
  <si>
    <t>ТЛ</t>
  </si>
  <si>
    <t>Тольятти</t>
  </si>
  <si>
    <t>г.Тольятти</t>
  </si>
  <si>
    <t>ТМ</t>
  </si>
  <si>
    <t>Тюмень</t>
  </si>
  <si>
    <t>г.Тюмень</t>
  </si>
  <si>
    <t>ТОМ</t>
  </si>
  <si>
    <t>Томск</t>
  </si>
  <si>
    <t>ТЭК</t>
  </si>
  <si>
    <t>Сибирь через ТЭК</t>
  </si>
  <si>
    <t>УЛ</t>
  </si>
  <si>
    <t>Ульяновск</t>
  </si>
  <si>
    <t>г.Ульяновск</t>
  </si>
  <si>
    <t>УФ</t>
  </si>
  <si>
    <t>Уфа</t>
  </si>
  <si>
    <t>г.Уфа</t>
  </si>
  <si>
    <t>РСД Уфа</t>
  </si>
  <si>
    <t>ХМАО</t>
  </si>
  <si>
    <t>Ханты-Мансийский Автономный Округ</t>
  </si>
  <si>
    <t>ЦСВПР</t>
  </si>
  <si>
    <t>ВП с СК Р на ЦС Москвы</t>
  </si>
  <si>
    <t>ЧБ</t>
  </si>
  <si>
    <t>Чебоксары</t>
  </si>
  <si>
    <t>г.Чебоксары</t>
  </si>
  <si>
    <t>ЧЛ</t>
  </si>
  <si>
    <t>РРЦ Урал в Челябинске</t>
  </si>
  <si>
    <t>ЧЛБ</t>
  </si>
  <si>
    <t>Челябинск Boxberry</t>
  </si>
  <si>
    <t>Э</t>
  </si>
  <si>
    <t>Экспрессы СПБ</t>
  </si>
  <si>
    <t>ЮЗ</t>
  </si>
  <si>
    <t>Юго-Запад, Питер</t>
  </si>
  <si>
    <t>Я</t>
  </si>
  <si>
    <t>Ярославль</t>
  </si>
  <si>
    <t>г.Ярославль</t>
  </si>
  <si>
    <t>ЯНАО</t>
  </si>
  <si>
    <t>Ямало-Ненецкий Автономный Округ</t>
  </si>
  <si>
    <t>0JC</t>
  </si>
  <si>
    <t>0JG</t>
  </si>
  <si>
    <t>0JK</t>
  </si>
  <si>
    <t>0JL</t>
  </si>
  <si>
    <t>0JE</t>
  </si>
  <si>
    <t>0QG</t>
  </si>
  <si>
    <t>ЦФУ</t>
  </si>
  <si>
    <t>H5K</t>
  </si>
  <si>
    <t>11I</t>
  </si>
  <si>
    <t>0H9</t>
  </si>
  <si>
    <t>Y</t>
  </si>
  <si>
    <t>РСД Воронеж</t>
  </si>
  <si>
    <t>0H6</t>
  </si>
  <si>
    <t>РСД Брянск</t>
  </si>
  <si>
    <t>0JH</t>
  </si>
  <si>
    <t>0JI</t>
  </si>
  <si>
    <t>0HB</t>
  </si>
  <si>
    <t>0H7</t>
  </si>
  <si>
    <t>0HZ</t>
  </si>
  <si>
    <t>0OH</t>
  </si>
  <si>
    <t>1LA</t>
  </si>
  <si>
    <t>0JM</t>
  </si>
  <si>
    <t>0HU</t>
  </si>
  <si>
    <t>0OU</t>
  </si>
  <si>
    <t>0OQ</t>
  </si>
  <si>
    <t>0HI</t>
  </si>
  <si>
    <t>1LF</t>
  </si>
  <si>
    <t>H5L</t>
  </si>
  <si>
    <t>0O9</t>
  </si>
  <si>
    <t>0O6</t>
  </si>
  <si>
    <t>0HV</t>
  </si>
  <si>
    <t>0JA</t>
  </si>
  <si>
    <t>0HG</t>
  </si>
  <si>
    <t>0O5</t>
  </si>
  <si>
    <t>0OE</t>
  </si>
  <si>
    <t>0JF</t>
  </si>
  <si>
    <t>0R7</t>
  </si>
  <si>
    <t>0JB</t>
  </si>
  <si>
    <t>0JD</t>
  </si>
  <si>
    <t>0HW</t>
  </si>
  <si>
    <t>0H5</t>
  </si>
  <si>
    <t>0H0</t>
  </si>
  <si>
    <t>0O1</t>
  </si>
  <si>
    <t>0O2</t>
  </si>
  <si>
    <t>0O8</t>
  </si>
  <si>
    <t>0HY</t>
  </si>
  <si>
    <t>0JJ</t>
  </si>
  <si>
    <t>1LX</t>
  </si>
  <si>
    <t>0HF</t>
  </si>
  <si>
    <t>0H8</t>
  </si>
  <si>
    <t>1LY</t>
  </si>
  <si>
    <t>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</si>
</sst>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</font>
    <font>
      <sz val="10"/>
      <name val="Arial"/>
      <family val="2"/>
    </font>
    <font>
      <b/>
      <sz val="10"/>
      <color indexed="9"/>
      <name val="Arial"/>
      <family val="2"/>
      <charset val="204"/>
    </font>
    <font>
      <sz val="10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18"/>
        <bgColor indexed="22"/>
      </patternFill>
    </fill>
    <fill>
      <patternFill patternType="solid">
        <fgColor indexed="65"/>
        <bgColor indexed="9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</borders>
  <cellStyleXfs count="1">
    <xf numFmtId="0" fontId="0" fillId="0" borderId="0"/>
  </cellStyleXfs>
  <cellXfs count="7">
    <xf numFmtId="0" fontId="1" fillId="0" borderId="0" xfId="0" applyFont="1"/>
    <xf numFmtId="0" fontId="2" fillId="2" borderId="1" xfId="0" applyNumberFormat="1" applyFont="1" applyFill="1" applyBorder="1" applyAlignment="1">
      <alignment horizontal="left" vertical="center"/>
    </xf>
    <xf numFmtId="0" fontId="3" fillId="3" borderId="1" xfId="0" applyNumberFormat="1" applyFont="1" applyFill="1" applyBorder="1" applyAlignment="1">
      <alignment horizontal="left" vertical="center"/>
    </xf>
    <xf numFmtId="4" fontId="3" fillId="3" borderId="1" xfId="0" applyNumberFormat="1" applyFont="1" applyFill="1" applyBorder="1" applyAlignment="1">
      <alignment horizontal="right" vertical="center"/>
    </xf>
    <xf numFmtId="0" fontId="2" fillId="2" borderId="2" xfId="0" applyNumberFormat="1" applyFont="1" applyFill="1" applyBorder="1" applyAlignment="1">
      <alignment horizontal="left" vertical="center"/>
    </xf>
    <xf numFmtId="0" fontId="0" fillId="3" borderId="3" xfId="0" applyNumberFormat="1" applyFont="1" applyFill="1" applyBorder="1" applyAlignment="1">
      <alignment horizontal="left" vertical="center"/>
    </xf>
    <xf numFmtId="0" fontId="1" fillId="0" borderId="0" xfId="0" quotePrefix="1" applyFont="1"/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663399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33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u-lc-ws-0047\&#1054;&#1073;&#1084;&#1077;&#1085;%20&#1041;&#1051;&#1055;\OPENDATA\&#1054;&#1090;&#1075;&#1088;&#1091;&#1079;&#1082;&#1072;%20&#1056;&#1057;&#1044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тчет1"/>
    </sheetNames>
    <sheetDataSet>
      <sheetData sheetId="0">
        <row r="2">
          <cell r="A2" t="str">
            <v>00MX</v>
          </cell>
          <cell r="D2">
            <v>1</v>
          </cell>
          <cell r="E2" t="str">
            <v>Самовывоз со склада 0MX</v>
          </cell>
          <cell r="F2">
            <v>1.4332616759999999</v>
          </cell>
          <cell r="G2" t="str">
            <v>Y</v>
          </cell>
        </row>
        <row r="3">
          <cell r="A3" t="str">
            <v>00ВЛГ</v>
          </cell>
          <cell r="C3" t="str">
            <v>г.Волгоград</v>
          </cell>
          <cell r="D3" t="str">
            <v>0JE</v>
          </cell>
          <cell r="E3" t="str">
            <v>Самовывоз Волгоград</v>
          </cell>
          <cell r="F3">
            <v>9.3767535949999985</v>
          </cell>
        </row>
        <row r="4">
          <cell r="A4" t="str">
            <v>00Д</v>
          </cell>
          <cell r="C4" t="str">
            <v>г.Домодедово</v>
          </cell>
          <cell r="E4" t="str">
            <v>Самовывоз с СК Д</v>
          </cell>
          <cell r="F4">
            <v>21.237058146999999</v>
          </cell>
        </row>
        <row r="5">
          <cell r="A5" t="str">
            <v>00ДМ</v>
          </cell>
          <cell r="C5" t="str">
            <v>г.Домодедово</v>
          </cell>
          <cell r="E5" t="str">
            <v>Самовывоз с СК Домодедово</v>
          </cell>
          <cell r="F5">
            <v>226.6480413599997</v>
          </cell>
        </row>
        <row r="6">
          <cell r="A6" t="str">
            <v>00К</v>
          </cell>
          <cell r="E6" t="str">
            <v>Самовывоз с СК К</v>
          </cell>
          <cell r="F6">
            <v>4.1013100000000007</v>
          </cell>
        </row>
        <row r="7">
          <cell r="A7" t="str">
            <v>00КЗ</v>
          </cell>
          <cell r="C7" t="str">
            <v>г.Казань</v>
          </cell>
          <cell r="D7" t="str">
            <v>0JC</v>
          </cell>
          <cell r="E7" t="str">
            <v>Самовывоз Казань</v>
          </cell>
          <cell r="F7">
            <v>14.151328310999995</v>
          </cell>
        </row>
        <row r="8">
          <cell r="A8" t="str">
            <v>00КР</v>
          </cell>
          <cell r="C8" t="str">
            <v>г.Краснодар</v>
          </cell>
          <cell r="D8" t="str">
            <v>0JG</v>
          </cell>
          <cell r="E8" t="str">
            <v>Самовывоз Краснодар</v>
          </cell>
          <cell r="F8">
            <v>100.075671887</v>
          </cell>
        </row>
        <row r="9">
          <cell r="A9" t="str">
            <v>00КРМ</v>
          </cell>
          <cell r="C9" t="str">
            <v>г.Краснодар</v>
          </cell>
          <cell r="D9" t="str">
            <v>0JG</v>
          </cell>
          <cell r="E9" t="str">
            <v>Самовывоз Краснодар Мебель</v>
          </cell>
          <cell r="F9">
            <v>0.22409950000000001</v>
          </cell>
        </row>
        <row r="10">
          <cell r="A10" t="str">
            <v>00ЛСВ</v>
          </cell>
          <cell r="D10">
            <v>1</v>
          </cell>
          <cell r="E10" t="str">
            <v>Самовывоз с 092 склада</v>
          </cell>
          <cell r="F10">
            <v>893.96757597799831</v>
          </cell>
        </row>
        <row r="11">
          <cell r="A11" t="str">
            <v>00НСК</v>
          </cell>
          <cell r="C11" t="str">
            <v>г.Новосибирск</v>
          </cell>
          <cell r="D11" t="str">
            <v>0JH</v>
          </cell>
          <cell r="E11" t="str">
            <v>Самовывоз Новосибирск</v>
          </cell>
          <cell r="F11">
            <v>163.60497522500003</v>
          </cell>
        </row>
        <row r="12">
          <cell r="A12" t="str">
            <v>00ПР</v>
          </cell>
          <cell r="C12" t="str">
            <v>г.Пермь</v>
          </cell>
          <cell r="D12" t="str">
            <v>0JL</v>
          </cell>
          <cell r="E12" t="str">
            <v>Самовывоз Пермь</v>
          </cell>
          <cell r="F12">
            <v>58.027891932000053</v>
          </cell>
        </row>
        <row r="13">
          <cell r="A13" t="str">
            <v>00Р</v>
          </cell>
          <cell r="C13" t="str">
            <v>г.Реутов</v>
          </cell>
          <cell r="E13" t="str">
            <v>Самовывоз с СК Р</v>
          </cell>
          <cell r="F13">
            <v>40.145850554000006</v>
          </cell>
        </row>
        <row r="14">
          <cell r="A14" t="str">
            <v>00ЧЛ</v>
          </cell>
          <cell r="C14" t="str">
            <v>г.Челябинск</v>
          </cell>
          <cell r="D14" t="str">
            <v>0JK</v>
          </cell>
          <cell r="E14" t="str">
            <v>Самовывоз Челябинск</v>
          </cell>
          <cell r="F14">
            <v>68.067246578000038</v>
          </cell>
        </row>
        <row r="15">
          <cell r="A15" t="str">
            <v>00ЧЛМ</v>
          </cell>
          <cell r="C15" t="str">
            <v>г.Челябинск</v>
          </cell>
          <cell r="D15" t="str">
            <v>0JK</v>
          </cell>
          <cell r="E15" t="str">
            <v>Мелель на Урале</v>
          </cell>
          <cell r="F15">
            <v>2.4695799999999997</v>
          </cell>
        </row>
        <row r="16">
          <cell r="A16" t="str">
            <v>0ЭВЛГ</v>
          </cell>
          <cell r="C16" t="str">
            <v>г.Волгоград</v>
          </cell>
          <cell r="D16" t="str">
            <v>0JE</v>
          </cell>
          <cell r="E16" t="str">
            <v>Экспресс самовывоз РРЦ Юг</v>
          </cell>
          <cell r="F16">
            <v>0.10032874299999998</v>
          </cell>
        </row>
        <row r="17">
          <cell r="A17" t="str">
            <v>0ЭД</v>
          </cell>
          <cell r="C17" t="str">
            <v>г.Домодедово</v>
          </cell>
          <cell r="E17" t="str">
            <v>Экспресс самовывоз с СК Д (00J, 0С0)</v>
          </cell>
          <cell r="F17">
            <v>1.5975028720000002</v>
          </cell>
        </row>
        <row r="18">
          <cell r="A18" t="str">
            <v>0ЭДМ</v>
          </cell>
          <cell r="C18" t="str">
            <v>г.Домодедово</v>
          </cell>
          <cell r="E18" t="str">
            <v>Экспресс самовывоз СК ДМ</v>
          </cell>
          <cell r="F18">
            <v>1.9617180000000001E-2</v>
          </cell>
        </row>
        <row r="19">
          <cell r="A19" t="str">
            <v>0ЭКЗ</v>
          </cell>
          <cell r="C19" t="str">
            <v>г.Казань</v>
          </cell>
          <cell r="D19" t="str">
            <v>0JC</v>
          </cell>
          <cell r="E19" t="str">
            <v>Экспресс-самовывоз Казань</v>
          </cell>
          <cell r="F19">
            <v>10.659087902000001</v>
          </cell>
        </row>
        <row r="20">
          <cell r="A20" t="str">
            <v>0ЭКР</v>
          </cell>
          <cell r="C20" t="str">
            <v>г.Краснодар</v>
          </cell>
          <cell r="D20" t="str">
            <v>0JG</v>
          </cell>
          <cell r="E20" t="str">
            <v>Экспресс-самовывоз Краснодар</v>
          </cell>
          <cell r="F20">
            <v>7.9296039939999998</v>
          </cell>
        </row>
        <row r="21">
          <cell r="A21" t="str">
            <v>0ЭЛ</v>
          </cell>
          <cell r="D21">
            <v>1</v>
          </cell>
          <cell r="E21" t="str">
            <v>Экспресс-самовывоз Ладожская</v>
          </cell>
          <cell r="F21">
            <v>40.671379425000012</v>
          </cell>
        </row>
        <row r="22">
          <cell r="A22" t="str">
            <v>0ЭНСК</v>
          </cell>
          <cell r="C22" t="str">
            <v>г.Новосибирск</v>
          </cell>
          <cell r="D22" t="str">
            <v>0JH</v>
          </cell>
          <cell r="E22" t="str">
            <v>Экспресс самовывоз СК Новосибирск</v>
          </cell>
          <cell r="F22">
            <v>3.8308314889999964</v>
          </cell>
        </row>
        <row r="23">
          <cell r="A23" t="str">
            <v>0ЭОМ</v>
          </cell>
          <cell r="C23" t="str">
            <v>г.Омск</v>
          </cell>
          <cell r="D23" t="str">
            <v>0JI</v>
          </cell>
          <cell r="E23" t="str">
            <v>Экспресс самовывоз СК Омск</v>
          </cell>
          <cell r="F23">
            <v>0.48532520200000007</v>
          </cell>
        </row>
        <row r="24">
          <cell r="A24" t="str">
            <v>0ЭПР</v>
          </cell>
          <cell r="C24" t="str">
            <v>г.Пермь</v>
          </cell>
          <cell r="D24" t="str">
            <v>0JL</v>
          </cell>
          <cell r="E24" t="str">
            <v>Экспресс самовывоз Пермь</v>
          </cell>
          <cell r="F24">
            <v>37.968200997000011</v>
          </cell>
        </row>
        <row r="25">
          <cell r="A25" t="str">
            <v>0ЭР</v>
          </cell>
          <cell r="C25" t="str">
            <v>г.Реутов</v>
          </cell>
          <cell r="E25" t="str">
            <v>Экспресс самовывоз СК Р</v>
          </cell>
          <cell r="F25">
            <v>1.18172717</v>
          </cell>
        </row>
        <row r="26">
          <cell r="A26" t="str">
            <v>0ЭЧЛ</v>
          </cell>
          <cell r="C26" t="str">
            <v>г.Челябинск</v>
          </cell>
          <cell r="D26" t="str">
            <v>0JK</v>
          </cell>
          <cell r="E26" t="str">
            <v>Экспресс-самовывоз Челябинск</v>
          </cell>
          <cell r="F26">
            <v>4.982804590999999</v>
          </cell>
        </row>
        <row r="27">
          <cell r="A27" t="str">
            <v>0ЭЯМ</v>
          </cell>
          <cell r="C27" t="str">
            <v>г.Домодедово</v>
          </cell>
          <cell r="E27" t="str">
            <v>Экспресс-самовывоз Ям</v>
          </cell>
          <cell r="F27">
            <v>19.414647899999999</v>
          </cell>
        </row>
        <row r="28">
          <cell r="A28" t="str">
            <v>1</v>
          </cell>
          <cell r="C28" t="str">
            <v>г.Домодедово</v>
          </cell>
          <cell r="E28" t="str">
            <v>Экспресс-доставка СК ДМ</v>
          </cell>
          <cell r="F28">
            <v>17.625152935000013</v>
          </cell>
        </row>
        <row r="29">
          <cell r="A29" t="str">
            <v>10</v>
          </cell>
          <cell r="E29" t="str">
            <v>Кавказкий бульвар СК К</v>
          </cell>
          <cell r="F29">
            <v>2574.5327071150032</v>
          </cell>
        </row>
        <row r="30">
          <cell r="A30" t="str">
            <v>12</v>
          </cell>
          <cell r="C30" t="str">
            <v>г.Реутов</v>
          </cell>
          <cell r="E30" t="str">
            <v>Автомобильный (ФУС)</v>
          </cell>
          <cell r="F30">
            <v>2574.8146471969881</v>
          </cell>
        </row>
        <row r="31">
          <cell r="A31" t="str">
            <v>13</v>
          </cell>
          <cell r="E31" t="str">
            <v>Илимская</v>
          </cell>
          <cell r="F31">
            <v>2823.6211169210396</v>
          </cell>
        </row>
        <row r="32">
          <cell r="A32" t="str">
            <v>16ЭКС</v>
          </cell>
          <cell r="C32" t="str">
            <v>г.Казань</v>
          </cell>
          <cell r="D32" t="str">
            <v>0JC</v>
          </cell>
          <cell r="E32" t="str">
            <v>Экспресс доставка Казань</v>
          </cell>
          <cell r="F32">
            <v>7.144736161999993</v>
          </cell>
        </row>
        <row r="33">
          <cell r="A33" t="str">
            <v>2</v>
          </cell>
          <cell r="E33" t="str">
            <v>Проектируемый поезд</v>
          </cell>
          <cell r="F33">
            <v>4130.2023426040405</v>
          </cell>
        </row>
        <row r="34">
          <cell r="A34" t="str">
            <v>3</v>
          </cell>
          <cell r="E34" t="str">
            <v>РСД 3 Амурская 1</v>
          </cell>
          <cell r="F34">
            <v>5592.1010285921193</v>
          </cell>
        </row>
        <row r="35">
          <cell r="A35" t="str">
            <v>32ЭКС</v>
          </cell>
          <cell r="C35" t="str">
            <v>г.Краснодар</v>
          </cell>
          <cell r="D35" t="str">
            <v>0JG</v>
          </cell>
          <cell r="E35" t="str">
            <v>Экспресс доставка Краснодар</v>
          </cell>
          <cell r="F35">
            <v>2.6148964349999999</v>
          </cell>
        </row>
        <row r="36">
          <cell r="A36" t="str">
            <v>34ЭКС</v>
          </cell>
          <cell r="C36" t="str">
            <v>г.Волгоград</v>
          </cell>
          <cell r="D36" t="str">
            <v>0JE</v>
          </cell>
          <cell r="E36" t="str">
            <v>Экспресс доставка Волгоград</v>
          </cell>
          <cell r="F36">
            <v>4.4427892760000018</v>
          </cell>
        </row>
        <row r="37">
          <cell r="A37" t="str">
            <v>4</v>
          </cell>
          <cell r="E37" t="str">
            <v>Магистральная (ФУС Запад)</v>
          </cell>
          <cell r="F37">
            <v>3284.4996675070061</v>
          </cell>
        </row>
        <row r="38">
          <cell r="A38" t="str">
            <v>5</v>
          </cell>
          <cell r="E38" t="str">
            <v>Комсомольская площадь</v>
          </cell>
          <cell r="F38">
            <v>3443.227034223064</v>
          </cell>
        </row>
        <row r="39">
          <cell r="A39" t="str">
            <v>54ЭКС</v>
          </cell>
          <cell r="C39" t="str">
            <v>г.Новосибирск</v>
          </cell>
          <cell r="D39" t="str">
            <v>0JH</v>
          </cell>
          <cell r="E39" t="str">
            <v>Экспресс Новосибирск</v>
          </cell>
          <cell r="F39">
            <v>3.6400571650000018</v>
          </cell>
        </row>
        <row r="40">
          <cell r="A40" t="str">
            <v>74ЭКС</v>
          </cell>
          <cell r="C40" t="str">
            <v>г.Челябинск</v>
          </cell>
          <cell r="D40" t="str">
            <v>0JK</v>
          </cell>
          <cell r="E40" t="str">
            <v>Экспресс доставка Челябинск</v>
          </cell>
          <cell r="F40">
            <v>11.468219461000007</v>
          </cell>
        </row>
        <row r="41">
          <cell r="A41" t="str">
            <v>DPD</v>
          </cell>
          <cell r="C41" t="str">
            <v>г.Домодедово</v>
          </cell>
          <cell r="E41" t="str">
            <v>РСД для стороннего перевозчика DPD</v>
          </cell>
          <cell r="F41">
            <v>12.717858712000004</v>
          </cell>
        </row>
        <row r="42">
          <cell r="A42" t="str">
            <v>NETR</v>
          </cell>
          <cell r="C42" t="str">
            <v>г.Реутов</v>
          </cell>
          <cell r="E42" t="str">
            <v>Ритейл с СК Р</v>
          </cell>
          <cell r="F42">
            <v>1.988712</v>
          </cell>
        </row>
        <row r="43">
          <cell r="A43" t="str">
            <v>АДМ</v>
          </cell>
          <cell r="B43" t="str">
            <v>Санкт-Петербург</v>
          </cell>
          <cell r="D43">
            <v>1</v>
          </cell>
          <cell r="E43" t="str">
            <v>СПБ, Адмиралтейский</v>
          </cell>
          <cell r="F43">
            <v>1548.8900137369783</v>
          </cell>
        </row>
        <row r="44">
          <cell r="A44" t="str">
            <v>БАР</v>
          </cell>
          <cell r="B44" t="str">
            <v>Барнаул</v>
          </cell>
          <cell r="D44" t="str">
            <v>0HB</v>
          </cell>
          <cell r="E44" t="str">
            <v>Барнаул</v>
          </cell>
          <cell r="F44">
            <v>302.33628162000002</v>
          </cell>
        </row>
        <row r="45">
          <cell r="A45" t="str">
            <v>БЛ</v>
          </cell>
          <cell r="B45" t="str">
            <v>Белгород</v>
          </cell>
          <cell r="C45" t="str">
            <v>г.Воронеж</v>
          </cell>
          <cell r="D45" t="str">
            <v>БЛ</v>
          </cell>
          <cell r="E45" t="str">
            <v>Белгород</v>
          </cell>
          <cell r="F45">
            <v>220.96547983900041</v>
          </cell>
        </row>
        <row r="46">
          <cell r="A46" t="str">
            <v>БР</v>
          </cell>
          <cell r="B46" t="str">
            <v>Брянск</v>
          </cell>
          <cell r="C46" t="str">
            <v>г.Брянск</v>
          </cell>
          <cell r="D46" t="str">
            <v>0H6</v>
          </cell>
          <cell r="E46" t="str">
            <v>Брянск</v>
          </cell>
          <cell r="F46">
            <v>233.74894505600142</v>
          </cell>
        </row>
        <row r="47">
          <cell r="A47" t="str">
            <v>ВГ</v>
          </cell>
          <cell r="C47" t="str">
            <v>г.Казань</v>
          </cell>
          <cell r="D47" t="str">
            <v>0JC</v>
          </cell>
          <cell r="E47" t="str">
            <v>Высокогорный р-н (Казань)</v>
          </cell>
          <cell r="F47">
            <v>55.079574134000033</v>
          </cell>
        </row>
        <row r="48">
          <cell r="A48" t="str">
            <v>ВД</v>
          </cell>
          <cell r="B48" t="str">
            <v>Владимир</v>
          </cell>
          <cell r="C48" t="str">
            <v>г.Владимир</v>
          </cell>
          <cell r="D48" t="str">
            <v>0H7</v>
          </cell>
          <cell r="E48" t="str">
            <v>Владимир</v>
          </cell>
          <cell r="F48">
            <v>292.40286390900155</v>
          </cell>
        </row>
        <row r="49">
          <cell r="A49" t="str">
            <v>ВЛ</v>
          </cell>
          <cell r="B49" t="str">
            <v>Вологда</v>
          </cell>
          <cell r="C49" t="str">
            <v>г.Вологда</v>
          </cell>
          <cell r="D49" t="str">
            <v>0HZ</v>
          </cell>
          <cell r="E49" t="str">
            <v>Вологда</v>
          </cell>
          <cell r="F49">
            <v>110.63410066900035</v>
          </cell>
        </row>
        <row r="50">
          <cell r="A50" t="str">
            <v>ВЛГ</v>
          </cell>
          <cell r="C50" t="str">
            <v>г.Волгоград</v>
          </cell>
          <cell r="D50" t="str">
            <v>0JE</v>
          </cell>
          <cell r="E50" t="str">
            <v>Волгоград</v>
          </cell>
          <cell r="F50">
            <v>791.13348110000254</v>
          </cell>
        </row>
        <row r="51">
          <cell r="A51" t="str">
            <v>ВЛГМК</v>
          </cell>
          <cell r="C51" t="str">
            <v>г.Волгоград</v>
          </cell>
          <cell r="D51" t="str">
            <v>0JE</v>
          </cell>
          <cell r="E51" t="str">
            <v>ВЛГ для партнеров МК</v>
          </cell>
          <cell r="F51">
            <v>2.8554319970000006</v>
          </cell>
        </row>
        <row r="52">
          <cell r="A52" t="str">
            <v>ВЛГЮГ</v>
          </cell>
          <cell r="C52" t="str">
            <v>г.Волгоград</v>
          </cell>
          <cell r="D52" t="str">
            <v>0JE</v>
          </cell>
          <cell r="E52" t="str">
            <v>Волгоград ЮГ</v>
          </cell>
          <cell r="F52">
            <v>75.079281120999966</v>
          </cell>
        </row>
        <row r="53">
          <cell r="A53" t="str">
            <v>ВНГ</v>
          </cell>
          <cell r="B53" t="str">
            <v>В.Новгород</v>
          </cell>
          <cell r="D53" t="str">
            <v>0OH</v>
          </cell>
          <cell r="E53" t="str">
            <v>Великий Новгород (СПБ)</v>
          </cell>
          <cell r="F53">
            <v>414.56082495100088</v>
          </cell>
        </row>
        <row r="54">
          <cell r="A54" t="str">
            <v>ВО2</v>
          </cell>
          <cell r="C54" t="str">
            <v>г.Волгоград</v>
          </cell>
          <cell r="D54" t="str">
            <v>0JE</v>
          </cell>
          <cell r="E54" t="str">
            <v>ВЛГ, область 2</v>
          </cell>
          <cell r="F54">
            <v>86.741770001000091</v>
          </cell>
        </row>
        <row r="55">
          <cell r="A55" t="str">
            <v>ВО3</v>
          </cell>
          <cell r="C55" t="str">
            <v>г.Волгоград</v>
          </cell>
          <cell r="D55" t="str">
            <v>0JE</v>
          </cell>
          <cell r="E55" t="str">
            <v>ВЛГ, область 3</v>
          </cell>
          <cell r="F55">
            <v>54.171358590999965</v>
          </cell>
        </row>
        <row r="56">
          <cell r="A56" t="str">
            <v>ВО4</v>
          </cell>
          <cell r="C56" t="str">
            <v>г.Волгоград</v>
          </cell>
          <cell r="D56" t="str">
            <v>0JE</v>
          </cell>
          <cell r="E56" t="str">
            <v>ВЛГ, область 4</v>
          </cell>
          <cell r="F56">
            <v>31.468706376999968</v>
          </cell>
        </row>
        <row r="57">
          <cell r="A57" t="str">
            <v>ВО8</v>
          </cell>
          <cell r="C57" t="str">
            <v>г.Волгоград</v>
          </cell>
          <cell r="D57" t="str">
            <v>0JE</v>
          </cell>
          <cell r="E57" t="str">
            <v>ВЛГ, область 8</v>
          </cell>
          <cell r="F57">
            <v>16.519679884999999</v>
          </cell>
        </row>
        <row r="58">
          <cell r="A58" t="str">
            <v>ВО9</v>
          </cell>
          <cell r="C58" t="str">
            <v>г.Волгоград</v>
          </cell>
          <cell r="D58" t="str">
            <v>0JE</v>
          </cell>
          <cell r="E58" t="str">
            <v>ВЛГ, область 9</v>
          </cell>
          <cell r="F58">
            <v>19.250634529000028</v>
          </cell>
        </row>
        <row r="59">
          <cell r="A59" t="str">
            <v>ВО9А</v>
          </cell>
          <cell r="C59" t="str">
            <v>г.Волгоград</v>
          </cell>
          <cell r="D59" t="str">
            <v>1LA</v>
          </cell>
          <cell r="E59" t="str">
            <v>ВЛГ, г.Астрахань</v>
          </cell>
          <cell r="F59">
            <v>86.586334554999937</v>
          </cell>
        </row>
        <row r="60">
          <cell r="A60" t="str">
            <v>ВП77У</v>
          </cell>
          <cell r="C60" t="str">
            <v>г.Челябинск</v>
          </cell>
          <cell r="E60" t="str">
            <v>ВП на МЛУ с РРЦ Урал</v>
          </cell>
          <cell r="F60">
            <v>59.884407365999976</v>
          </cell>
        </row>
        <row r="61">
          <cell r="A61" t="str">
            <v>ВПСПБД</v>
          </cell>
          <cell r="C61" t="str">
            <v>г.Домодедово</v>
          </cell>
          <cell r="E61" t="str">
            <v>ВП в Питер с СК Д</v>
          </cell>
          <cell r="F61">
            <v>305.99750940000007</v>
          </cell>
        </row>
        <row r="62">
          <cell r="A62" t="str">
            <v>ВПСПДМ</v>
          </cell>
          <cell r="C62" t="str">
            <v>г.Домодедово</v>
          </cell>
          <cell r="E62" t="str">
            <v>ВП в Питер с СК ДМ</v>
          </cell>
          <cell r="F62">
            <v>2213.6130624999996</v>
          </cell>
        </row>
        <row r="63">
          <cell r="A63" t="str">
            <v>ВР</v>
          </cell>
          <cell r="B63" t="str">
            <v>Воронеж</v>
          </cell>
          <cell r="C63" t="str">
            <v>г.Воронеж</v>
          </cell>
          <cell r="D63" t="str">
            <v>0H9</v>
          </cell>
          <cell r="E63" t="str">
            <v>Воронеж</v>
          </cell>
          <cell r="F63">
            <v>648.28778681900189</v>
          </cell>
        </row>
        <row r="64">
          <cell r="A64" t="str">
            <v>ВЧ</v>
          </cell>
          <cell r="D64">
            <v>1</v>
          </cell>
          <cell r="E64" t="str">
            <v>Вечерняя доставка по Питеру (не исп-ся)</v>
          </cell>
          <cell r="F64">
            <v>7.4823593169999967</v>
          </cell>
        </row>
        <row r="65">
          <cell r="A65" t="str">
            <v>ДМВП</v>
          </cell>
          <cell r="C65" t="str">
            <v>г.Домодедово</v>
          </cell>
          <cell r="E65" t="str">
            <v>ВП из Домодедово на ЦС МЛУ</v>
          </cell>
          <cell r="F65">
            <v>9.2806980000000011E-2</v>
          </cell>
        </row>
        <row r="66">
          <cell r="A66" t="str">
            <v>ЕК</v>
          </cell>
          <cell r="B66" t="str">
            <v>Екатеринбург</v>
          </cell>
          <cell r="C66" t="str">
            <v>г.Екатеринбург</v>
          </cell>
          <cell r="D66" t="str">
            <v>0JM</v>
          </cell>
          <cell r="E66" t="str">
            <v>Екатеринбург</v>
          </cell>
          <cell r="F66">
            <v>2765.8629637709141</v>
          </cell>
        </row>
        <row r="67">
          <cell r="A67" t="str">
            <v>ЕКББ</v>
          </cell>
          <cell r="C67" t="str">
            <v>г.Екатеринбург</v>
          </cell>
          <cell r="D67" t="str">
            <v>0JM</v>
          </cell>
          <cell r="E67" t="str">
            <v>БоксБери Екатеринбург</v>
          </cell>
          <cell r="F67">
            <v>1.5121763839999995</v>
          </cell>
        </row>
        <row r="68">
          <cell r="A68" t="str">
            <v>ЗЛ</v>
          </cell>
          <cell r="C68" t="str">
            <v>г.Казань</v>
          </cell>
          <cell r="D68" t="str">
            <v>0JC</v>
          </cell>
          <cell r="E68" t="str">
            <v>Волжск, Зеленодольск (Казань)</v>
          </cell>
          <cell r="F68">
            <v>61.759199031800087</v>
          </cell>
        </row>
        <row r="69">
          <cell r="A69" t="str">
            <v>ИЖ</v>
          </cell>
          <cell r="B69" t="str">
            <v>Ижевск</v>
          </cell>
          <cell r="C69" t="str">
            <v>г.Ижевск</v>
          </cell>
          <cell r="D69" t="str">
            <v>0HU</v>
          </cell>
          <cell r="E69" t="str">
            <v>Ижевск</v>
          </cell>
          <cell r="F69">
            <v>325.68395764543902</v>
          </cell>
        </row>
        <row r="70">
          <cell r="A70" t="str">
            <v>ЙО</v>
          </cell>
          <cell r="C70" t="str">
            <v>г.Казань</v>
          </cell>
          <cell r="D70" t="str">
            <v>0JC</v>
          </cell>
          <cell r="E70" t="str">
            <v>Йошкар-Ола (Казань)</v>
          </cell>
          <cell r="F70">
            <v>44.670062666999989</v>
          </cell>
        </row>
        <row r="71">
          <cell r="A71" t="str">
            <v>К</v>
          </cell>
          <cell r="E71" t="str">
            <v>Кантемировская</v>
          </cell>
          <cell r="F71">
            <v>3068.7180732700094</v>
          </cell>
        </row>
        <row r="72">
          <cell r="A72" t="str">
            <v>КГ</v>
          </cell>
          <cell r="B72" t="str">
            <v>Курган</v>
          </cell>
          <cell r="C72" t="str">
            <v>г.Курган</v>
          </cell>
          <cell r="D72" t="str">
            <v>0OU</v>
          </cell>
          <cell r="E72" t="str">
            <v>Курган</v>
          </cell>
          <cell r="F72">
            <v>241.25381951300042</v>
          </cell>
        </row>
        <row r="73">
          <cell r="A73" t="str">
            <v>КЕМ</v>
          </cell>
          <cell r="B73" t="str">
            <v>Кемерово</v>
          </cell>
          <cell r="D73" t="str">
            <v>0OQ</v>
          </cell>
          <cell r="E73" t="str">
            <v>Кемерово</v>
          </cell>
          <cell r="F73">
            <v>275.81671379000073</v>
          </cell>
        </row>
        <row r="74">
          <cell r="A74" t="str">
            <v>КЗ</v>
          </cell>
          <cell r="C74" t="str">
            <v>г.Казань</v>
          </cell>
          <cell r="D74" t="str">
            <v>0JC</v>
          </cell>
          <cell r="E74" t="str">
            <v>Казань</v>
          </cell>
          <cell r="F74">
            <v>1033.7707953525921</v>
          </cell>
        </row>
        <row r="75">
          <cell r="A75" t="str">
            <v>КЛ</v>
          </cell>
          <cell r="B75" t="str">
            <v>Калуга</v>
          </cell>
          <cell r="C75" t="str">
            <v>г.Калуга</v>
          </cell>
          <cell r="D75" t="str">
            <v>0HI</v>
          </cell>
          <cell r="E75" t="str">
            <v>Калуга</v>
          </cell>
          <cell r="F75">
            <v>469.60013010699993</v>
          </cell>
        </row>
        <row r="76">
          <cell r="A76" t="str">
            <v>КР</v>
          </cell>
          <cell r="C76" t="str">
            <v>г.Краснодар</v>
          </cell>
          <cell r="D76" t="str">
            <v>0JG</v>
          </cell>
          <cell r="E76" t="str">
            <v>Краснодар</v>
          </cell>
          <cell r="F76">
            <v>971.93784093341117</v>
          </cell>
        </row>
        <row r="77">
          <cell r="A77" t="str">
            <v>КРВ</v>
          </cell>
          <cell r="B77" t="str">
            <v>Киров</v>
          </cell>
          <cell r="C77" t="str">
            <v>г.Казань</v>
          </cell>
          <cell r="D77" t="str">
            <v>1LF</v>
          </cell>
          <cell r="E77" t="str">
            <v>Киров</v>
          </cell>
          <cell r="F77">
            <v>46.403262556000065</v>
          </cell>
        </row>
        <row r="78">
          <cell r="A78" t="str">
            <v>КРК</v>
          </cell>
          <cell r="C78" t="str">
            <v>г.Краснодар</v>
          </cell>
          <cell r="D78" t="str">
            <v>0JG</v>
          </cell>
          <cell r="E78" t="str">
            <v>Краснодарский край</v>
          </cell>
          <cell r="F78">
            <v>636.3624113850002</v>
          </cell>
        </row>
        <row r="79">
          <cell r="A79" t="str">
            <v>КРС</v>
          </cell>
          <cell r="B79" t="str">
            <v>Курск</v>
          </cell>
          <cell r="C79" t="str">
            <v>г.Воронеж</v>
          </cell>
          <cell r="D79" t="str">
            <v>0H9</v>
          </cell>
          <cell r="E79" t="str">
            <v>Курск</v>
          </cell>
          <cell r="F79">
            <v>125.30122535800008</v>
          </cell>
        </row>
        <row r="80">
          <cell r="A80" t="str">
            <v>КУП</v>
          </cell>
          <cell r="B80" t="str">
            <v>Санкт-Петербург</v>
          </cell>
          <cell r="D80">
            <v>1</v>
          </cell>
          <cell r="E80" t="str">
            <v>Купчино</v>
          </cell>
          <cell r="F80">
            <v>701.23074383199514</v>
          </cell>
        </row>
        <row r="81">
          <cell r="A81" t="str">
            <v>Л</v>
          </cell>
          <cell r="D81">
            <v>1</v>
          </cell>
          <cell r="E81" t="str">
            <v>Питер с Ладожской</v>
          </cell>
          <cell r="F81">
            <v>2069.0788032899882</v>
          </cell>
        </row>
        <row r="82">
          <cell r="A82" t="str">
            <v>ЛВП</v>
          </cell>
          <cell r="E82" t="str">
            <v>ВП по Питеру и Лен.области</v>
          </cell>
          <cell r="F82">
            <v>246.54938285600335</v>
          </cell>
        </row>
        <row r="83">
          <cell r="A83" t="str">
            <v>ЛИП</v>
          </cell>
          <cell r="B83" t="str">
            <v>Липецк</v>
          </cell>
          <cell r="C83" t="str">
            <v>г.Липецк</v>
          </cell>
          <cell r="D83" t="str">
            <v>H5L</v>
          </cell>
          <cell r="E83" t="str">
            <v>РСД Липецк</v>
          </cell>
          <cell r="F83">
            <v>323.74387175800138</v>
          </cell>
        </row>
        <row r="84">
          <cell r="A84" t="str">
            <v>ЛМ</v>
          </cell>
          <cell r="D84">
            <v>1</v>
          </cell>
          <cell r="E84" t="str">
            <v>Мебель с Ладожкой (СПБ)</v>
          </cell>
          <cell r="F84">
            <v>1620.9498962409921</v>
          </cell>
        </row>
        <row r="85">
          <cell r="A85" t="str">
            <v>ЛО01</v>
          </cell>
          <cell r="B85" t="str">
            <v>Санкт-Петербург</v>
          </cell>
          <cell r="D85">
            <v>1</v>
          </cell>
          <cell r="E85" t="str">
            <v>Всеволожск (СПБ)</v>
          </cell>
          <cell r="F85">
            <v>1414.6880675709979</v>
          </cell>
        </row>
        <row r="86">
          <cell r="A86" t="str">
            <v>ЛО6</v>
          </cell>
          <cell r="D86">
            <v>1</v>
          </cell>
          <cell r="E86" t="str">
            <v>Доставка через ТЭК</v>
          </cell>
          <cell r="F86">
            <v>84.389646633999803</v>
          </cell>
          <cell r="G86" t="str">
            <v>y</v>
          </cell>
        </row>
        <row r="87">
          <cell r="A87" t="str">
            <v>ЛШ</v>
          </cell>
          <cell r="C87" t="str">
            <v>г.Казань</v>
          </cell>
          <cell r="D87" t="str">
            <v>0JC</v>
          </cell>
          <cell r="E87" t="str">
            <v>Лаишевский р-н (Казань)</v>
          </cell>
          <cell r="F87">
            <v>54.482641046000033</v>
          </cell>
        </row>
        <row r="88">
          <cell r="A88" t="str">
            <v>М</v>
          </cell>
          <cell r="C88" t="str">
            <v>г.Домодедово</v>
          </cell>
          <cell r="E88" t="str">
            <v>Мебель в Дзержинске</v>
          </cell>
          <cell r="F88">
            <v>5786.6147963039812</v>
          </cell>
        </row>
        <row r="89">
          <cell r="A89" t="str">
            <v>МГ</v>
          </cell>
          <cell r="B89" t="str">
            <v>Магнитогорск</v>
          </cell>
          <cell r="C89" t="str">
            <v>г.Магнитогорск</v>
          </cell>
          <cell r="D89" t="str">
            <v>0O9</v>
          </cell>
          <cell r="E89" t="str">
            <v>Магнитогорск</v>
          </cell>
          <cell r="F89">
            <v>429.21700080628062</v>
          </cell>
        </row>
        <row r="90">
          <cell r="A90" t="str">
            <v>МЖГ</v>
          </cell>
          <cell r="C90" t="str">
            <v>г.Казань</v>
          </cell>
          <cell r="D90" t="str">
            <v>0JC</v>
          </cell>
          <cell r="E90" t="str">
            <v>Межгород РТ (Казань)</v>
          </cell>
          <cell r="F90">
            <v>44.652935000999939</v>
          </cell>
        </row>
        <row r="91">
          <cell r="A91" t="str">
            <v>МС</v>
          </cell>
          <cell r="B91" t="str">
            <v>Миасс</v>
          </cell>
          <cell r="C91" t="str">
            <v>г.Миасс</v>
          </cell>
          <cell r="D91" t="str">
            <v>0O6</v>
          </cell>
          <cell r="E91" t="str">
            <v>Миасс</v>
          </cell>
          <cell r="F91">
            <v>216.20441453200095</v>
          </cell>
        </row>
        <row r="92">
          <cell r="A92" t="str">
            <v>МТ</v>
          </cell>
          <cell r="C92" t="str">
            <v>г.Реутов</v>
          </cell>
          <cell r="E92" t="str">
            <v>Метро</v>
          </cell>
          <cell r="F92">
            <v>155.91015657899982</v>
          </cell>
        </row>
        <row r="93">
          <cell r="A93" t="str">
            <v>НВР</v>
          </cell>
          <cell r="B93" t="str">
            <v>Новороссийск</v>
          </cell>
          <cell r="D93" t="str">
            <v>0HV</v>
          </cell>
          <cell r="E93" t="str">
            <v>Новороссийск</v>
          </cell>
          <cell r="F93">
            <v>298.03856810599945</v>
          </cell>
        </row>
        <row r="94">
          <cell r="A94" t="str">
            <v>НК</v>
          </cell>
          <cell r="B94" t="str">
            <v>Новокузнецк</v>
          </cell>
          <cell r="D94" t="str">
            <v>0OQ</v>
          </cell>
          <cell r="E94" t="str">
            <v>Новокузнецк</v>
          </cell>
          <cell r="F94">
            <v>143.22727224900029</v>
          </cell>
          <cell r="G94" t="str">
            <v>y</v>
          </cell>
          <cell r="H94" t="str">
            <v>РСД Кемерово</v>
          </cell>
        </row>
        <row r="95">
          <cell r="A95" t="str">
            <v>НН0</v>
          </cell>
          <cell r="B95" t="str">
            <v>Н.Новгород</v>
          </cell>
          <cell r="C95" t="str">
            <v>г.Нижний Новгород</v>
          </cell>
          <cell r="D95" t="str">
            <v>0JA</v>
          </cell>
          <cell r="E95" t="str">
            <v>Доставка по г.Н.Новгород</v>
          </cell>
          <cell r="F95">
            <v>1308.8337635739947</v>
          </cell>
        </row>
        <row r="96">
          <cell r="A96" t="str">
            <v>НН1</v>
          </cell>
          <cell r="B96" t="str">
            <v>Н.Новгород</v>
          </cell>
          <cell r="C96" t="str">
            <v>г.Нижний Новгород</v>
          </cell>
          <cell r="D96" t="str">
            <v>0JA</v>
          </cell>
          <cell r="E96" t="str">
            <v>Н.Новг обл.</v>
          </cell>
          <cell r="F96">
            <v>277.25299104000067</v>
          </cell>
        </row>
        <row r="97">
          <cell r="A97" t="str">
            <v>ННР</v>
          </cell>
          <cell r="C97" t="str">
            <v>г.Нижний Новгород</v>
          </cell>
          <cell r="D97" t="str">
            <v>0JA</v>
          </cell>
          <cell r="E97" t="str">
            <v>+ Отгрузка с РСД Н.Новгород</v>
          </cell>
          <cell r="F97">
            <v>0.34444624999999995</v>
          </cell>
          <cell r="G97" t="str">
            <v>Y</v>
          </cell>
        </row>
        <row r="98">
          <cell r="A98" t="str">
            <v>НОРД</v>
          </cell>
          <cell r="B98" t="str">
            <v>Санкт-Петербург</v>
          </cell>
          <cell r="D98">
            <v>1</v>
          </cell>
          <cell r="E98" t="str">
            <v>Северо-запад, Питер, бывший СЗ</v>
          </cell>
          <cell r="F98">
            <v>1050.0047165070009</v>
          </cell>
        </row>
        <row r="99">
          <cell r="A99" t="str">
            <v>НСК</v>
          </cell>
          <cell r="C99" t="str">
            <v>г.Новосибирск</v>
          </cell>
          <cell r="D99" t="str">
            <v>0JH</v>
          </cell>
          <cell r="E99" t="str">
            <v>Новосибирск основной</v>
          </cell>
          <cell r="F99">
            <v>1402.6295510849895</v>
          </cell>
        </row>
        <row r="100">
          <cell r="A100" t="str">
            <v>НЧ</v>
          </cell>
          <cell r="B100" t="str">
            <v>Н.Челны</v>
          </cell>
          <cell r="C100" t="str">
            <v>г.Набережные Челны</v>
          </cell>
          <cell r="D100" t="str">
            <v>0HG</v>
          </cell>
          <cell r="E100" t="str">
            <v>Наб.Челны</v>
          </cell>
          <cell r="F100">
            <v>842.29456340499758</v>
          </cell>
        </row>
        <row r="101">
          <cell r="A101" t="str">
            <v>ОМ1</v>
          </cell>
          <cell r="C101" t="str">
            <v>г.Омск</v>
          </cell>
          <cell r="D101" t="str">
            <v>0JI</v>
          </cell>
          <cell r="E101" t="str">
            <v>Омск, основной</v>
          </cell>
          <cell r="F101">
            <v>567.32801092500529</v>
          </cell>
        </row>
        <row r="102">
          <cell r="A102" t="str">
            <v>ОМ2</v>
          </cell>
          <cell r="C102" t="str">
            <v>г.Омск</v>
          </cell>
          <cell r="D102" t="str">
            <v>0JI</v>
          </cell>
          <cell r="E102" t="str">
            <v>Омск, регион</v>
          </cell>
          <cell r="F102">
            <v>52.585791559999969</v>
          </cell>
        </row>
        <row r="103">
          <cell r="A103" t="str">
            <v>ОМСВ</v>
          </cell>
          <cell r="C103" t="str">
            <v>г.Омск</v>
          </cell>
          <cell r="D103" t="str">
            <v>0JI</v>
          </cell>
          <cell r="E103" t="str">
            <v>Омск, самовывоз</v>
          </cell>
          <cell r="F103">
            <v>7.0629261899999998</v>
          </cell>
        </row>
        <row r="104">
          <cell r="A104" t="str">
            <v>ОПТ</v>
          </cell>
          <cell r="D104">
            <v>1</v>
          </cell>
          <cell r="E104" t="str">
            <v>Питер ОПТ с Ладожкой</v>
          </cell>
          <cell r="F104">
            <v>1097.4995622519973</v>
          </cell>
        </row>
        <row r="105">
          <cell r="A105" t="str">
            <v>ПЕТР</v>
          </cell>
          <cell r="B105" t="str">
            <v>Петрозаводск</v>
          </cell>
          <cell r="D105" t="str">
            <v>0O5</v>
          </cell>
          <cell r="E105" t="str">
            <v>Карелия (СПБ)</v>
          </cell>
          <cell r="F105">
            <v>287.55223742100128</v>
          </cell>
        </row>
        <row r="106">
          <cell r="A106" t="str">
            <v>ПР</v>
          </cell>
          <cell r="C106" t="str">
            <v>г.Пермь</v>
          </cell>
          <cell r="D106" t="str">
            <v>0JL</v>
          </cell>
          <cell r="E106" t="str">
            <v>РСД Пермь</v>
          </cell>
          <cell r="F106">
            <v>669.37509764500305</v>
          </cell>
        </row>
        <row r="107">
          <cell r="A107" t="str">
            <v>ПРК</v>
          </cell>
          <cell r="C107" t="str">
            <v>г.Пермь</v>
          </cell>
          <cell r="D107" t="str">
            <v>0JL</v>
          </cell>
          <cell r="E107" t="str">
            <v>Пермь, область</v>
          </cell>
          <cell r="F107">
            <v>175.00195025000042</v>
          </cell>
        </row>
        <row r="108">
          <cell r="A108" t="str">
            <v>ПСКВ</v>
          </cell>
          <cell r="B108" t="str">
            <v>Псков</v>
          </cell>
          <cell r="D108" t="str">
            <v>0OE</v>
          </cell>
          <cell r="E108" t="str">
            <v>Псков (СПБ)</v>
          </cell>
          <cell r="F108">
            <v>201.04391524100052</v>
          </cell>
        </row>
        <row r="109">
          <cell r="A109" t="str">
            <v>Р1</v>
          </cell>
          <cell r="C109" t="str">
            <v>г.Реутов</v>
          </cell>
          <cell r="E109" t="str">
            <v>22 пер-к из Реутово</v>
          </cell>
          <cell r="F109">
            <v>58.253891095000064</v>
          </cell>
        </row>
        <row r="110">
          <cell r="A110" t="str">
            <v>Р16Д</v>
          </cell>
          <cell r="C110" t="str">
            <v>г.Домодедово</v>
          </cell>
          <cell r="E110" t="str">
            <v>ВП в Казань с СК Д</v>
          </cell>
          <cell r="F110">
            <v>330.92242841200033</v>
          </cell>
        </row>
        <row r="111">
          <cell r="A111" t="str">
            <v>Р16ДМ</v>
          </cell>
          <cell r="C111" t="str">
            <v>г.Домодедово</v>
          </cell>
          <cell r="E111" t="str">
            <v>ВП в Казань с СК ДМ</v>
          </cell>
          <cell r="F111">
            <v>1203.1304458330003</v>
          </cell>
        </row>
        <row r="112">
          <cell r="A112" t="str">
            <v>Р2</v>
          </cell>
          <cell r="C112" t="str">
            <v>г.Домодедово</v>
          </cell>
          <cell r="E112" t="str">
            <v>66 из Реутово</v>
          </cell>
          <cell r="F112">
            <v>5703.4440227908071</v>
          </cell>
        </row>
        <row r="113">
          <cell r="A113" t="str">
            <v>Р23Д</v>
          </cell>
          <cell r="C113" t="str">
            <v>г.Домодедово</v>
          </cell>
          <cell r="E113" t="str">
            <v>ВП в Краснодар с СК Д</v>
          </cell>
          <cell r="F113">
            <v>86.26647358000001</v>
          </cell>
        </row>
        <row r="114">
          <cell r="A114" t="str">
            <v>Р23ДМ</v>
          </cell>
          <cell r="C114" t="str">
            <v>г.Домодедово</v>
          </cell>
          <cell r="E114" t="str">
            <v>ВП в Краснодар с СК ДМ</v>
          </cell>
          <cell r="F114">
            <v>641.17732092100005</v>
          </cell>
        </row>
        <row r="115">
          <cell r="A115" t="str">
            <v>Р34Д</v>
          </cell>
          <cell r="C115" t="str">
            <v>г.Домодедово</v>
          </cell>
          <cell r="E115" t="str">
            <v>ВП в Волгограл с СК Д</v>
          </cell>
          <cell r="F115">
            <v>123.00117380399999</v>
          </cell>
        </row>
        <row r="116">
          <cell r="A116" t="str">
            <v>Р34ДМ</v>
          </cell>
          <cell r="C116" t="str">
            <v>г.Домодедово</v>
          </cell>
          <cell r="E116" t="str">
            <v>ВП в Волгоград с СК ДМ</v>
          </cell>
          <cell r="F116">
            <v>645.09654186900195</v>
          </cell>
        </row>
        <row r="117">
          <cell r="A117" t="str">
            <v>Р54Д</v>
          </cell>
          <cell r="C117" t="str">
            <v>г.Домодедово</v>
          </cell>
          <cell r="E117" t="str">
            <v>ВП в Новосибирск с СК Д</v>
          </cell>
          <cell r="F117">
            <v>47.646109768000002</v>
          </cell>
        </row>
        <row r="118">
          <cell r="A118" t="str">
            <v>Р54ДМ</v>
          </cell>
          <cell r="C118" t="str">
            <v>г.Домодедово</v>
          </cell>
          <cell r="E118" t="str">
            <v>ВП в Новосибирск с СК ДМ</v>
          </cell>
          <cell r="F118">
            <v>611.67312702899972</v>
          </cell>
        </row>
        <row r="119">
          <cell r="A119" t="str">
            <v>Р55Д</v>
          </cell>
          <cell r="C119" t="str">
            <v>г.Домодедово</v>
          </cell>
          <cell r="E119" t="str">
            <v>ВП в Омск с СК Д</v>
          </cell>
          <cell r="F119">
            <v>19.78641129</v>
          </cell>
        </row>
        <row r="120">
          <cell r="A120" t="str">
            <v>Р55ДМ</v>
          </cell>
          <cell r="C120" t="str">
            <v>г.Домодедово</v>
          </cell>
          <cell r="E120" t="str">
            <v>ВП в Омск с СК ДМ</v>
          </cell>
          <cell r="F120">
            <v>120.16152641299998</v>
          </cell>
        </row>
        <row r="121">
          <cell r="A121" t="str">
            <v>Р59Д</v>
          </cell>
          <cell r="C121" t="str">
            <v>г.Домодедово</v>
          </cell>
          <cell r="E121" t="str">
            <v>ВП в Пермь с СК Д</v>
          </cell>
          <cell r="F121">
            <v>31.995850240999996</v>
          </cell>
        </row>
        <row r="122">
          <cell r="A122" t="str">
            <v>Р59ДМ</v>
          </cell>
          <cell r="C122" t="str">
            <v>г.Домодедово</v>
          </cell>
          <cell r="E122" t="str">
            <v>ВП в Пермь с СК ДМ</v>
          </cell>
          <cell r="F122">
            <v>184.06752483400007</v>
          </cell>
        </row>
        <row r="123">
          <cell r="A123" t="str">
            <v>Р61Д</v>
          </cell>
          <cell r="C123" t="str">
            <v>г.Домодедово</v>
          </cell>
          <cell r="E123" t="str">
            <v>ВП в Ростов-на-Дону с СК Д</v>
          </cell>
          <cell r="F123">
            <v>0.135375</v>
          </cell>
        </row>
        <row r="124">
          <cell r="A124" t="str">
            <v>Р61ДМ</v>
          </cell>
          <cell r="C124" t="str">
            <v>г.Домодедово</v>
          </cell>
          <cell r="E124" t="str">
            <v>ВП в Ростов с СК ДМ</v>
          </cell>
          <cell r="F124">
            <v>1.3691220860000006</v>
          </cell>
        </row>
        <row r="125">
          <cell r="A125" t="str">
            <v>Р63Д</v>
          </cell>
          <cell r="C125" t="str">
            <v>г.Домодедово</v>
          </cell>
          <cell r="E125" t="str">
            <v>ВП в Самару с СК Д</v>
          </cell>
          <cell r="F125">
            <v>0.135375</v>
          </cell>
        </row>
        <row r="126">
          <cell r="A126" t="str">
            <v>Р63ДМ</v>
          </cell>
          <cell r="C126" t="str">
            <v>г.Домодедово</v>
          </cell>
          <cell r="E126" t="str">
            <v>ВП с Самару с СК ДМ</v>
          </cell>
          <cell r="F126">
            <v>0.40608938500000019</v>
          </cell>
        </row>
        <row r="127">
          <cell r="A127" t="str">
            <v>Р64ДМ</v>
          </cell>
          <cell r="C127" t="str">
            <v>г.Домодедово</v>
          </cell>
          <cell r="E127" t="str">
            <v>ВП в Саратов с СК ДМ</v>
          </cell>
          <cell r="F127">
            <v>0.23210714800000007</v>
          </cell>
        </row>
        <row r="128">
          <cell r="A128" t="str">
            <v>Р74Д</v>
          </cell>
          <cell r="C128" t="str">
            <v>г.Домодедово</v>
          </cell>
          <cell r="E128" t="str">
            <v>ВП в Челябинск с СК Д</v>
          </cell>
          <cell r="F128">
            <v>232.48063363399993</v>
          </cell>
        </row>
        <row r="129">
          <cell r="A129" t="str">
            <v>Р74ДМ</v>
          </cell>
          <cell r="C129" t="str">
            <v>г.Домодедово</v>
          </cell>
          <cell r="E129" t="str">
            <v>ВП в Челябинск с СК ДМ</v>
          </cell>
          <cell r="F129">
            <v>1518.6365237470011</v>
          </cell>
        </row>
        <row r="130">
          <cell r="A130" t="str">
            <v>РД</v>
          </cell>
          <cell r="B130" t="str">
            <v>Ростов-Дон</v>
          </cell>
          <cell r="C130" t="str">
            <v>г.Ростов-на-Дону</v>
          </cell>
          <cell r="D130" t="str">
            <v>0JF</v>
          </cell>
          <cell r="E130" t="str">
            <v>Ростов-на-Дону</v>
          </cell>
          <cell r="F130">
            <v>1024.8868878040014</v>
          </cell>
        </row>
        <row r="131">
          <cell r="A131" t="str">
            <v>РКМ</v>
          </cell>
          <cell r="B131" t="str">
            <v>Крым</v>
          </cell>
          <cell r="D131" t="str">
            <v>КРМ</v>
          </cell>
          <cell r="E131" t="str">
            <v>Республика Крым</v>
          </cell>
          <cell r="F131">
            <v>28.056856631999999</v>
          </cell>
          <cell r="G131" t="str">
            <v>Y</v>
          </cell>
        </row>
        <row r="132">
          <cell r="A132" t="str">
            <v>РЯ</v>
          </cell>
          <cell r="B132" t="str">
            <v>Рязань</v>
          </cell>
          <cell r="C132" t="str">
            <v>г.Рязань</v>
          </cell>
          <cell r="D132" t="str">
            <v>0R7</v>
          </cell>
          <cell r="E132" t="str">
            <v>Рязань</v>
          </cell>
          <cell r="F132">
            <v>289.62267301600093</v>
          </cell>
        </row>
        <row r="133">
          <cell r="A133" t="str">
            <v>СБ</v>
          </cell>
          <cell r="E133" t="str">
            <v>Субботний экспресс Московский</v>
          </cell>
          <cell r="F133">
            <v>200.9683922530013</v>
          </cell>
        </row>
        <row r="134">
          <cell r="A134" t="str">
            <v>СБ1</v>
          </cell>
          <cell r="D134">
            <v>1</v>
          </cell>
          <cell r="E134" t="str">
            <v>Субботний экспресс Питерский</v>
          </cell>
          <cell r="F134">
            <v>32.420483642000008</v>
          </cell>
        </row>
        <row r="135">
          <cell r="A135" t="str">
            <v>СМ</v>
          </cell>
          <cell r="B135" t="str">
            <v>Самара</v>
          </cell>
          <cell r="C135" t="str">
            <v>г.Самара</v>
          </cell>
          <cell r="D135" t="str">
            <v>0JB</v>
          </cell>
          <cell r="E135" t="str">
            <v>Самара</v>
          </cell>
          <cell r="F135">
            <v>989.96191163703361</v>
          </cell>
        </row>
        <row r="136">
          <cell r="A136" t="str">
            <v>СМЛ</v>
          </cell>
          <cell r="B136" t="str">
            <v>Смоленск</v>
          </cell>
          <cell r="C136" t="str">
            <v>г.Брянск</v>
          </cell>
          <cell r="E136" t="str">
            <v>Смоленск</v>
          </cell>
          <cell r="F136">
            <v>139.28238548800027</v>
          </cell>
        </row>
        <row r="137">
          <cell r="A137" t="str">
            <v>СП02ДМ</v>
          </cell>
          <cell r="C137" t="str">
            <v>г.Домодедово</v>
          </cell>
          <cell r="E137" t="str">
            <v>ВП в СП г.Уфа с СК ДМ</v>
          </cell>
          <cell r="F137">
            <v>1.1661838300000011</v>
          </cell>
        </row>
        <row r="138">
          <cell r="A138" t="str">
            <v>СП16ДМ</v>
          </cell>
          <cell r="C138" t="str">
            <v>г.Домодедово</v>
          </cell>
          <cell r="E138" t="str">
            <v>ВП в ТЦ Казань с СК ДМ</v>
          </cell>
          <cell r="F138">
            <v>0.5882595080000006</v>
          </cell>
        </row>
        <row r="139">
          <cell r="A139" t="str">
            <v>СР</v>
          </cell>
          <cell r="B139" t="str">
            <v>Саратов</v>
          </cell>
          <cell r="C139" t="str">
            <v>г.Саратов</v>
          </cell>
          <cell r="D139" t="str">
            <v>0JD</v>
          </cell>
          <cell r="E139" t="str">
            <v>РСД Саратов</v>
          </cell>
          <cell r="F139">
            <v>482.99108453799948</v>
          </cell>
        </row>
        <row r="140">
          <cell r="A140" t="str">
            <v>СТАВ</v>
          </cell>
          <cell r="B140" t="str">
            <v>Ставрополь</v>
          </cell>
          <cell r="C140" t="str">
            <v>г.Ставрополь</v>
          </cell>
          <cell r="D140" t="str">
            <v>0QG</v>
          </cell>
          <cell r="E140" t="str">
            <v>РСД с ФУС Ставрополь</v>
          </cell>
          <cell r="F140">
            <v>168.31837429299995</v>
          </cell>
        </row>
        <row r="141">
          <cell r="A141" t="str">
            <v>СЧ</v>
          </cell>
          <cell r="B141" t="str">
            <v>Сочи</v>
          </cell>
          <cell r="C141" t="str">
            <v>г.Сочи</v>
          </cell>
          <cell r="D141" t="str">
            <v>0HW</v>
          </cell>
          <cell r="E141" t="str">
            <v>Сочи</v>
          </cell>
          <cell r="F141">
            <v>357.9276117839994</v>
          </cell>
        </row>
        <row r="142">
          <cell r="A142" t="str">
            <v>Т</v>
          </cell>
          <cell r="B142" t="str">
            <v>Тула</v>
          </cell>
          <cell r="C142" t="str">
            <v>г.Тула</v>
          </cell>
          <cell r="D142" t="str">
            <v>0H5</v>
          </cell>
          <cell r="E142" t="str">
            <v>Тула</v>
          </cell>
          <cell r="F142">
            <v>786.43778189400268</v>
          </cell>
        </row>
        <row r="143">
          <cell r="A143" t="str">
            <v>Т01Д</v>
          </cell>
          <cell r="C143" t="str">
            <v>г.Домодедово</v>
          </cell>
          <cell r="E143" t="str">
            <v>ВП_4 в СПБ с СКГ (КУП, ЮЗ, НОРД)</v>
          </cell>
          <cell r="F143">
            <v>157.95927223900031</v>
          </cell>
        </row>
        <row r="144">
          <cell r="A144" t="str">
            <v>Т01ДМ</v>
          </cell>
          <cell r="C144" t="str">
            <v>г.Домодедово</v>
          </cell>
          <cell r="E144" t="str">
            <v>ВП_4 В СПБ с ДМ (КУП, ЮЗ, НОРД)</v>
          </cell>
          <cell r="F144">
            <v>131.09808755300017</v>
          </cell>
        </row>
        <row r="145">
          <cell r="A145" t="str">
            <v>Т02Д</v>
          </cell>
          <cell r="C145" t="str">
            <v>г.Домодедово</v>
          </cell>
          <cell r="E145" t="str">
            <v>ВП_4 в СПБ с СКГ (ЛО01, ВНГ, ПЕТР, ПСКВ)</v>
          </cell>
          <cell r="F145">
            <v>196.9882418040001</v>
          </cell>
        </row>
        <row r="146">
          <cell r="A146" t="str">
            <v>Т02ДМ</v>
          </cell>
          <cell r="C146" t="str">
            <v>г.Домодедово</v>
          </cell>
          <cell r="E146" t="str">
            <v>ВП_4 в СПБ с ДМ (ЛО01, ВНГ, ПЕТР, ПСКВ)</v>
          </cell>
          <cell r="F146">
            <v>143.30270455999977</v>
          </cell>
        </row>
        <row r="147">
          <cell r="A147" t="str">
            <v>Т03Д</v>
          </cell>
          <cell r="C147" t="str">
            <v>г.Домодедово</v>
          </cell>
          <cell r="E147" t="str">
            <v>ВП_4 в СПБ с СКГ (АДМ)</v>
          </cell>
          <cell r="F147">
            <v>89.607464076999932</v>
          </cell>
        </row>
        <row r="148">
          <cell r="A148" t="str">
            <v>Т03ДМ</v>
          </cell>
          <cell r="C148" t="str">
            <v>г.Домодедово</v>
          </cell>
          <cell r="E148" t="str">
            <v>ВП_4 в СПБ с ДМ (АДМ)</v>
          </cell>
          <cell r="F148">
            <v>84.491867404000189</v>
          </cell>
        </row>
        <row r="149">
          <cell r="A149" t="str">
            <v>Т04Д</v>
          </cell>
          <cell r="C149" t="str">
            <v>г.Домодедово</v>
          </cell>
          <cell r="E149" t="str">
            <v>ВП_4 в СПБ с СКГ (Л, ЛВП, ЛМ, ОПТ, СБ1..</v>
          </cell>
          <cell r="F149">
            <v>378.28001493300087</v>
          </cell>
        </row>
        <row r="150">
          <cell r="A150" t="str">
            <v>Т04ДМ</v>
          </cell>
          <cell r="C150" t="str">
            <v>г.Домодедово</v>
          </cell>
          <cell r="E150" t="str">
            <v>ВП_4 в СПБ с ДМ (Л, ЛВП, ЛМ, ОПТ, СБ1..)</v>
          </cell>
          <cell r="F150">
            <v>225.50946955499955</v>
          </cell>
        </row>
        <row r="151">
          <cell r="A151" t="str">
            <v>Т05Д</v>
          </cell>
          <cell r="C151" t="str">
            <v>г.Домодедово</v>
          </cell>
          <cell r="E151" t="str">
            <v>ВП_4 в СПБ с СКГ (мебель город)</v>
          </cell>
          <cell r="F151">
            <v>795.89372793499865</v>
          </cell>
        </row>
        <row r="152">
          <cell r="A152" t="str">
            <v>Т06Д</v>
          </cell>
          <cell r="C152" t="str">
            <v>г.Домодедово</v>
          </cell>
          <cell r="E152" t="str">
            <v>ВП_4 в СПБ с СКГ (мебель область)</v>
          </cell>
          <cell r="F152">
            <v>318.37078332200008</v>
          </cell>
        </row>
        <row r="153">
          <cell r="A153" t="str">
            <v>Т16Д</v>
          </cell>
          <cell r="C153" t="str">
            <v>г.Домодедово</v>
          </cell>
          <cell r="E153" t="str">
            <v>ВП_4 в Казань с СК Д</v>
          </cell>
          <cell r="F153">
            <v>248.59156627300035</v>
          </cell>
        </row>
        <row r="154">
          <cell r="A154" t="str">
            <v>Т16ДМ</v>
          </cell>
          <cell r="C154" t="str">
            <v>г.Домодедово</v>
          </cell>
          <cell r="E154" t="str">
            <v>ВП_4 в Казань с СК ДМ</v>
          </cell>
          <cell r="F154">
            <v>356.52589140800075</v>
          </cell>
        </row>
        <row r="155">
          <cell r="A155" t="str">
            <v>Т32Д</v>
          </cell>
          <cell r="C155" t="str">
            <v>г.Домодедово</v>
          </cell>
          <cell r="E155" t="str">
            <v>ВП_4 в Краснодар с СК Д</v>
          </cell>
          <cell r="F155">
            <v>184.29329057800007</v>
          </cell>
        </row>
        <row r="156">
          <cell r="A156" t="str">
            <v>Т32ДМ</v>
          </cell>
          <cell r="C156" t="str">
            <v>г.Домодедово</v>
          </cell>
          <cell r="E156" t="str">
            <v>ВП_4 в Краснодар с СК ДМ</v>
          </cell>
          <cell r="F156">
            <v>228.06019031700009</v>
          </cell>
        </row>
        <row r="157">
          <cell r="A157" t="str">
            <v>Т34Д</v>
          </cell>
          <cell r="C157" t="str">
            <v>г.Домодедово</v>
          </cell>
          <cell r="E157" t="str">
            <v>ВП_4 в Волгоград с СК Д</v>
          </cell>
          <cell r="F157">
            <v>361.22428879200004</v>
          </cell>
        </row>
        <row r="158">
          <cell r="A158" t="str">
            <v>Т34ДМ</v>
          </cell>
          <cell r="C158" t="str">
            <v>г.Домодедово</v>
          </cell>
          <cell r="E158" t="str">
            <v>Транзитные ВП в Волгоград</v>
          </cell>
          <cell r="F158">
            <v>202.14056828500014</v>
          </cell>
        </row>
        <row r="159">
          <cell r="A159" t="str">
            <v>Т54Д</v>
          </cell>
          <cell r="C159" t="str">
            <v>г.Домодедово</v>
          </cell>
          <cell r="E159" t="str">
            <v>ВП_4 в Новосибирск с СК Д</v>
          </cell>
          <cell r="F159">
            <v>139.65954217200016</v>
          </cell>
        </row>
        <row r="160">
          <cell r="A160" t="str">
            <v>Т54ДМ</v>
          </cell>
          <cell r="C160" t="str">
            <v>г.Домодедово</v>
          </cell>
          <cell r="E160" t="str">
            <v>ВП_4 в Новосибирск с СК ДМ</v>
          </cell>
          <cell r="F160">
            <v>208.94213394200037</v>
          </cell>
        </row>
        <row r="161">
          <cell r="A161" t="str">
            <v>Т55Д</v>
          </cell>
          <cell r="C161" t="str">
            <v>г.Домодедово</v>
          </cell>
          <cell r="E161" t="str">
            <v>ВП_4 в Омск с СК Д</v>
          </cell>
          <cell r="F161">
            <v>96.899944105000003</v>
          </cell>
        </row>
        <row r="162">
          <cell r="A162" t="str">
            <v>Т55ДМ</v>
          </cell>
          <cell r="C162" t="str">
            <v>г.Домодедово</v>
          </cell>
          <cell r="E162" t="str">
            <v>ВП_4 в Омск с СК ДМ</v>
          </cell>
          <cell r="F162">
            <v>48.480599538000035</v>
          </cell>
        </row>
        <row r="163">
          <cell r="A163" t="str">
            <v>Т59Д</v>
          </cell>
          <cell r="C163" t="str">
            <v>г.Домодедово</v>
          </cell>
          <cell r="E163" t="str">
            <v>ВП_4 в Пермь с СК Д</v>
          </cell>
          <cell r="F163">
            <v>108.27499147999997</v>
          </cell>
        </row>
        <row r="164">
          <cell r="A164" t="str">
            <v>Т59ДМ</v>
          </cell>
          <cell r="C164" t="str">
            <v>г.Домодедово</v>
          </cell>
          <cell r="E164" t="str">
            <v>ВП_4 в Пермь с СК ДМ</v>
          </cell>
          <cell r="F164">
            <v>79.244945643999912</v>
          </cell>
        </row>
        <row r="165">
          <cell r="A165" t="str">
            <v>Т74Д</v>
          </cell>
          <cell r="C165" t="str">
            <v>г.Домодедово</v>
          </cell>
          <cell r="E165" t="str">
            <v>ВП_4 в Челябинск с СК Д</v>
          </cell>
          <cell r="F165">
            <v>478.24689129199936</v>
          </cell>
        </row>
        <row r="166">
          <cell r="A166" t="str">
            <v>Т74ДМ</v>
          </cell>
          <cell r="C166" t="str">
            <v>г.Челябинск</v>
          </cell>
          <cell r="E166" t="str">
            <v>ВП_4 в Челябинск с СК ДМ</v>
          </cell>
          <cell r="F166">
            <v>285.08436118600019</v>
          </cell>
        </row>
        <row r="167">
          <cell r="A167" t="str">
            <v>ТБ</v>
          </cell>
          <cell r="B167" t="str">
            <v>Тамбов</v>
          </cell>
          <cell r="C167" t="str">
            <v>г.Липецк</v>
          </cell>
          <cell r="D167" t="str">
            <v>H5L</v>
          </cell>
          <cell r="E167" t="str">
            <v>Тамбов</v>
          </cell>
          <cell r="F167">
            <v>161.68025926900052</v>
          </cell>
          <cell r="G167" t="str">
            <v>Y</v>
          </cell>
          <cell r="H167" t="str">
            <v>РСД Липецк</v>
          </cell>
        </row>
        <row r="168">
          <cell r="A168" t="str">
            <v>ТВ</v>
          </cell>
          <cell r="B168" t="str">
            <v>Тверь</v>
          </cell>
          <cell r="C168" t="str">
            <v>г.Тверь</v>
          </cell>
          <cell r="D168" t="str">
            <v>0H0</v>
          </cell>
          <cell r="E168" t="str">
            <v>Тверь</v>
          </cell>
          <cell r="F168">
            <v>502.58897886600192</v>
          </cell>
        </row>
        <row r="169">
          <cell r="A169" t="str">
            <v>ТЛ</v>
          </cell>
          <cell r="B169" t="str">
            <v>Тольятти</v>
          </cell>
          <cell r="C169" t="str">
            <v>г.Тольятти</v>
          </cell>
          <cell r="D169" t="str">
            <v>0O1</v>
          </cell>
          <cell r="E169" t="str">
            <v>Тольятти</v>
          </cell>
          <cell r="F169">
            <v>242.89478693500033</v>
          </cell>
        </row>
        <row r="170">
          <cell r="A170" t="str">
            <v>ТМ</v>
          </cell>
          <cell r="B170" t="str">
            <v>Тюмень</v>
          </cell>
          <cell r="C170" t="str">
            <v>г.Тюмень</v>
          </cell>
          <cell r="D170" t="str">
            <v>0O2</v>
          </cell>
          <cell r="E170" t="str">
            <v>Тюмень</v>
          </cell>
          <cell r="F170">
            <v>555.84546400300064</v>
          </cell>
        </row>
        <row r="171">
          <cell r="A171" t="str">
            <v>ТОМ</v>
          </cell>
          <cell r="B171" t="str">
            <v>Томск</v>
          </cell>
          <cell r="D171" t="str">
            <v>0O8</v>
          </cell>
          <cell r="E171" t="str">
            <v>Томск</v>
          </cell>
          <cell r="F171">
            <v>264.63314750000069</v>
          </cell>
        </row>
        <row r="172">
          <cell r="A172" t="str">
            <v>ТЭК</v>
          </cell>
          <cell r="C172" t="str">
            <v>г.Новосибирск</v>
          </cell>
          <cell r="D172" t="str">
            <v>0JH</v>
          </cell>
          <cell r="E172" t="str">
            <v>Сибирь через ТЭК</v>
          </cell>
          <cell r="F172">
            <v>340.3838333110005</v>
          </cell>
          <cell r="G172" t="str">
            <v>Y</v>
          </cell>
          <cell r="H172" t="str">
            <v>ТЭК</v>
          </cell>
        </row>
        <row r="173">
          <cell r="A173" t="str">
            <v>УЛ</v>
          </cell>
          <cell r="B173" t="str">
            <v>Ульяновск</v>
          </cell>
          <cell r="C173" t="str">
            <v>г.Ульяновск</v>
          </cell>
          <cell r="D173" t="str">
            <v>0HY</v>
          </cell>
          <cell r="E173" t="str">
            <v>Ульяновск</v>
          </cell>
          <cell r="F173">
            <v>321.14368451864038</v>
          </cell>
        </row>
        <row r="174">
          <cell r="A174" t="str">
            <v>УФ</v>
          </cell>
          <cell r="B174" t="str">
            <v>Уфа</v>
          </cell>
          <cell r="C174" t="str">
            <v>г.Уфа</v>
          </cell>
          <cell r="D174" t="str">
            <v>0JJ</v>
          </cell>
          <cell r="E174" t="str">
            <v>РСД Уфа</v>
          </cell>
          <cell r="F174">
            <v>739.6074514473562</v>
          </cell>
        </row>
        <row r="175">
          <cell r="A175" t="str">
            <v>ХМАО</v>
          </cell>
          <cell r="B175" t="str">
            <v>ХМАО</v>
          </cell>
          <cell r="C175" t="str">
            <v>г.Тюмень</v>
          </cell>
          <cell r="D175" t="str">
            <v>1LX</v>
          </cell>
          <cell r="E175" t="str">
            <v>Ханты-Мансийский Автономный Округ</v>
          </cell>
          <cell r="F175">
            <v>159.88256884700024</v>
          </cell>
        </row>
        <row r="176">
          <cell r="A176" t="str">
            <v>ЧБ</v>
          </cell>
          <cell r="B176" t="str">
            <v>Чебоксары</v>
          </cell>
          <cell r="C176" t="str">
            <v>г.Чебоксары</v>
          </cell>
          <cell r="D176" t="str">
            <v>0HF</v>
          </cell>
          <cell r="E176" t="str">
            <v>Чебоксары</v>
          </cell>
          <cell r="F176">
            <v>152.40984951167977</v>
          </cell>
        </row>
        <row r="177">
          <cell r="A177" t="str">
            <v>ЧЛ</v>
          </cell>
          <cell r="C177" t="str">
            <v>г.Челябинск</v>
          </cell>
          <cell r="D177" t="str">
            <v>0JK</v>
          </cell>
          <cell r="E177" t="str">
            <v>РРЦ Урал в Челябинске</v>
          </cell>
          <cell r="F177">
            <v>1718.1180234411061</v>
          </cell>
        </row>
        <row r="178">
          <cell r="A178" t="str">
            <v>ЧЛБ</v>
          </cell>
          <cell r="C178" t="str">
            <v>г.Челябинск</v>
          </cell>
          <cell r="D178" t="str">
            <v>0JK</v>
          </cell>
          <cell r="E178" t="str">
            <v>Челябинск Boxberry</v>
          </cell>
          <cell r="F178">
            <v>1.9375822670000007</v>
          </cell>
        </row>
        <row r="179">
          <cell r="A179" t="str">
            <v>Э</v>
          </cell>
          <cell r="D179">
            <v>1</v>
          </cell>
          <cell r="E179" t="str">
            <v>Экспрессы СПБ</v>
          </cell>
          <cell r="F179">
            <v>14.515007068000006</v>
          </cell>
        </row>
        <row r="180">
          <cell r="A180" t="str">
            <v>ЮЗ</v>
          </cell>
          <cell r="B180" t="str">
            <v>Санкт-Петербург</v>
          </cell>
          <cell r="D180">
            <v>1</v>
          </cell>
          <cell r="E180" t="str">
            <v>Юго-Запад, Питер</v>
          </cell>
          <cell r="F180">
            <v>680.14845525399869</v>
          </cell>
        </row>
        <row r="181">
          <cell r="A181" t="str">
            <v>Я</v>
          </cell>
          <cell r="B181" t="str">
            <v>Ярославль</v>
          </cell>
          <cell r="C181" t="str">
            <v>г.Ярославль</v>
          </cell>
          <cell r="D181" t="str">
            <v>0H8</v>
          </cell>
          <cell r="E181" t="str">
            <v>Ярославль</v>
          </cell>
          <cell r="F181">
            <v>419.7665351560006</v>
          </cell>
        </row>
        <row r="182">
          <cell r="A182" t="str">
            <v>ЯНАО</v>
          </cell>
          <cell r="B182" t="str">
            <v>ЯНАО</v>
          </cell>
          <cell r="C182" t="str">
            <v>г.Тюмень</v>
          </cell>
          <cell r="D182" t="str">
            <v>1LY</v>
          </cell>
          <cell r="E182" t="str">
            <v>Ямало-Ненецкий Автономный Округ</v>
          </cell>
          <cell r="F182">
            <v>79.110401337999889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2"/>
  <sheetViews>
    <sheetView tabSelected="1" workbookViewId="0">
      <selection activeCell="A2" sqref="A2"/>
    </sheetView>
  </sheetViews>
  <sheetFormatPr defaultRowHeight="12.75" x14ac:dyDescent="0.2"/>
  <cols>
    <col min="1" max="1" width="8.28515625" customWidth="1"/>
    <col min="2" max="4" width="17" customWidth="1"/>
    <col min="5" max="5" width="32" customWidth="1"/>
    <col min="6" max="6" width="17" customWidth="1"/>
  </cols>
  <sheetData>
    <row r="1" spans="1:8" ht="52.5" customHeight="1" x14ac:dyDescent="0.2"/>
    <row r="2" spans="1:8" ht="15" customHeight="1" x14ac:dyDescent="0.2">
      <c r="A2" t="s">
        <v>122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4" t="s">
        <v>457</v>
      </c>
    </row>
    <row r="3" spans="1:8" ht="15" customHeight="1" x14ac:dyDescent="0.2">
      <c r="A3">
        <v>3</v>
      </c>
      <c r="B3" s="2" t="s">
        <v>5</v>
      </c>
      <c r="C3" s="2"/>
      <c r="D3" s="2"/>
      <c r="E3" s="2" t="s">
        <v>6</v>
      </c>
      <c r="F3" s="3">
        <v>22.410001009999998</v>
      </c>
      <c r="G3" s="6" t="s">
        <v>502</v>
      </c>
      <c r="H3" t="str">
        <f>VLOOKUP(B3,[1]Отчет1!$A$2:$H$182,7,0)</f>
        <v>Y</v>
      </c>
    </row>
    <row r="4" spans="1:8" ht="15" customHeight="1" x14ac:dyDescent="0.2">
      <c r="A4">
        <v>5</v>
      </c>
      <c r="B4" s="2" t="s">
        <v>7</v>
      </c>
      <c r="C4" s="2"/>
      <c r="D4" s="2" t="s">
        <v>8</v>
      </c>
      <c r="E4" s="2" t="s">
        <v>9</v>
      </c>
      <c r="F4" s="3">
        <v>179.89774495399985</v>
      </c>
      <c r="G4" t="s">
        <v>455</v>
      </c>
    </row>
    <row r="5" spans="1:8" ht="15" customHeight="1" x14ac:dyDescent="0.2">
      <c r="A5">
        <v>1</v>
      </c>
      <c r="B5" s="2" t="s">
        <v>10</v>
      </c>
      <c r="C5" s="2"/>
      <c r="D5" s="2" t="s">
        <v>11</v>
      </c>
      <c r="E5" s="2" t="s">
        <v>12</v>
      </c>
      <c r="F5" s="3">
        <v>582.07399276199976</v>
      </c>
    </row>
    <row r="6" spans="1:8" ht="15" customHeight="1" x14ac:dyDescent="0.2">
      <c r="A6">
        <v>1</v>
      </c>
      <c r="B6" s="2" t="s">
        <v>13</v>
      </c>
      <c r="C6" s="2"/>
      <c r="D6" s="2" t="s">
        <v>11</v>
      </c>
      <c r="E6" s="2" t="s">
        <v>14</v>
      </c>
      <c r="F6" s="3">
        <v>2963.7792564140291</v>
      </c>
    </row>
    <row r="7" spans="1:8" ht="15" customHeight="1" x14ac:dyDescent="0.2">
      <c r="A7">
        <v>1</v>
      </c>
      <c r="B7" s="2" t="s">
        <v>15</v>
      </c>
      <c r="C7" s="2"/>
      <c r="D7" s="2"/>
      <c r="E7" s="2" t="s">
        <v>16</v>
      </c>
      <c r="F7" s="3">
        <v>48.988146965000006</v>
      </c>
    </row>
    <row r="8" spans="1:8" ht="15" customHeight="1" x14ac:dyDescent="0.2">
      <c r="A8">
        <v>8</v>
      </c>
      <c r="B8" s="2" t="s">
        <v>17</v>
      </c>
      <c r="C8" s="2"/>
      <c r="D8" s="2" t="s">
        <v>18</v>
      </c>
      <c r="E8" s="2" t="s">
        <v>19</v>
      </c>
      <c r="F8" s="3">
        <v>103.62534413099996</v>
      </c>
      <c r="G8" t="s">
        <v>451</v>
      </c>
    </row>
    <row r="9" spans="1:8" ht="15" customHeight="1" x14ac:dyDescent="0.2">
      <c r="A9">
        <v>5</v>
      </c>
      <c r="B9" s="2" t="s">
        <v>20</v>
      </c>
      <c r="C9" s="2"/>
      <c r="D9" s="2" t="s">
        <v>21</v>
      </c>
      <c r="E9" s="2" t="s">
        <v>22</v>
      </c>
      <c r="F9" s="3">
        <v>514.03475422669919</v>
      </c>
      <c r="G9" t="s">
        <v>452</v>
      </c>
    </row>
    <row r="10" spans="1:8" ht="15" customHeight="1" x14ac:dyDescent="0.2">
      <c r="A10">
        <v>5</v>
      </c>
      <c r="B10" s="2" t="s">
        <v>23</v>
      </c>
      <c r="C10" s="2"/>
      <c r="D10" s="2" t="s">
        <v>21</v>
      </c>
      <c r="E10" s="2" t="s">
        <v>24</v>
      </c>
      <c r="F10" s="3">
        <v>45.37553242500001</v>
      </c>
      <c r="G10" t="s">
        <v>452</v>
      </c>
    </row>
    <row r="11" spans="1:8" ht="15" customHeight="1" x14ac:dyDescent="0.2">
      <c r="A11">
        <v>3</v>
      </c>
      <c r="B11" s="2" t="s">
        <v>25</v>
      </c>
      <c r="C11" s="2"/>
      <c r="D11" s="2"/>
      <c r="E11" s="2" t="s">
        <v>26</v>
      </c>
      <c r="F11" s="3">
        <v>7367.2872164479995</v>
      </c>
      <c r="G11" s="6" t="s">
        <v>502</v>
      </c>
    </row>
    <row r="12" spans="1:8" ht="15" customHeight="1" x14ac:dyDescent="0.2">
      <c r="A12">
        <v>4</v>
      </c>
      <c r="B12" s="2" t="s">
        <v>27</v>
      </c>
      <c r="C12" s="2"/>
      <c r="D12" s="2" t="s">
        <v>28</v>
      </c>
      <c r="E12" s="2" t="s">
        <v>29</v>
      </c>
      <c r="F12" s="3">
        <v>1065.3641491129954</v>
      </c>
      <c r="G12" t="s">
        <v>465</v>
      </c>
    </row>
    <row r="13" spans="1:8" ht="15" customHeight="1" x14ac:dyDescent="0.2">
      <c r="A13">
        <v>6</v>
      </c>
      <c r="B13" s="2" t="s">
        <v>30</v>
      </c>
      <c r="C13" s="2"/>
      <c r="D13" s="2" t="s">
        <v>31</v>
      </c>
      <c r="E13" s="2" t="s">
        <v>32</v>
      </c>
      <c r="F13" s="3">
        <v>634.17438006699876</v>
      </c>
      <c r="G13" t="s">
        <v>454</v>
      </c>
    </row>
    <row r="14" spans="1:8" ht="15" customHeight="1" x14ac:dyDescent="0.2">
      <c r="A14">
        <v>1</v>
      </c>
      <c r="B14" s="2" t="s">
        <v>33</v>
      </c>
      <c r="C14" s="2"/>
      <c r="D14" s="2" t="s">
        <v>34</v>
      </c>
      <c r="E14" s="2" t="s">
        <v>35</v>
      </c>
      <c r="F14" s="3">
        <v>472.95226388200132</v>
      </c>
    </row>
    <row r="15" spans="1:8" ht="15" customHeight="1" x14ac:dyDescent="0.2">
      <c r="A15">
        <v>6</v>
      </c>
      <c r="B15" s="2" t="s">
        <v>36</v>
      </c>
      <c r="C15" s="2"/>
      <c r="D15" s="2" t="s">
        <v>37</v>
      </c>
      <c r="E15" s="2" t="s">
        <v>38</v>
      </c>
      <c r="F15" s="3">
        <v>832.96619041599774</v>
      </c>
      <c r="G15" t="s">
        <v>453</v>
      </c>
    </row>
    <row r="16" spans="1:8" ht="15" customHeight="1" x14ac:dyDescent="0.2">
      <c r="A16">
        <v>6</v>
      </c>
      <c r="B16" s="2" t="s">
        <v>39</v>
      </c>
      <c r="C16" s="2"/>
      <c r="D16" s="2" t="s">
        <v>37</v>
      </c>
      <c r="E16" s="2" t="s">
        <v>40</v>
      </c>
      <c r="F16" s="3">
        <v>22.290479834000006</v>
      </c>
      <c r="G16" t="s">
        <v>453</v>
      </c>
    </row>
    <row r="17" spans="1:7" ht="15" customHeight="1" x14ac:dyDescent="0.2">
      <c r="A17">
        <v>1</v>
      </c>
      <c r="B17" s="2" t="s">
        <v>41</v>
      </c>
      <c r="C17" s="2"/>
      <c r="D17" s="2" t="s">
        <v>11</v>
      </c>
      <c r="E17" s="2" t="s">
        <v>42</v>
      </c>
      <c r="F17" s="3">
        <v>11.280556536999999</v>
      </c>
    </row>
    <row r="18" spans="1:7" ht="15" customHeight="1" x14ac:dyDescent="0.2">
      <c r="A18">
        <v>3</v>
      </c>
      <c r="B18" s="2" t="s">
        <v>43</v>
      </c>
      <c r="C18" s="2"/>
      <c r="D18" s="2"/>
      <c r="E18" s="2" t="s">
        <v>44</v>
      </c>
      <c r="F18" s="3">
        <v>0.78764805800000004</v>
      </c>
      <c r="G18" s="6" t="s">
        <v>502</v>
      </c>
    </row>
    <row r="19" spans="1:7" ht="15" customHeight="1" x14ac:dyDescent="0.2">
      <c r="A19">
        <v>5</v>
      </c>
      <c r="B19" s="2" t="s">
        <v>45</v>
      </c>
      <c r="C19" s="2"/>
      <c r="D19" s="2" t="s">
        <v>8</v>
      </c>
      <c r="E19" s="2" t="s">
        <v>46</v>
      </c>
      <c r="F19" s="3">
        <v>3.2959582730000005</v>
      </c>
      <c r="G19" t="s">
        <v>455</v>
      </c>
    </row>
    <row r="20" spans="1:7" ht="15" customHeight="1" x14ac:dyDescent="0.2">
      <c r="A20">
        <v>1</v>
      </c>
      <c r="B20" s="2" t="s">
        <v>47</v>
      </c>
      <c r="C20" s="2"/>
      <c r="D20" s="2" t="s">
        <v>11</v>
      </c>
      <c r="E20" s="2" t="s">
        <v>48</v>
      </c>
      <c r="F20" s="3">
        <v>17.615724145999998</v>
      </c>
    </row>
    <row r="21" spans="1:7" ht="15" customHeight="1" x14ac:dyDescent="0.2">
      <c r="A21">
        <v>1</v>
      </c>
      <c r="B21" s="2" t="s">
        <v>49</v>
      </c>
      <c r="C21" s="2"/>
      <c r="D21" s="2" t="s">
        <v>11</v>
      </c>
      <c r="E21" s="2" t="s">
        <v>50</v>
      </c>
      <c r="F21" s="3">
        <v>39.807093330000015</v>
      </c>
    </row>
    <row r="22" spans="1:7" ht="15" customHeight="1" x14ac:dyDescent="0.2">
      <c r="A22">
        <v>1</v>
      </c>
      <c r="B22" s="2" t="s">
        <v>51</v>
      </c>
      <c r="C22" s="2"/>
      <c r="D22" s="2"/>
      <c r="E22" s="2" t="s">
        <v>52</v>
      </c>
      <c r="F22" s="3">
        <v>0.80681999999999998</v>
      </c>
      <c r="G22" t="s">
        <v>451</v>
      </c>
    </row>
    <row r="23" spans="1:7" ht="15" customHeight="1" x14ac:dyDescent="0.2">
      <c r="A23">
        <v>8</v>
      </c>
      <c r="B23" s="2" t="s">
        <v>53</v>
      </c>
      <c r="C23" s="2"/>
      <c r="D23" s="2" t="s">
        <v>18</v>
      </c>
      <c r="E23" s="2" t="s">
        <v>54</v>
      </c>
      <c r="F23" s="3">
        <v>181.2075374100007</v>
      </c>
      <c r="G23" t="s">
        <v>451</v>
      </c>
    </row>
    <row r="24" spans="1:7" ht="15" customHeight="1" x14ac:dyDescent="0.2">
      <c r="A24">
        <v>5</v>
      </c>
      <c r="B24" s="2" t="s">
        <v>55</v>
      </c>
      <c r="C24" s="2"/>
      <c r="D24" s="2" t="s">
        <v>21</v>
      </c>
      <c r="E24" s="2" t="s">
        <v>56</v>
      </c>
      <c r="F24" s="3">
        <v>57.041094059999892</v>
      </c>
      <c r="G24" t="s">
        <v>452</v>
      </c>
    </row>
    <row r="25" spans="1:7" ht="15" customHeight="1" x14ac:dyDescent="0.2">
      <c r="A25">
        <v>5</v>
      </c>
      <c r="B25" s="2" t="s">
        <v>57</v>
      </c>
      <c r="C25" s="2"/>
      <c r="D25" s="2" t="s">
        <v>21</v>
      </c>
      <c r="E25" s="2" t="s">
        <v>58</v>
      </c>
      <c r="F25" s="3">
        <v>2.9644149999999998</v>
      </c>
      <c r="G25" t="s">
        <v>452</v>
      </c>
    </row>
    <row r="26" spans="1:7" ht="15" customHeight="1" x14ac:dyDescent="0.2">
      <c r="A26">
        <v>3</v>
      </c>
      <c r="B26" s="2" t="s">
        <v>59</v>
      </c>
      <c r="C26" s="2"/>
      <c r="D26" s="2"/>
      <c r="E26" s="2" t="s">
        <v>60</v>
      </c>
      <c r="F26" s="3">
        <v>127.2180128799999</v>
      </c>
      <c r="G26" s="6" t="s">
        <v>502</v>
      </c>
    </row>
    <row r="27" spans="1:7" ht="15" customHeight="1" x14ac:dyDescent="0.2">
      <c r="A27">
        <v>4</v>
      </c>
      <c r="B27" s="2" t="s">
        <v>61</v>
      </c>
      <c r="C27" s="2"/>
      <c r="D27" s="2" t="s">
        <v>28</v>
      </c>
      <c r="E27" s="2" t="s">
        <v>62</v>
      </c>
      <c r="F27" s="3">
        <v>31.269068525000026</v>
      </c>
      <c r="G27" t="s">
        <v>465</v>
      </c>
    </row>
    <row r="28" spans="1:7" ht="15" customHeight="1" x14ac:dyDescent="0.2">
      <c r="A28">
        <v>6</v>
      </c>
      <c r="B28" s="2" t="s">
        <v>63</v>
      </c>
      <c r="C28" s="2"/>
      <c r="D28" s="2" t="s">
        <v>64</v>
      </c>
      <c r="E28" s="2" t="s">
        <v>65</v>
      </c>
      <c r="F28" s="3">
        <v>1.7667157429999996</v>
      </c>
      <c r="G28" t="s">
        <v>466</v>
      </c>
    </row>
    <row r="29" spans="1:7" ht="15" customHeight="1" x14ac:dyDescent="0.2">
      <c r="A29">
        <v>6</v>
      </c>
      <c r="B29" s="2" t="s">
        <v>66</v>
      </c>
      <c r="C29" s="2"/>
      <c r="D29" s="2" t="s">
        <v>31</v>
      </c>
      <c r="E29" s="2" t="s">
        <v>67</v>
      </c>
      <c r="F29" s="3">
        <v>74.714008936000056</v>
      </c>
      <c r="G29" t="s">
        <v>454</v>
      </c>
    </row>
    <row r="30" spans="1:7" ht="15" customHeight="1" x14ac:dyDescent="0.2">
      <c r="A30">
        <v>1</v>
      </c>
      <c r="B30" s="2" t="s">
        <v>68</v>
      </c>
      <c r="C30" s="2"/>
      <c r="D30" s="2" t="s">
        <v>34</v>
      </c>
      <c r="E30" s="2" t="s">
        <v>69</v>
      </c>
      <c r="F30" s="3">
        <v>1.5635630949999999</v>
      </c>
    </row>
    <row r="31" spans="1:7" ht="15" customHeight="1" x14ac:dyDescent="0.2">
      <c r="A31">
        <v>6</v>
      </c>
      <c r="B31" s="2" t="s">
        <v>70</v>
      </c>
      <c r="C31" s="2"/>
      <c r="D31" s="2" t="s">
        <v>37</v>
      </c>
      <c r="E31" s="2" t="s">
        <v>71</v>
      </c>
      <c r="F31" s="3">
        <v>83.698609117000359</v>
      </c>
      <c r="G31" t="s">
        <v>453</v>
      </c>
    </row>
    <row r="32" spans="1:7" ht="15" customHeight="1" x14ac:dyDescent="0.2">
      <c r="A32">
        <v>6</v>
      </c>
      <c r="B32" s="2" t="s">
        <v>72</v>
      </c>
      <c r="C32" s="2"/>
      <c r="D32" s="2" t="s">
        <v>37</v>
      </c>
      <c r="E32" s="2" t="s">
        <v>73</v>
      </c>
      <c r="F32" s="3">
        <v>1.2444E-2</v>
      </c>
      <c r="G32" t="s">
        <v>453</v>
      </c>
    </row>
    <row r="33" spans="1:7" ht="15" customHeight="1" x14ac:dyDescent="0.2">
      <c r="A33">
        <v>1</v>
      </c>
      <c r="B33" s="2" t="s">
        <v>74</v>
      </c>
      <c r="C33" s="2"/>
      <c r="D33" s="2" t="s">
        <v>11</v>
      </c>
      <c r="E33" s="2" t="s">
        <v>75</v>
      </c>
      <c r="F33" s="3">
        <v>19.965657193999998</v>
      </c>
    </row>
    <row r="34" spans="1:7" ht="15" customHeight="1" x14ac:dyDescent="0.2">
      <c r="A34">
        <v>1</v>
      </c>
      <c r="B34" s="2" t="s">
        <v>76</v>
      </c>
      <c r="C34" s="2"/>
      <c r="D34" s="2" t="s">
        <v>11</v>
      </c>
      <c r="E34" s="2" t="s">
        <v>77</v>
      </c>
      <c r="F34" s="3">
        <v>411.57742084980077</v>
      </c>
    </row>
    <row r="35" spans="1:7" ht="15" customHeight="1" x14ac:dyDescent="0.2">
      <c r="A35">
        <v>1</v>
      </c>
      <c r="B35" s="2" t="s">
        <v>78</v>
      </c>
      <c r="C35" s="2"/>
      <c r="D35" s="2"/>
      <c r="E35" s="2" t="s">
        <v>79</v>
      </c>
      <c r="F35" s="3">
        <v>33954.935557319011</v>
      </c>
    </row>
    <row r="36" spans="1:7" ht="15" customHeight="1" x14ac:dyDescent="0.2">
      <c r="A36">
        <v>1</v>
      </c>
      <c r="B36" s="2" t="s">
        <v>80</v>
      </c>
      <c r="C36" s="2"/>
      <c r="D36" s="2" t="s">
        <v>34</v>
      </c>
      <c r="E36" s="2" t="s">
        <v>81</v>
      </c>
      <c r="F36" s="3">
        <v>30453.990191498746</v>
      </c>
    </row>
    <row r="37" spans="1:7" ht="15" customHeight="1" x14ac:dyDescent="0.2">
      <c r="A37">
        <v>1</v>
      </c>
      <c r="B37" s="2" t="s">
        <v>82</v>
      </c>
      <c r="C37" s="2"/>
      <c r="D37" s="2"/>
      <c r="E37" s="2" t="s">
        <v>83</v>
      </c>
      <c r="F37" s="3">
        <v>37245.026965487974</v>
      </c>
    </row>
    <row r="38" spans="1:7" ht="15" customHeight="1" x14ac:dyDescent="0.2">
      <c r="A38">
        <v>8</v>
      </c>
      <c r="B38" s="2" t="s">
        <v>84</v>
      </c>
      <c r="C38" s="2"/>
      <c r="D38" s="2" t="s">
        <v>18</v>
      </c>
      <c r="E38" s="2" t="s">
        <v>85</v>
      </c>
      <c r="F38" s="3">
        <v>82.900839959999971</v>
      </c>
      <c r="G38" t="s">
        <v>451</v>
      </c>
    </row>
    <row r="39" spans="1:7" ht="15" customHeight="1" x14ac:dyDescent="0.2">
      <c r="A39">
        <v>1</v>
      </c>
      <c r="B39" s="2" t="s">
        <v>86</v>
      </c>
      <c r="C39" s="2"/>
      <c r="D39" s="2"/>
      <c r="E39" s="2" t="s">
        <v>87</v>
      </c>
      <c r="F39" s="3">
        <v>47238.925163531116</v>
      </c>
    </row>
    <row r="40" spans="1:7" ht="15" customHeight="1" x14ac:dyDescent="0.2">
      <c r="A40">
        <v>1</v>
      </c>
      <c r="B40" s="2" t="s">
        <v>88</v>
      </c>
      <c r="C40" s="2"/>
      <c r="D40" s="2" t="s">
        <v>11</v>
      </c>
      <c r="E40" s="2" t="s">
        <v>89</v>
      </c>
      <c r="F40" s="3">
        <v>150.9237224530001</v>
      </c>
    </row>
    <row r="41" spans="1:7" ht="15" customHeight="1" x14ac:dyDescent="0.2">
      <c r="A41">
        <v>1</v>
      </c>
      <c r="B41" s="2" t="s">
        <v>90</v>
      </c>
      <c r="C41" s="2"/>
      <c r="D41" s="2" t="s">
        <v>11</v>
      </c>
      <c r="E41" s="2" t="s">
        <v>91</v>
      </c>
      <c r="F41" s="3">
        <v>72.535748476999984</v>
      </c>
    </row>
    <row r="42" spans="1:7" ht="15" customHeight="1" x14ac:dyDescent="0.2">
      <c r="A42">
        <v>1</v>
      </c>
      <c r="B42" s="2" t="s">
        <v>92</v>
      </c>
      <c r="C42" s="2"/>
      <c r="D42" s="2"/>
      <c r="E42" s="2" t="s">
        <v>93</v>
      </c>
      <c r="F42" s="3">
        <v>68580.609057437279</v>
      </c>
    </row>
    <row r="43" spans="1:7" ht="15" customHeight="1" x14ac:dyDescent="0.2">
      <c r="A43">
        <v>5</v>
      </c>
      <c r="B43" s="2" t="s">
        <v>94</v>
      </c>
      <c r="C43" s="2"/>
      <c r="D43" s="2" t="s">
        <v>21</v>
      </c>
      <c r="E43" s="2" t="s">
        <v>95</v>
      </c>
      <c r="F43" s="3">
        <v>123.80399273730011</v>
      </c>
      <c r="G43" t="s">
        <v>452</v>
      </c>
    </row>
    <row r="44" spans="1:7" ht="15" customHeight="1" x14ac:dyDescent="0.2">
      <c r="A44">
        <v>5</v>
      </c>
      <c r="B44" s="2" t="s">
        <v>96</v>
      </c>
      <c r="C44" s="2"/>
      <c r="D44" s="2" t="s">
        <v>8</v>
      </c>
      <c r="E44" s="2" t="s">
        <v>97</v>
      </c>
      <c r="F44" s="3">
        <v>52.314688447999913</v>
      </c>
      <c r="G44" t="s">
        <v>455</v>
      </c>
    </row>
    <row r="45" spans="1:7" ht="15" customHeight="1" x14ac:dyDescent="0.2">
      <c r="A45">
        <v>1</v>
      </c>
      <c r="B45" s="2" t="s">
        <v>98</v>
      </c>
      <c r="C45" s="2"/>
      <c r="D45" s="2"/>
      <c r="E45" s="2" t="s">
        <v>99</v>
      </c>
      <c r="F45" s="3">
        <v>37043.570679322896</v>
      </c>
    </row>
    <row r="46" spans="1:7" ht="15" customHeight="1" x14ac:dyDescent="0.2">
      <c r="A46">
        <v>1</v>
      </c>
      <c r="B46" s="2" t="s">
        <v>100</v>
      </c>
      <c r="C46" s="2"/>
      <c r="D46" s="2"/>
      <c r="E46" s="2" t="s">
        <v>101</v>
      </c>
      <c r="F46" s="3">
        <v>32921.231657712888</v>
      </c>
    </row>
    <row r="47" spans="1:7" ht="15" customHeight="1" x14ac:dyDescent="0.2">
      <c r="A47">
        <v>6</v>
      </c>
      <c r="B47" s="2" t="s">
        <v>102</v>
      </c>
      <c r="C47" s="2"/>
      <c r="D47" s="2" t="s">
        <v>28</v>
      </c>
      <c r="E47" s="2" t="s">
        <v>103</v>
      </c>
      <c r="F47" s="3">
        <v>54.204429635000025</v>
      </c>
      <c r="G47" t="s">
        <v>465</v>
      </c>
    </row>
    <row r="48" spans="1:7" ht="15" customHeight="1" x14ac:dyDescent="0.2">
      <c r="A48">
        <v>6</v>
      </c>
      <c r="B48" s="2" t="s">
        <v>104</v>
      </c>
      <c r="C48" s="2"/>
      <c r="D48" s="2" t="s">
        <v>31</v>
      </c>
      <c r="E48" s="2" t="s">
        <v>105</v>
      </c>
      <c r="F48" s="3">
        <v>0.68906486300000003</v>
      </c>
      <c r="G48" t="s">
        <v>454</v>
      </c>
    </row>
    <row r="49" spans="1:9" ht="15" customHeight="1" x14ac:dyDescent="0.2">
      <c r="A49">
        <v>6</v>
      </c>
      <c r="B49" s="2" t="s">
        <v>106</v>
      </c>
      <c r="C49" s="2"/>
      <c r="D49" s="2" t="s">
        <v>37</v>
      </c>
      <c r="E49" s="2" t="s">
        <v>107</v>
      </c>
      <c r="F49" s="3">
        <v>159.8139757029999</v>
      </c>
      <c r="G49" t="s">
        <v>453</v>
      </c>
    </row>
    <row r="50" spans="1:9" ht="15" customHeight="1" x14ac:dyDescent="0.2">
      <c r="A50">
        <v>1</v>
      </c>
      <c r="B50" s="2" t="s">
        <v>108</v>
      </c>
      <c r="C50" s="2"/>
      <c r="D50" s="2"/>
      <c r="E50" s="2" t="s">
        <v>109</v>
      </c>
      <c r="F50" s="3">
        <v>9865.780345308407</v>
      </c>
    </row>
    <row r="51" spans="1:9" ht="15" customHeight="1" x14ac:dyDescent="0.2">
      <c r="A51">
        <v>1</v>
      </c>
      <c r="B51" s="2" t="s">
        <v>110</v>
      </c>
      <c r="C51" s="2"/>
      <c r="D51" s="2" t="s">
        <v>11</v>
      </c>
      <c r="E51" s="2" t="s">
        <v>111</v>
      </c>
      <c r="F51" s="3">
        <v>119.8381492719999</v>
      </c>
    </row>
    <row r="52" spans="1:9" ht="15" customHeight="1" x14ac:dyDescent="0.2">
      <c r="A52">
        <v>1</v>
      </c>
      <c r="B52" s="2" t="s">
        <v>112</v>
      </c>
      <c r="C52" s="2"/>
      <c r="D52" s="2" t="s">
        <v>34</v>
      </c>
      <c r="E52" s="2" t="s">
        <v>113</v>
      </c>
      <c r="F52" s="3">
        <v>205.62063909199992</v>
      </c>
    </row>
    <row r="53" spans="1:9" ht="15" customHeight="1" x14ac:dyDescent="0.2">
      <c r="A53">
        <v>3</v>
      </c>
      <c r="B53" s="2" t="s">
        <v>114</v>
      </c>
      <c r="C53" s="2" t="s">
        <v>115</v>
      </c>
      <c r="D53" s="2"/>
      <c r="E53" s="2" t="s">
        <v>116</v>
      </c>
      <c r="F53" s="3">
        <v>16062.731058609923</v>
      </c>
      <c r="G53" s="6" t="s">
        <v>502</v>
      </c>
    </row>
    <row r="54" spans="1:9" ht="15" customHeight="1" x14ac:dyDescent="0.2">
      <c r="A54">
        <v>4</v>
      </c>
      <c r="B54" s="2" t="s">
        <v>117</v>
      </c>
      <c r="C54" s="2" t="s">
        <v>118</v>
      </c>
      <c r="D54" s="2"/>
      <c r="E54" s="2" t="s">
        <v>118</v>
      </c>
      <c r="F54" s="3">
        <v>3637.8108255280458</v>
      </c>
      <c r="G54" t="s">
        <v>467</v>
      </c>
    </row>
    <row r="55" spans="1:9" ht="15" customHeight="1" x14ac:dyDescent="0.2">
      <c r="A55">
        <v>2</v>
      </c>
      <c r="B55" s="2" t="s">
        <v>119</v>
      </c>
      <c r="C55" s="2" t="s">
        <v>120</v>
      </c>
      <c r="D55" s="2" t="s">
        <v>121</v>
      </c>
      <c r="E55" s="2" t="s">
        <v>120</v>
      </c>
      <c r="F55" s="3">
        <v>2320.0155510666091</v>
      </c>
      <c r="G55" t="s">
        <v>119</v>
      </c>
      <c r="H55" s="5" t="s">
        <v>461</v>
      </c>
      <c r="I55" t="s">
        <v>462</v>
      </c>
    </row>
    <row r="56" spans="1:9" ht="15" customHeight="1" x14ac:dyDescent="0.2">
      <c r="A56">
        <v>2</v>
      </c>
      <c r="B56" s="2" t="s">
        <v>122</v>
      </c>
      <c r="C56" s="2" t="s">
        <v>123</v>
      </c>
      <c r="D56" s="2" t="s">
        <v>124</v>
      </c>
      <c r="E56" s="2" t="s">
        <v>123</v>
      </c>
      <c r="F56" s="3">
        <v>3050.1341029539931</v>
      </c>
      <c r="G56" t="s">
        <v>463</v>
      </c>
    </row>
    <row r="57" spans="1:9" ht="15" customHeight="1" x14ac:dyDescent="0.2">
      <c r="A57">
        <v>8</v>
      </c>
      <c r="B57" s="2" t="s">
        <v>125</v>
      </c>
      <c r="C57" s="2"/>
      <c r="D57" s="2" t="s">
        <v>18</v>
      </c>
      <c r="E57" s="2" t="s">
        <v>126</v>
      </c>
      <c r="F57" s="3">
        <v>348.28569546015706</v>
      </c>
      <c r="G57" t="s">
        <v>451</v>
      </c>
    </row>
    <row r="58" spans="1:9" ht="15" customHeight="1" x14ac:dyDescent="0.2">
      <c r="A58">
        <v>2</v>
      </c>
      <c r="B58" s="2" t="s">
        <v>127</v>
      </c>
      <c r="C58" s="2" t="s">
        <v>128</v>
      </c>
      <c r="D58" s="2" t="s">
        <v>129</v>
      </c>
      <c r="E58" s="2" t="s">
        <v>128</v>
      </c>
      <c r="F58" s="3">
        <v>3731.0571098340397</v>
      </c>
      <c r="G58" t="s">
        <v>468</v>
      </c>
    </row>
    <row r="59" spans="1:9" ht="15" customHeight="1" x14ac:dyDescent="0.2">
      <c r="A59">
        <v>2</v>
      </c>
      <c r="B59" s="2" t="s">
        <v>130</v>
      </c>
      <c r="C59" s="2" t="s">
        <v>131</v>
      </c>
      <c r="D59" s="2" t="s">
        <v>132</v>
      </c>
      <c r="E59" s="2" t="s">
        <v>131</v>
      </c>
      <c r="F59" s="3">
        <v>1413.8364076222015</v>
      </c>
      <c r="G59" t="s">
        <v>469</v>
      </c>
    </row>
    <row r="60" spans="1:9" ht="15" customHeight="1" x14ac:dyDescent="0.2">
      <c r="A60">
        <v>5</v>
      </c>
      <c r="B60" s="2" t="s">
        <v>133</v>
      </c>
      <c r="C60" s="2"/>
      <c r="D60" s="2" t="s">
        <v>8</v>
      </c>
      <c r="E60" s="2" t="s">
        <v>134</v>
      </c>
      <c r="F60" s="3">
        <v>9835.3472643323639</v>
      </c>
      <c r="G60" t="s">
        <v>455</v>
      </c>
    </row>
    <row r="61" spans="1:9" ht="15" customHeight="1" x14ac:dyDescent="0.2">
      <c r="A61">
        <v>5</v>
      </c>
      <c r="B61" s="2" t="s">
        <v>135</v>
      </c>
      <c r="C61" s="2"/>
      <c r="D61" s="2" t="s">
        <v>8</v>
      </c>
      <c r="E61" s="2" t="s">
        <v>136</v>
      </c>
      <c r="F61" s="3">
        <v>43.204664709999975</v>
      </c>
      <c r="G61" t="s">
        <v>455</v>
      </c>
    </row>
    <row r="62" spans="1:9" ht="15" customHeight="1" x14ac:dyDescent="0.2">
      <c r="A62">
        <v>5</v>
      </c>
      <c r="B62" s="2" t="s">
        <v>137</v>
      </c>
      <c r="C62" s="2"/>
      <c r="D62" s="2" t="s">
        <v>8</v>
      </c>
      <c r="E62" s="2" t="s">
        <v>138</v>
      </c>
      <c r="F62" s="3">
        <v>1043.4266624999943</v>
      </c>
      <c r="G62" t="s">
        <v>455</v>
      </c>
    </row>
    <row r="63" spans="1:9" ht="15" customHeight="1" x14ac:dyDescent="0.2">
      <c r="A63">
        <v>5</v>
      </c>
      <c r="B63" s="2" t="s">
        <v>139</v>
      </c>
      <c r="C63" s="2"/>
      <c r="D63" s="2" t="s">
        <v>140</v>
      </c>
      <c r="E63" s="2" t="s">
        <v>141</v>
      </c>
      <c r="F63" s="3">
        <v>10.788214171000005</v>
      </c>
      <c r="G63" t="s">
        <v>455</v>
      </c>
    </row>
    <row r="64" spans="1:9" ht="15" customHeight="1" x14ac:dyDescent="0.2">
      <c r="A64">
        <v>1</v>
      </c>
      <c r="B64" s="2" t="s">
        <v>142</v>
      </c>
      <c r="C64" s="2" t="s">
        <v>143</v>
      </c>
      <c r="D64" s="2"/>
      <c r="E64" s="2" t="s">
        <v>144</v>
      </c>
      <c r="F64" s="3">
        <v>4904.6062994370914</v>
      </c>
      <c r="G64" t="s">
        <v>470</v>
      </c>
    </row>
    <row r="65" spans="1:7" ht="15" customHeight="1" x14ac:dyDescent="0.2">
      <c r="A65">
        <v>5</v>
      </c>
      <c r="B65" s="2" t="s">
        <v>145</v>
      </c>
      <c r="C65" s="2"/>
      <c r="D65" s="2" t="s">
        <v>8</v>
      </c>
      <c r="E65" s="2" t="s">
        <v>146</v>
      </c>
      <c r="F65" s="3">
        <v>755.2122138060007</v>
      </c>
      <c r="G65" t="s">
        <v>455</v>
      </c>
    </row>
    <row r="66" spans="1:7" ht="15" customHeight="1" x14ac:dyDescent="0.2">
      <c r="A66">
        <v>5</v>
      </c>
      <c r="B66" s="2" t="s">
        <v>147</v>
      </c>
      <c r="C66" s="2"/>
      <c r="D66" s="2" t="s">
        <v>8</v>
      </c>
      <c r="E66" s="2" t="s">
        <v>148</v>
      </c>
      <c r="F66" s="3">
        <v>680.05338771500305</v>
      </c>
      <c r="G66" t="s">
        <v>455</v>
      </c>
    </row>
    <row r="67" spans="1:7" ht="15" customHeight="1" x14ac:dyDescent="0.2">
      <c r="A67">
        <v>5</v>
      </c>
      <c r="B67" s="2" t="s">
        <v>149</v>
      </c>
      <c r="C67" s="2"/>
      <c r="D67" s="2" t="s">
        <v>8</v>
      </c>
      <c r="E67" s="2" t="s">
        <v>150</v>
      </c>
      <c r="F67" s="3">
        <v>743.94155768600103</v>
      </c>
      <c r="G67" t="s">
        <v>455</v>
      </c>
    </row>
    <row r="68" spans="1:7" ht="15" customHeight="1" x14ac:dyDescent="0.2">
      <c r="A68">
        <v>5</v>
      </c>
      <c r="B68" s="2" t="s">
        <v>151</v>
      </c>
      <c r="C68" s="2"/>
      <c r="D68" s="2" t="s">
        <v>8</v>
      </c>
      <c r="E68" s="2" t="s">
        <v>152</v>
      </c>
      <c r="F68" s="3">
        <v>141.04623596199917</v>
      </c>
      <c r="G68" t="s">
        <v>455</v>
      </c>
    </row>
    <row r="69" spans="1:7" ht="15" customHeight="1" x14ac:dyDescent="0.2">
      <c r="A69">
        <v>5</v>
      </c>
      <c r="B69" s="2" t="s">
        <v>153</v>
      </c>
      <c r="C69" s="2"/>
      <c r="D69" s="2" t="s">
        <v>8</v>
      </c>
      <c r="E69" s="2" t="s">
        <v>154</v>
      </c>
      <c r="F69" s="3">
        <v>299.946250370001</v>
      </c>
      <c r="G69" t="s">
        <v>455</v>
      </c>
    </row>
    <row r="70" spans="1:7" ht="15" customHeight="1" x14ac:dyDescent="0.2">
      <c r="A70">
        <v>5</v>
      </c>
      <c r="B70" s="2" t="s">
        <v>155</v>
      </c>
      <c r="C70" s="2"/>
      <c r="D70" s="2" t="s">
        <v>8</v>
      </c>
      <c r="E70" s="2" t="s">
        <v>156</v>
      </c>
      <c r="F70" s="3">
        <v>1189.3146709989862</v>
      </c>
      <c r="G70" t="s">
        <v>471</v>
      </c>
    </row>
    <row r="71" spans="1:7" ht="15" customHeight="1" x14ac:dyDescent="0.2">
      <c r="B71" s="2" t="s">
        <v>157</v>
      </c>
      <c r="C71" s="2"/>
      <c r="D71" s="2" t="s">
        <v>28</v>
      </c>
      <c r="E71" s="2" t="s">
        <v>158</v>
      </c>
      <c r="F71" s="3">
        <v>258.08984230500033</v>
      </c>
    </row>
    <row r="72" spans="1:7" ht="15" customHeight="1" x14ac:dyDescent="0.2">
      <c r="B72" s="2" t="s">
        <v>159</v>
      </c>
      <c r="C72" s="2"/>
      <c r="D72" s="2" t="s">
        <v>37</v>
      </c>
      <c r="E72" s="2" t="s">
        <v>160</v>
      </c>
      <c r="F72" s="3">
        <v>434.5414499540006</v>
      </c>
    </row>
    <row r="73" spans="1:7" ht="15" customHeight="1" x14ac:dyDescent="0.2">
      <c r="B73" s="2" t="s">
        <v>161</v>
      </c>
      <c r="C73" s="2"/>
      <c r="D73" s="2" t="s">
        <v>8</v>
      </c>
      <c r="E73" s="2" t="s">
        <v>162</v>
      </c>
      <c r="F73" s="3">
        <v>89.64341540999996</v>
      </c>
    </row>
    <row r="74" spans="1:7" ht="15" customHeight="1" x14ac:dyDescent="0.2">
      <c r="B74" s="2" t="s">
        <v>163</v>
      </c>
      <c r="C74" s="2"/>
      <c r="D74" s="2" t="s">
        <v>11</v>
      </c>
      <c r="E74" s="2" t="s">
        <v>164</v>
      </c>
      <c r="F74" s="3">
        <v>4408.7433333170002</v>
      </c>
    </row>
    <row r="75" spans="1:7" ht="15" customHeight="1" x14ac:dyDescent="0.2">
      <c r="B75" s="2" t="s">
        <v>165</v>
      </c>
      <c r="C75" s="2"/>
      <c r="D75" s="2" t="s">
        <v>11</v>
      </c>
      <c r="E75" s="2" t="s">
        <v>166</v>
      </c>
      <c r="F75" s="3">
        <v>27113.018622023737</v>
      </c>
    </row>
    <row r="76" spans="1:7" ht="15" customHeight="1" x14ac:dyDescent="0.2">
      <c r="A76">
        <v>2</v>
      </c>
      <c r="B76" s="2" t="s">
        <v>167</v>
      </c>
      <c r="C76" s="2" t="s">
        <v>168</v>
      </c>
      <c r="D76" s="2" t="s">
        <v>121</v>
      </c>
      <c r="E76" s="2" t="s">
        <v>168</v>
      </c>
      <c r="F76" s="3">
        <v>7406.9164864203422</v>
      </c>
      <c r="G76" t="s">
        <v>460</v>
      </c>
    </row>
    <row r="77" spans="1:7" ht="15" customHeight="1" x14ac:dyDescent="0.2">
      <c r="A77">
        <v>3</v>
      </c>
      <c r="B77" s="2" t="s">
        <v>169</v>
      </c>
      <c r="C77" s="2"/>
      <c r="D77" s="2"/>
      <c r="E77" s="2" t="s">
        <v>170</v>
      </c>
      <c r="F77" s="3">
        <v>196.65288710499985</v>
      </c>
      <c r="G77" s="6" t="s">
        <v>502</v>
      </c>
    </row>
    <row r="78" spans="1:7" ht="15" customHeight="1" x14ac:dyDescent="0.2">
      <c r="A78">
        <v>5</v>
      </c>
      <c r="B78" s="2" t="s">
        <v>171</v>
      </c>
      <c r="C78" s="2" t="s">
        <v>172</v>
      </c>
      <c r="D78" s="2" t="s">
        <v>173</v>
      </c>
      <c r="E78" s="2" t="s">
        <v>174</v>
      </c>
      <c r="F78" s="3">
        <v>107.69643923400008</v>
      </c>
      <c r="G78" t="s">
        <v>456</v>
      </c>
    </row>
    <row r="79" spans="1:7" ht="15" customHeight="1" x14ac:dyDescent="0.2">
      <c r="B79" s="2" t="s">
        <v>175</v>
      </c>
      <c r="C79" s="2"/>
      <c r="D79" s="2" t="s">
        <v>11</v>
      </c>
      <c r="E79" s="2" t="s">
        <v>176</v>
      </c>
      <c r="F79" s="3">
        <v>0.421777701</v>
      </c>
    </row>
    <row r="80" spans="1:7" ht="15" customHeight="1" x14ac:dyDescent="0.2">
      <c r="B80" s="2" t="s">
        <v>177</v>
      </c>
      <c r="C80" s="2"/>
      <c r="D80" s="2" t="s">
        <v>11</v>
      </c>
      <c r="E80" s="2" t="s">
        <v>178</v>
      </c>
      <c r="F80" s="3">
        <v>0.23857431400000001</v>
      </c>
    </row>
    <row r="81" spans="1:7" ht="15" customHeight="1" x14ac:dyDescent="0.2">
      <c r="A81">
        <v>6</v>
      </c>
      <c r="B81" s="2" t="s">
        <v>179</v>
      </c>
      <c r="C81" s="2" t="s">
        <v>180</v>
      </c>
      <c r="D81" s="2" t="s">
        <v>181</v>
      </c>
      <c r="E81" s="2" t="s">
        <v>180</v>
      </c>
      <c r="F81" s="3">
        <v>33673.307557153072</v>
      </c>
      <c r="G81" t="s">
        <v>472</v>
      </c>
    </row>
    <row r="82" spans="1:7" ht="15" customHeight="1" x14ac:dyDescent="0.2">
      <c r="A82">
        <v>6</v>
      </c>
      <c r="B82" s="2" t="s">
        <v>182</v>
      </c>
      <c r="C82" s="2"/>
      <c r="D82" s="2" t="s">
        <v>181</v>
      </c>
      <c r="E82" s="2" t="s">
        <v>183</v>
      </c>
      <c r="F82" s="3">
        <v>18.261135236999973</v>
      </c>
      <c r="G82" t="s">
        <v>472</v>
      </c>
    </row>
    <row r="83" spans="1:7" ht="15" customHeight="1" x14ac:dyDescent="0.2">
      <c r="A83">
        <v>8</v>
      </c>
      <c r="B83" s="2" t="s">
        <v>184</v>
      </c>
      <c r="C83" s="2"/>
      <c r="D83" s="2" t="s">
        <v>18</v>
      </c>
      <c r="E83" s="2" t="s">
        <v>185</v>
      </c>
      <c r="F83" s="3">
        <v>552.11185401279818</v>
      </c>
      <c r="G83" t="s">
        <v>451</v>
      </c>
    </row>
    <row r="84" spans="1:7" ht="15" customHeight="1" x14ac:dyDescent="0.2">
      <c r="A84">
        <v>8</v>
      </c>
      <c r="B84" s="2" t="s">
        <v>186</v>
      </c>
      <c r="C84" s="2" t="s">
        <v>187</v>
      </c>
      <c r="D84" s="2" t="s">
        <v>188</v>
      </c>
      <c r="E84" s="2" t="s">
        <v>187</v>
      </c>
      <c r="F84" s="3">
        <v>4039.5661219270369</v>
      </c>
      <c r="G84" t="s">
        <v>473</v>
      </c>
    </row>
    <row r="85" spans="1:7" ht="15" customHeight="1" x14ac:dyDescent="0.2">
      <c r="A85">
        <v>8</v>
      </c>
      <c r="B85" s="2" t="s">
        <v>189</v>
      </c>
      <c r="C85" s="2"/>
      <c r="D85" s="2" t="s">
        <v>18</v>
      </c>
      <c r="E85" s="2" t="s">
        <v>190</v>
      </c>
      <c r="F85" s="3">
        <v>694.06303126399928</v>
      </c>
      <c r="G85" t="s">
        <v>451</v>
      </c>
    </row>
    <row r="86" spans="1:7" ht="15" customHeight="1" x14ac:dyDescent="0.2">
      <c r="A86">
        <v>1</v>
      </c>
      <c r="B86" s="2" t="s">
        <v>191</v>
      </c>
      <c r="C86" s="2"/>
      <c r="D86" s="2"/>
      <c r="E86" s="2" t="s">
        <v>192</v>
      </c>
      <c r="F86" s="3">
        <v>33868.798708163165</v>
      </c>
    </row>
    <row r="87" spans="1:7" ht="15" customHeight="1" x14ac:dyDescent="0.2">
      <c r="A87">
        <v>6</v>
      </c>
      <c r="B87" s="2" t="s">
        <v>193</v>
      </c>
      <c r="C87" s="2" t="s">
        <v>194</v>
      </c>
      <c r="D87" s="2" t="s">
        <v>195</v>
      </c>
      <c r="E87" s="2" t="s">
        <v>194</v>
      </c>
      <c r="F87" s="3">
        <v>3331.1626175047631</v>
      </c>
      <c r="G87" t="s">
        <v>474</v>
      </c>
    </row>
    <row r="88" spans="1:7" ht="15" customHeight="1" x14ac:dyDescent="0.2">
      <c r="A88">
        <v>4</v>
      </c>
      <c r="B88" s="2" t="s">
        <v>196</v>
      </c>
      <c r="C88" s="2" t="s">
        <v>197</v>
      </c>
      <c r="D88" s="2"/>
      <c r="E88" s="2" t="s">
        <v>197</v>
      </c>
      <c r="F88" s="3">
        <v>2629.8081326979982</v>
      </c>
      <c r="G88" t="s">
        <v>475</v>
      </c>
    </row>
    <row r="89" spans="1:7" ht="15" customHeight="1" x14ac:dyDescent="0.2">
      <c r="A89">
        <v>8</v>
      </c>
      <c r="B89" s="2" t="s">
        <v>198</v>
      </c>
      <c r="C89" s="2"/>
      <c r="D89" s="2" t="s">
        <v>18</v>
      </c>
      <c r="E89" s="2" t="s">
        <v>199</v>
      </c>
      <c r="F89" s="3">
        <v>13315.152283569294</v>
      </c>
      <c r="G89" t="s">
        <v>451</v>
      </c>
    </row>
    <row r="90" spans="1:7" ht="15" customHeight="1" x14ac:dyDescent="0.2">
      <c r="A90">
        <v>2</v>
      </c>
      <c r="B90" s="2" t="s">
        <v>200</v>
      </c>
      <c r="C90" s="2" t="s">
        <v>201</v>
      </c>
      <c r="D90" s="2" t="s">
        <v>202</v>
      </c>
      <c r="E90" s="2" t="s">
        <v>201</v>
      </c>
      <c r="F90" s="3">
        <v>6104.2638042074086</v>
      </c>
      <c r="G90" t="s">
        <v>476</v>
      </c>
    </row>
    <row r="91" spans="1:7" ht="15" customHeight="1" x14ac:dyDescent="0.2">
      <c r="A91">
        <v>5</v>
      </c>
      <c r="B91" s="2" t="s">
        <v>203</v>
      </c>
      <c r="C91" s="2"/>
      <c r="D91" s="2" t="s">
        <v>21</v>
      </c>
      <c r="E91" s="2" t="s">
        <v>204</v>
      </c>
      <c r="F91" s="3">
        <v>12859.147662605959</v>
      </c>
      <c r="G91" t="s">
        <v>452</v>
      </c>
    </row>
    <row r="92" spans="1:7" ht="15" customHeight="1" x14ac:dyDescent="0.2">
      <c r="A92">
        <v>8</v>
      </c>
      <c r="B92" s="2" t="s">
        <v>205</v>
      </c>
      <c r="C92" s="2" t="s">
        <v>206</v>
      </c>
      <c r="D92" s="2" t="s">
        <v>18</v>
      </c>
      <c r="E92" s="2" t="s">
        <v>206</v>
      </c>
      <c r="F92" s="3">
        <v>602.79686394019939</v>
      </c>
      <c r="G92" t="s">
        <v>477</v>
      </c>
    </row>
    <row r="93" spans="1:7" ht="15" customHeight="1" x14ac:dyDescent="0.2">
      <c r="A93">
        <v>5</v>
      </c>
      <c r="B93" s="2" t="s">
        <v>207</v>
      </c>
      <c r="C93" s="2"/>
      <c r="D93" s="2" t="s">
        <v>21</v>
      </c>
      <c r="E93" s="2" t="s">
        <v>208</v>
      </c>
      <c r="F93" s="3">
        <v>6795.3840316679098</v>
      </c>
      <c r="G93" t="s">
        <v>452</v>
      </c>
    </row>
    <row r="94" spans="1:7" ht="15" customHeight="1" x14ac:dyDescent="0.2">
      <c r="A94">
        <v>2</v>
      </c>
      <c r="B94" s="2" t="s">
        <v>209</v>
      </c>
      <c r="C94" s="2" t="s">
        <v>210</v>
      </c>
      <c r="D94" s="2" t="s">
        <v>121</v>
      </c>
      <c r="E94" s="2" t="s">
        <v>210</v>
      </c>
      <c r="F94" s="3">
        <v>1496.4348238953974</v>
      </c>
      <c r="G94" t="s">
        <v>209</v>
      </c>
    </row>
    <row r="95" spans="1:7" ht="15" customHeight="1" x14ac:dyDescent="0.2">
      <c r="A95">
        <v>3</v>
      </c>
      <c r="B95" s="2" t="s">
        <v>211</v>
      </c>
      <c r="C95" s="2" t="s">
        <v>115</v>
      </c>
      <c r="D95" s="2"/>
      <c r="E95" s="2" t="s">
        <v>212</v>
      </c>
      <c r="F95" s="3">
        <v>8058.8617503517589</v>
      </c>
      <c r="G95" s="6" t="s">
        <v>502</v>
      </c>
    </row>
    <row r="96" spans="1:7" ht="15" customHeight="1" x14ac:dyDescent="0.2">
      <c r="A96">
        <v>3</v>
      </c>
      <c r="B96" s="2" t="s">
        <v>213</v>
      </c>
      <c r="C96" s="2"/>
      <c r="D96" s="2"/>
      <c r="E96" s="2" t="s">
        <v>214</v>
      </c>
      <c r="F96" s="3">
        <v>24161.722802280401</v>
      </c>
      <c r="G96" s="6" t="s">
        <v>502</v>
      </c>
    </row>
    <row r="97" spans="1:8" ht="15" customHeight="1" x14ac:dyDescent="0.2">
      <c r="B97" s="2" t="s">
        <v>215</v>
      </c>
      <c r="C97" s="2"/>
      <c r="D97" s="2"/>
      <c r="E97" s="2" t="s">
        <v>216</v>
      </c>
      <c r="F97" s="3">
        <v>3549.5706313934083</v>
      </c>
    </row>
    <row r="98" spans="1:8" ht="15" customHeight="1" x14ac:dyDescent="0.2">
      <c r="A98">
        <v>2</v>
      </c>
      <c r="B98" s="2" t="s">
        <v>217</v>
      </c>
      <c r="C98" s="2" t="s">
        <v>218</v>
      </c>
      <c r="D98" s="2" t="s">
        <v>219</v>
      </c>
      <c r="E98" s="2" t="s">
        <v>220</v>
      </c>
      <c r="F98" s="3">
        <v>3388.7181589048246</v>
      </c>
      <c r="G98" t="s">
        <v>478</v>
      </c>
    </row>
    <row r="99" spans="1:8" ht="15" customHeight="1" x14ac:dyDescent="0.2">
      <c r="A99">
        <v>3</v>
      </c>
      <c r="B99" s="2" t="s">
        <v>221</v>
      </c>
      <c r="C99" s="2"/>
      <c r="D99" s="2"/>
      <c r="E99" s="2" t="s">
        <v>222</v>
      </c>
      <c r="F99" s="3">
        <v>22517.791575304454</v>
      </c>
      <c r="G99" s="6" t="s">
        <v>502</v>
      </c>
    </row>
    <row r="100" spans="1:8" ht="15" customHeight="1" x14ac:dyDescent="0.2">
      <c r="A100">
        <v>3</v>
      </c>
      <c r="B100" s="2" t="s">
        <v>223</v>
      </c>
      <c r="C100" s="2" t="s">
        <v>115</v>
      </c>
      <c r="D100" s="2"/>
      <c r="E100" s="2" t="s">
        <v>224</v>
      </c>
      <c r="F100" s="3">
        <v>23201.540375163437</v>
      </c>
      <c r="G100" s="6" t="s">
        <v>502</v>
      </c>
    </row>
    <row r="101" spans="1:8" ht="15" customHeight="1" x14ac:dyDescent="0.2">
      <c r="B101" s="2" t="s">
        <v>225</v>
      </c>
      <c r="C101" s="2"/>
      <c r="D101" s="2"/>
      <c r="E101" s="2" t="s">
        <v>226</v>
      </c>
      <c r="F101" s="3">
        <v>421.42786888899957</v>
      </c>
      <c r="G101" s="6" t="s">
        <v>502</v>
      </c>
      <c r="H101" t="str">
        <f>VLOOKUP(B101,[1]Отчет1!$A$2:$H$182,7,0)</f>
        <v>y</v>
      </c>
    </row>
    <row r="102" spans="1:8" ht="15" customHeight="1" x14ac:dyDescent="0.2">
      <c r="A102">
        <v>8</v>
      </c>
      <c r="B102" s="2" t="s">
        <v>227</v>
      </c>
      <c r="C102" s="2"/>
      <c r="D102" s="2" t="s">
        <v>18</v>
      </c>
      <c r="E102" s="2" t="s">
        <v>228</v>
      </c>
      <c r="F102" s="3">
        <v>552.34213097399993</v>
      </c>
      <c r="G102" t="s">
        <v>451</v>
      </c>
    </row>
    <row r="103" spans="1:8" ht="15" customHeight="1" x14ac:dyDescent="0.2">
      <c r="A103">
        <v>1</v>
      </c>
      <c r="B103" s="2" t="s">
        <v>229</v>
      </c>
      <c r="C103" s="2"/>
      <c r="D103" s="2" t="s">
        <v>11</v>
      </c>
      <c r="E103" s="2" t="s">
        <v>230</v>
      </c>
      <c r="F103" s="3">
        <v>74911.625828998469</v>
      </c>
    </row>
    <row r="104" spans="1:8" ht="15" customHeight="1" x14ac:dyDescent="0.2">
      <c r="A104">
        <v>1</v>
      </c>
      <c r="B104" s="2" t="s">
        <v>231</v>
      </c>
      <c r="C104" s="2"/>
      <c r="D104" s="2" t="s">
        <v>11</v>
      </c>
      <c r="E104" s="2" t="s">
        <v>232</v>
      </c>
      <c r="F104" s="3">
        <v>117.172225199</v>
      </c>
    </row>
    <row r="105" spans="1:8" ht="15" customHeight="1" x14ac:dyDescent="0.2">
      <c r="A105">
        <v>1</v>
      </c>
      <c r="B105" s="2" t="s">
        <v>233</v>
      </c>
      <c r="C105" s="2"/>
      <c r="D105" s="2" t="s">
        <v>34</v>
      </c>
      <c r="E105" s="2" t="s">
        <v>234</v>
      </c>
      <c r="F105" s="3">
        <v>2.9160000000000002E-3</v>
      </c>
    </row>
    <row r="106" spans="1:8" ht="15" customHeight="1" x14ac:dyDescent="0.2">
      <c r="A106">
        <v>6</v>
      </c>
      <c r="B106" s="2" t="s">
        <v>235</v>
      </c>
      <c r="C106" s="2" t="s">
        <v>236</v>
      </c>
      <c r="D106" s="2" t="s">
        <v>237</v>
      </c>
      <c r="E106" s="2" t="s">
        <v>236</v>
      </c>
      <c r="F106" s="3">
        <v>5101.4250694994125</v>
      </c>
      <c r="G106" t="s">
        <v>479</v>
      </c>
    </row>
    <row r="107" spans="1:8" ht="15" customHeight="1" x14ac:dyDescent="0.2">
      <c r="A107">
        <v>8</v>
      </c>
      <c r="B107" s="2" t="s">
        <v>238</v>
      </c>
      <c r="C107" s="2"/>
      <c r="D107" s="2" t="s">
        <v>18</v>
      </c>
      <c r="E107" s="2" t="s">
        <v>239</v>
      </c>
      <c r="F107" s="3">
        <v>720.30828386611586</v>
      </c>
      <c r="G107" t="s">
        <v>451</v>
      </c>
    </row>
    <row r="108" spans="1:8" ht="15" customHeight="1" x14ac:dyDescent="0.2">
      <c r="A108">
        <v>6</v>
      </c>
      <c r="B108" s="2" t="s">
        <v>240</v>
      </c>
      <c r="C108" s="2" t="s">
        <v>241</v>
      </c>
      <c r="D108" s="2" t="s">
        <v>242</v>
      </c>
      <c r="E108" s="2" t="s">
        <v>241</v>
      </c>
      <c r="F108" s="3">
        <v>2777.9935001666554</v>
      </c>
      <c r="G108" t="s">
        <v>480</v>
      </c>
    </row>
    <row r="109" spans="1:8" ht="15" customHeight="1" x14ac:dyDescent="0.2">
      <c r="A109">
        <v>1</v>
      </c>
      <c r="B109" s="2" t="s">
        <v>243</v>
      </c>
      <c r="C109" s="2"/>
      <c r="D109" s="2" t="s">
        <v>34</v>
      </c>
      <c r="E109" s="2" t="s">
        <v>244</v>
      </c>
      <c r="F109" s="3">
        <v>2483.5011724640035</v>
      </c>
    </row>
    <row r="110" spans="1:8" ht="15" customHeight="1" x14ac:dyDescent="0.2">
      <c r="A110">
        <v>1</v>
      </c>
      <c r="B110" s="2" t="s">
        <v>245</v>
      </c>
      <c r="C110" s="2" t="s">
        <v>246</v>
      </c>
      <c r="D110" s="2"/>
      <c r="E110" s="2" t="s">
        <v>246</v>
      </c>
      <c r="F110" s="3">
        <v>3676.5573194122899</v>
      </c>
      <c r="G110" t="s">
        <v>481</v>
      </c>
    </row>
    <row r="111" spans="1:8" ht="15" customHeight="1" x14ac:dyDescent="0.2">
      <c r="A111">
        <v>6</v>
      </c>
      <c r="B111" s="2" t="s">
        <v>247</v>
      </c>
      <c r="C111" s="2" t="s">
        <v>248</v>
      </c>
      <c r="D111" s="2"/>
      <c r="E111" s="2" t="s">
        <v>248</v>
      </c>
      <c r="F111" s="3">
        <v>1417.5240902119817</v>
      </c>
      <c r="G111" t="s">
        <v>459</v>
      </c>
    </row>
    <row r="112" spans="1:8" ht="15" customHeight="1" x14ac:dyDescent="0.2">
      <c r="A112">
        <v>9</v>
      </c>
      <c r="B112" s="2" t="s">
        <v>249</v>
      </c>
      <c r="C112" s="2" t="s">
        <v>250</v>
      </c>
      <c r="D112" s="2" t="s">
        <v>251</v>
      </c>
      <c r="E112" s="2" t="s">
        <v>252</v>
      </c>
      <c r="F112" s="3">
        <v>14365.520822534356</v>
      </c>
      <c r="G112" t="s">
        <v>482</v>
      </c>
    </row>
    <row r="113" spans="1:8" ht="15" customHeight="1" x14ac:dyDescent="0.2">
      <c r="A113">
        <v>9</v>
      </c>
      <c r="B113" s="2" t="s">
        <v>253</v>
      </c>
      <c r="C113" s="2" t="s">
        <v>250</v>
      </c>
      <c r="D113" s="2" t="s">
        <v>251</v>
      </c>
      <c r="E113" s="2" t="s">
        <v>254</v>
      </c>
      <c r="F113" s="3">
        <v>3576.6934528406164</v>
      </c>
      <c r="G113" t="s">
        <v>482</v>
      </c>
    </row>
    <row r="114" spans="1:8" ht="15" customHeight="1" x14ac:dyDescent="0.2">
      <c r="A114">
        <v>9</v>
      </c>
      <c r="B114" s="2" t="s">
        <v>255</v>
      </c>
      <c r="C114" s="2"/>
      <c r="D114" s="2" t="s">
        <v>251</v>
      </c>
      <c r="E114" s="2" t="s">
        <v>256</v>
      </c>
      <c r="F114" s="3">
        <v>29.851556249999994</v>
      </c>
      <c r="G114" t="s">
        <v>482</v>
      </c>
      <c r="H114" t="str">
        <f>VLOOKUP(B114,[1]Отчет1!$A$2:$H$182,7,0)</f>
        <v>Y</v>
      </c>
    </row>
    <row r="115" spans="1:8" ht="15" customHeight="1" x14ac:dyDescent="0.2">
      <c r="A115">
        <v>3</v>
      </c>
      <c r="B115" s="2" t="s">
        <v>257</v>
      </c>
      <c r="C115" s="2" t="s">
        <v>115</v>
      </c>
      <c r="D115" s="2"/>
      <c r="E115" s="2" t="s">
        <v>258</v>
      </c>
      <c r="F115" s="3">
        <v>11505.473268063062</v>
      </c>
      <c r="G115" s="6" t="s">
        <v>502</v>
      </c>
    </row>
    <row r="116" spans="1:8" ht="15" customHeight="1" x14ac:dyDescent="0.2">
      <c r="A116">
        <v>4</v>
      </c>
      <c r="B116" s="2" t="s">
        <v>259</v>
      </c>
      <c r="C116" s="2"/>
      <c r="D116" s="2" t="s">
        <v>28</v>
      </c>
      <c r="E116" s="2" t="s">
        <v>260</v>
      </c>
      <c r="F116" s="3">
        <v>16418.121028677459</v>
      </c>
      <c r="G116" t="s">
        <v>465</v>
      </c>
    </row>
    <row r="117" spans="1:8" ht="15" customHeight="1" x14ac:dyDescent="0.2">
      <c r="A117">
        <v>8</v>
      </c>
      <c r="B117" s="2" t="s">
        <v>261</v>
      </c>
      <c r="C117" s="2" t="s">
        <v>262</v>
      </c>
      <c r="D117" s="2" t="s">
        <v>263</v>
      </c>
      <c r="E117" s="2" t="s">
        <v>264</v>
      </c>
      <c r="F117" s="3">
        <v>7886.8876527621878</v>
      </c>
      <c r="G117" t="s">
        <v>483</v>
      </c>
    </row>
    <row r="118" spans="1:8" ht="15" customHeight="1" x14ac:dyDescent="0.2">
      <c r="A118">
        <v>4</v>
      </c>
      <c r="B118" s="2" t="s">
        <v>265</v>
      </c>
      <c r="C118" s="2"/>
      <c r="D118" s="2" t="s">
        <v>64</v>
      </c>
      <c r="E118" s="2" t="s">
        <v>266</v>
      </c>
      <c r="F118" s="3">
        <v>7541.6903908920513</v>
      </c>
      <c r="G118" t="s">
        <v>466</v>
      </c>
    </row>
    <row r="119" spans="1:8" ht="15" customHeight="1" x14ac:dyDescent="0.2">
      <c r="A119">
        <v>4</v>
      </c>
      <c r="B119" s="2" t="s">
        <v>267</v>
      </c>
      <c r="C119" s="2"/>
      <c r="D119" s="2" t="s">
        <v>64</v>
      </c>
      <c r="E119" s="2" t="s">
        <v>268</v>
      </c>
      <c r="F119" s="3">
        <v>572.97873124799844</v>
      </c>
      <c r="G119" t="s">
        <v>466</v>
      </c>
    </row>
    <row r="120" spans="1:8" ht="15" customHeight="1" x14ac:dyDescent="0.2">
      <c r="A120">
        <v>4</v>
      </c>
      <c r="B120" s="2" t="s">
        <v>269</v>
      </c>
      <c r="C120" s="2"/>
      <c r="D120" s="2" t="s">
        <v>64</v>
      </c>
      <c r="E120" s="2" t="s">
        <v>270</v>
      </c>
      <c r="F120" s="3">
        <v>248.09022506200097</v>
      </c>
      <c r="G120" t="s">
        <v>466</v>
      </c>
    </row>
    <row r="121" spans="1:8" ht="15" customHeight="1" x14ac:dyDescent="0.2">
      <c r="A121">
        <v>3</v>
      </c>
      <c r="B121" s="2" t="s">
        <v>271</v>
      </c>
      <c r="C121" s="2"/>
      <c r="D121" s="2"/>
      <c r="E121" s="2" t="s">
        <v>272</v>
      </c>
      <c r="F121" s="3">
        <v>8280.2466745460497</v>
      </c>
      <c r="G121" s="6" t="s">
        <v>502</v>
      </c>
    </row>
    <row r="122" spans="1:8" ht="15" customHeight="1" x14ac:dyDescent="0.2">
      <c r="A122">
        <v>3</v>
      </c>
      <c r="B122" s="2" t="s">
        <v>273</v>
      </c>
      <c r="C122" s="2" t="s">
        <v>274</v>
      </c>
      <c r="D122" s="2"/>
      <c r="E122" s="2" t="s">
        <v>275</v>
      </c>
      <c r="F122" s="3">
        <v>3416.0998512870192</v>
      </c>
      <c r="G122" t="s">
        <v>484</v>
      </c>
    </row>
    <row r="123" spans="1:8" ht="15" customHeight="1" x14ac:dyDescent="0.2">
      <c r="A123">
        <v>6</v>
      </c>
      <c r="B123" s="2" t="s">
        <v>276</v>
      </c>
      <c r="C123" s="2"/>
      <c r="D123" s="2" t="s">
        <v>31</v>
      </c>
      <c r="E123" s="2" t="s">
        <v>277</v>
      </c>
      <c r="F123" s="3">
        <v>8471.2021396121563</v>
      </c>
      <c r="G123" t="s">
        <v>454</v>
      </c>
    </row>
    <row r="124" spans="1:8" ht="15" customHeight="1" x14ac:dyDescent="0.2">
      <c r="A124">
        <v>6</v>
      </c>
      <c r="B124" s="2" t="s">
        <v>278</v>
      </c>
      <c r="C124" s="2"/>
      <c r="D124" s="2" t="s">
        <v>31</v>
      </c>
      <c r="E124" s="2" t="s">
        <v>279</v>
      </c>
      <c r="F124" s="3">
        <v>1734.0401818412286</v>
      </c>
      <c r="G124" t="s">
        <v>454</v>
      </c>
    </row>
    <row r="125" spans="1:8" ht="15" customHeight="1" x14ac:dyDescent="0.2">
      <c r="A125">
        <v>3</v>
      </c>
      <c r="B125" s="2" t="s">
        <v>280</v>
      </c>
      <c r="C125" s="2" t="s">
        <v>281</v>
      </c>
      <c r="D125" s="2"/>
      <c r="E125" s="2" t="s">
        <v>282</v>
      </c>
      <c r="F125" s="3">
        <v>2333.607003945991</v>
      </c>
      <c r="G125" t="s">
        <v>485</v>
      </c>
    </row>
    <row r="126" spans="1:8" ht="15" customHeight="1" x14ac:dyDescent="0.2">
      <c r="A126">
        <v>1</v>
      </c>
      <c r="B126" s="2" t="s">
        <v>283</v>
      </c>
      <c r="C126" s="2"/>
      <c r="D126" s="2" t="s">
        <v>34</v>
      </c>
      <c r="E126" s="2" t="s">
        <v>284</v>
      </c>
      <c r="F126" s="3">
        <v>553.5578109168008</v>
      </c>
    </row>
    <row r="127" spans="1:8" ht="15" customHeight="1" x14ac:dyDescent="0.2">
      <c r="B127" s="2" t="s">
        <v>285</v>
      </c>
      <c r="C127" s="2"/>
      <c r="D127" s="2" t="s">
        <v>11</v>
      </c>
      <c r="E127" s="2" t="s">
        <v>286</v>
      </c>
      <c r="F127" s="3">
        <v>4176.9222366340146</v>
      </c>
    </row>
    <row r="128" spans="1:8" ht="15" customHeight="1" x14ac:dyDescent="0.2">
      <c r="B128" s="2" t="s">
        <v>287</v>
      </c>
      <c r="C128" s="2"/>
      <c r="D128" s="2" t="s">
        <v>11</v>
      </c>
      <c r="E128" s="2" t="s">
        <v>288</v>
      </c>
      <c r="F128" s="3">
        <v>15021.582070419914</v>
      </c>
    </row>
    <row r="129" spans="1:6" ht="15" customHeight="1" x14ac:dyDescent="0.2">
      <c r="A129">
        <v>1</v>
      </c>
      <c r="B129" s="2" t="s">
        <v>289</v>
      </c>
      <c r="C129" s="2"/>
      <c r="D129" s="2" t="s">
        <v>11</v>
      </c>
      <c r="E129" s="2" t="s">
        <v>290</v>
      </c>
      <c r="F129" s="3">
        <v>68558.899383152297</v>
      </c>
    </row>
    <row r="130" spans="1:6" ht="15" customHeight="1" x14ac:dyDescent="0.2">
      <c r="B130" s="2" t="s">
        <v>291</v>
      </c>
      <c r="C130" s="2"/>
      <c r="D130" s="2" t="s">
        <v>11</v>
      </c>
      <c r="E130" s="2" t="s">
        <v>292</v>
      </c>
      <c r="F130" s="3">
        <v>3088.9657903720054</v>
      </c>
    </row>
    <row r="131" spans="1:6" ht="15" customHeight="1" x14ac:dyDescent="0.2">
      <c r="B131" s="2" t="s">
        <v>293</v>
      </c>
      <c r="C131" s="2"/>
      <c r="D131" s="2" t="s">
        <v>11</v>
      </c>
      <c r="E131" s="2" t="s">
        <v>294</v>
      </c>
      <c r="F131" s="3">
        <v>8172.44663502393</v>
      </c>
    </row>
    <row r="132" spans="1:6" ht="15" customHeight="1" x14ac:dyDescent="0.2">
      <c r="B132" s="2" t="s">
        <v>295</v>
      </c>
      <c r="C132" s="2"/>
      <c r="D132" s="2" t="s">
        <v>11</v>
      </c>
      <c r="E132" s="2" t="s">
        <v>296</v>
      </c>
      <c r="F132" s="3">
        <v>3137.4867758240089</v>
      </c>
    </row>
    <row r="133" spans="1:6" ht="15" customHeight="1" x14ac:dyDescent="0.2">
      <c r="B133" s="2" t="s">
        <v>297</v>
      </c>
      <c r="C133" s="2"/>
      <c r="D133" s="2" t="s">
        <v>11</v>
      </c>
      <c r="E133" s="2" t="s">
        <v>298</v>
      </c>
      <c r="F133" s="3">
        <v>9121.5908909549507</v>
      </c>
    </row>
    <row r="134" spans="1:6" ht="15" customHeight="1" x14ac:dyDescent="0.2">
      <c r="B134" s="2" t="s">
        <v>299</v>
      </c>
      <c r="C134" s="2"/>
      <c r="D134" s="2" t="s">
        <v>11</v>
      </c>
      <c r="E134" s="2" t="s">
        <v>300</v>
      </c>
      <c r="F134" s="3">
        <v>1802.678736449993</v>
      </c>
    </row>
    <row r="135" spans="1:6" ht="15" customHeight="1" x14ac:dyDescent="0.2">
      <c r="B135" s="2" t="s">
        <v>301</v>
      </c>
      <c r="C135" s="2"/>
      <c r="D135" s="2" t="s">
        <v>11</v>
      </c>
      <c r="E135" s="2" t="s">
        <v>302</v>
      </c>
      <c r="F135" s="3">
        <v>9315.1627971699254</v>
      </c>
    </row>
    <row r="136" spans="1:6" ht="15" customHeight="1" x14ac:dyDescent="0.2">
      <c r="B136" s="2" t="s">
        <v>303</v>
      </c>
      <c r="C136" s="2"/>
      <c r="D136" s="2" t="s">
        <v>11</v>
      </c>
      <c r="E136" s="2" t="s">
        <v>304</v>
      </c>
      <c r="F136" s="3">
        <v>915.02905734699959</v>
      </c>
    </row>
    <row r="137" spans="1:6" ht="15" customHeight="1" x14ac:dyDescent="0.2">
      <c r="B137" s="2" t="s">
        <v>305</v>
      </c>
      <c r="C137" s="2"/>
      <c r="D137" s="2" t="s">
        <v>11</v>
      </c>
      <c r="E137" s="2" t="s">
        <v>306</v>
      </c>
      <c r="F137" s="3">
        <v>2350.608857255987</v>
      </c>
    </row>
    <row r="138" spans="1:6" ht="15" customHeight="1" x14ac:dyDescent="0.2">
      <c r="B138" s="2" t="s">
        <v>307</v>
      </c>
      <c r="C138" s="2"/>
      <c r="D138" s="2" t="s">
        <v>11</v>
      </c>
      <c r="E138" s="2" t="s">
        <v>308</v>
      </c>
      <c r="F138" s="3">
        <v>1310.8041057730036</v>
      </c>
    </row>
    <row r="139" spans="1:6" ht="15" customHeight="1" x14ac:dyDescent="0.2">
      <c r="B139" s="2" t="s">
        <v>309</v>
      </c>
      <c r="C139" s="2"/>
      <c r="D139" s="2" t="s">
        <v>11</v>
      </c>
      <c r="E139" s="2" t="s">
        <v>310</v>
      </c>
      <c r="F139" s="3">
        <v>2864.7987395449986</v>
      </c>
    </row>
    <row r="140" spans="1:6" ht="15" customHeight="1" x14ac:dyDescent="0.2">
      <c r="B140" s="2" t="s">
        <v>311</v>
      </c>
      <c r="C140" s="2"/>
      <c r="D140" s="2" t="s">
        <v>11</v>
      </c>
      <c r="E140" s="2" t="s">
        <v>312</v>
      </c>
      <c r="F140" s="3">
        <v>0.30527239</v>
      </c>
    </row>
    <row r="141" spans="1:6" ht="15" customHeight="1" x14ac:dyDescent="0.2">
      <c r="B141" s="2" t="s">
        <v>313</v>
      </c>
      <c r="C141" s="2"/>
      <c r="D141" s="2" t="s">
        <v>11</v>
      </c>
      <c r="E141" s="2" t="s">
        <v>314</v>
      </c>
      <c r="F141" s="3">
        <v>23.329990064000011</v>
      </c>
    </row>
    <row r="142" spans="1:6" ht="15" customHeight="1" x14ac:dyDescent="0.2">
      <c r="B142" s="2" t="s">
        <v>315</v>
      </c>
      <c r="C142" s="2"/>
      <c r="D142" s="2" t="s">
        <v>11</v>
      </c>
      <c r="E142" s="2" t="s">
        <v>316</v>
      </c>
      <c r="F142" s="3">
        <v>0.23986473</v>
      </c>
    </row>
    <row r="143" spans="1:6" ht="15" customHeight="1" x14ac:dyDescent="0.2">
      <c r="B143" s="2" t="s">
        <v>317</v>
      </c>
      <c r="C143" s="2"/>
      <c r="D143" s="2" t="s">
        <v>11</v>
      </c>
      <c r="E143" s="2" t="s">
        <v>318</v>
      </c>
      <c r="F143" s="3">
        <v>12.26428395000004</v>
      </c>
    </row>
    <row r="144" spans="1:6" ht="15" customHeight="1" x14ac:dyDescent="0.2">
      <c r="B144" s="2" t="s">
        <v>319</v>
      </c>
      <c r="C144" s="2"/>
      <c r="D144" s="2" t="s">
        <v>11</v>
      </c>
      <c r="E144" s="2" t="s">
        <v>320</v>
      </c>
      <c r="F144" s="3">
        <v>4.3547700000000002E-2</v>
      </c>
    </row>
    <row r="145" spans="1:9" ht="15" customHeight="1" x14ac:dyDescent="0.2">
      <c r="B145" s="2" t="s">
        <v>321</v>
      </c>
      <c r="C145" s="2"/>
      <c r="D145" s="2" t="s">
        <v>11</v>
      </c>
      <c r="E145" s="2" t="s">
        <v>322</v>
      </c>
      <c r="F145" s="3">
        <v>8.1198344009999879</v>
      </c>
    </row>
    <row r="146" spans="1:9" ht="15" customHeight="1" x14ac:dyDescent="0.2">
      <c r="B146" s="2" t="s">
        <v>323</v>
      </c>
      <c r="C146" s="2"/>
      <c r="D146" s="2" t="s">
        <v>11</v>
      </c>
      <c r="E146" s="2" t="s">
        <v>324</v>
      </c>
      <c r="F146" s="3">
        <v>7367.3635581070503</v>
      </c>
    </row>
    <row r="147" spans="1:9" ht="15" customHeight="1" x14ac:dyDescent="0.2">
      <c r="B147" s="2" t="s">
        <v>325</v>
      </c>
      <c r="C147" s="2"/>
      <c r="D147" s="2" t="s">
        <v>11</v>
      </c>
      <c r="E147" s="2" t="s">
        <v>326</v>
      </c>
      <c r="F147" s="3">
        <v>19363.98597859278</v>
      </c>
    </row>
    <row r="148" spans="1:9" ht="15" customHeight="1" x14ac:dyDescent="0.2">
      <c r="A148">
        <v>5</v>
      </c>
      <c r="B148" s="2" t="s">
        <v>327</v>
      </c>
      <c r="C148" s="2" t="s">
        <v>328</v>
      </c>
      <c r="D148" s="2" t="s">
        <v>329</v>
      </c>
      <c r="E148" s="2" t="s">
        <v>330</v>
      </c>
      <c r="F148" s="3">
        <v>12230.894738129587</v>
      </c>
      <c r="G148" t="s">
        <v>486</v>
      </c>
    </row>
    <row r="149" spans="1:9" ht="15" customHeight="1" x14ac:dyDescent="0.2">
      <c r="A149">
        <v>5</v>
      </c>
      <c r="B149" s="2" t="s">
        <v>331</v>
      </c>
      <c r="C149" s="2" t="s">
        <v>332</v>
      </c>
      <c r="D149" s="2"/>
      <c r="E149" s="2" t="s">
        <v>333</v>
      </c>
      <c r="F149" s="3">
        <v>458.41177632999944</v>
      </c>
      <c r="G149" t="s">
        <v>458</v>
      </c>
    </row>
    <row r="150" spans="1:9" ht="15" customHeight="1" x14ac:dyDescent="0.2">
      <c r="A150">
        <v>2</v>
      </c>
      <c r="B150" s="2" t="s">
        <v>334</v>
      </c>
      <c r="C150" s="2" t="s">
        <v>335</v>
      </c>
      <c r="D150" s="2" t="s">
        <v>336</v>
      </c>
      <c r="E150" s="2" t="s">
        <v>335</v>
      </c>
      <c r="F150" s="3">
        <v>4075.7015014732465</v>
      </c>
      <c r="G150" t="s">
        <v>487</v>
      </c>
    </row>
    <row r="151" spans="1:9" ht="15" customHeight="1" x14ac:dyDescent="0.2">
      <c r="A151">
        <v>1</v>
      </c>
      <c r="B151" s="2" t="s">
        <v>337</v>
      </c>
      <c r="C151" s="2"/>
      <c r="D151" s="2"/>
      <c r="E151" s="2" t="s">
        <v>338</v>
      </c>
      <c r="F151" s="3">
        <v>1826.459850372195</v>
      </c>
    </row>
    <row r="152" spans="1:9" ht="15" customHeight="1" x14ac:dyDescent="0.2">
      <c r="A152">
        <v>3</v>
      </c>
      <c r="B152" s="2" t="s">
        <v>339</v>
      </c>
      <c r="C152" s="2"/>
      <c r="D152" s="2"/>
      <c r="E152" s="2" t="s">
        <v>340</v>
      </c>
      <c r="F152" s="3">
        <v>535.06872508500112</v>
      </c>
      <c r="G152" s="6" t="s">
        <v>502</v>
      </c>
    </row>
    <row r="153" spans="1:9" ht="15" customHeight="1" x14ac:dyDescent="0.2">
      <c r="A153">
        <v>8</v>
      </c>
      <c r="B153" s="2" t="s">
        <v>341</v>
      </c>
      <c r="C153" s="2" t="s">
        <v>342</v>
      </c>
      <c r="D153" s="2" t="s">
        <v>343</v>
      </c>
      <c r="E153" s="2" t="s">
        <v>342</v>
      </c>
      <c r="F153" s="3">
        <v>11201.144664267882</v>
      </c>
      <c r="G153" t="s">
        <v>488</v>
      </c>
    </row>
    <row r="154" spans="1:9" ht="15" customHeight="1" x14ac:dyDescent="0.2">
      <c r="A154">
        <v>2</v>
      </c>
      <c r="B154" s="2" t="s">
        <v>344</v>
      </c>
      <c r="C154" s="2" t="s">
        <v>345</v>
      </c>
      <c r="D154" s="2" t="s">
        <v>124</v>
      </c>
      <c r="E154" s="2" t="s">
        <v>345</v>
      </c>
      <c r="F154" s="3">
        <v>1779.6580766664065</v>
      </c>
      <c r="G154" t="s">
        <v>344</v>
      </c>
      <c r="H154" s="5" t="s">
        <v>461</v>
      </c>
      <c r="I154" t="s">
        <v>464</v>
      </c>
    </row>
    <row r="155" spans="1:9" ht="15" customHeight="1" x14ac:dyDescent="0.2">
      <c r="B155" s="2" t="s">
        <v>346</v>
      </c>
      <c r="C155" s="2"/>
      <c r="D155" s="2" t="s">
        <v>11</v>
      </c>
      <c r="E155" s="2" t="s">
        <v>347</v>
      </c>
      <c r="F155" s="3">
        <v>21.314255539999966</v>
      </c>
    </row>
    <row r="156" spans="1:9" ht="15" customHeight="1" x14ac:dyDescent="0.2">
      <c r="B156" s="2" t="s">
        <v>348</v>
      </c>
      <c r="C156" s="2"/>
      <c r="D156" s="2" t="s">
        <v>11</v>
      </c>
      <c r="E156" s="2" t="s">
        <v>349</v>
      </c>
      <c r="F156" s="3">
        <v>11.961614473999992</v>
      </c>
    </row>
    <row r="157" spans="1:9" ht="15" customHeight="1" x14ac:dyDescent="0.2">
      <c r="A157">
        <v>5</v>
      </c>
      <c r="B157" s="2" t="s">
        <v>350</v>
      </c>
      <c r="C157" s="2" t="s">
        <v>351</v>
      </c>
      <c r="D157" s="2" t="s">
        <v>352</v>
      </c>
      <c r="E157" s="2" t="s">
        <v>353</v>
      </c>
      <c r="F157" s="3">
        <v>6283.3009212762063</v>
      </c>
      <c r="G157" t="s">
        <v>489</v>
      </c>
    </row>
    <row r="158" spans="1:9" ht="15" customHeight="1" x14ac:dyDescent="0.2">
      <c r="A158">
        <v>5</v>
      </c>
      <c r="B158" s="2" t="s">
        <v>354</v>
      </c>
      <c r="C158" s="2" t="s">
        <v>172</v>
      </c>
      <c r="D158" s="2" t="s">
        <v>173</v>
      </c>
      <c r="E158" s="2" t="s">
        <v>174</v>
      </c>
      <c r="F158" s="3">
        <v>2301.1778569067847</v>
      </c>
      <c r="G158" t="s">
        <v>456</v>
      </c>
    </row>
    <row r="159" spans="1:9" ht="15" customHeight="1" x14ac:dyDescent="0.2">
      <c r="A159">
        <v>5</v>
      </c>
      <c r="B159" s="2" t="s">
        <v>355</v>
      </c>
      <c r="C159" s="2" t="s">
        <v>356</v>
      </c>
      <c r="D159" s="2" t="s">
        <v>357</v>
      </c>
      <c r="E159" s="2" t="s">
        <v>356</v>
      </c>
      <c r="F159" s="3">
        <v>3372.9409457902366</v>
      </c>
      <c r="G159" t="s">
        <v>490</v>
      </c>
    </row>
    <row r="160" spans="1:9" ht="15" customHeight="1" x14ac:dyDescent="0.2">
      <c r="A160">
        <v>2</v>
      </c>
      <c r="B160" s="2" t="s">
        <v>358</v>
      </c>
      <c r="C160" s="2" t="s">
        <v>359</v>
      </c>
      <c r="D160" s="2" t="s">
        <v>360</v>
      </c>
      <c r="E160" s="2" t="s">
        <v>359</v>
      </c>
      <c r="F160" s="3">
        <v>9452.4522088303711</v>
      </c>
      <c r="G160" t="s">
        <v>491</v>
      </c>
    </row>
    <row r="161" spans="2:6" ht="15" customHeight="1" x14ac:dyDescent="0.2">
      <c r="B161" s="2" t="s">
        <v>361</v>
      </c>
      <c r="C161" s="2"/>
      <c r="D161" s="2" t="s">
        <v>11</v>
      </c>
      <c r="E161" s="2" t="s">
        <v>362</v>
      </c>
      <c r="F161" s="3">
        <v>491.09523431800221</v>
      </c>
    </row>
    <row r="162" spans="2:6" ht="15" customHeight="1" x14ac:dyDescent="0.2">
      <c r="B162" s="2" t="s">
        <v>363</v>
      </c>
      <c r="C162" s="2"/>
      <c r="D162" s="2" t="s">
        <v>11</v>
      </c>
      <c r="E162" s="2" t="s">
        <v>364</v>
      </c>
      <c r="F162" s="3">
        <v>488.10671057399912</v>
      </c>
    </row>
    <row r="163" spans="2:6" ht="15" customHeight="1" x14ac:dyDescent="0.2">
      <c r="B163" s="2" t="s">
        <v>365</v>
      </c>
      <c r="C163" s="2"/>
      <c r="D163" s="2" t="s">
        <v>11</v>
      </c>
      <c r="E163" s="2" t="s">
        <v>366</v>
      </c>
      <c r="F163" s="3">
        <v>608.87300704699976</v>
      </c>
    </row>
    <row r="164" spans="2:6" ht="15" customHeight="1" x14ac:dyDescent="0.2">
      <c r="B164" s="2" t="s">
        <v>367</v>
      </c>
      <c r="C164" s="2"/>
      <c r="D164" s="2" t="s">
        <v>11</v>
      </c>
      <c r="E164" s="2" t="s">
        <v>368</v>
      </c>
      <c r="F164" s="3">
        <v>552.08493278200001</v>
      </c>
    </row>
    <row r="165" spans="2:6" ht="15" customHeight="1" x14ac:dyDescent="0.2">
      <c r="B165" s="2" t="s">
        <v>369</v>
      </c>
      <c r="C165" s="2"/>
      <c r="D165" s="2" t="s">
        <v>11</v>
      </c>
      <c r="E165" s="2" t="s">
        <v>370</v>
      </c>
      <c r="F165" s="3">
        <v>288.32841343300083</v>
      </c>
    </row>
    <row r="166" spans="2:6" ht="15" customHeight="1" x14ac:dyDescent="0.2">
      <c r="B166" s="2" t="s">
        <v>371</v>
      </c>
      <c r="C166" s="2"/>
      <c r="D166" s="2" t="s">
        <v>11</v>
      </c>
      <c r="E166" s="2" t="s">
        <v>372</v>
      </c>
      <c r="F166" s="3">
        <v>285.26221794299977</v>
      </c>
    </row>
    <row r="167" spans="2:6" ht="15" customHeight="1" x14ac:dyDescent="0.2">
      <c r="B167" s="2" t="s">
        <v>373</v>
      </c>
      <c r="C167" s="2"/>
      <c r="D167" s="2" t="s">
        <v>11</v>
      </c>
      <c r="E167" s="2" t="s">
        <v>374</v>
      </c>
      <c r="F167" s="3">
        <v>818.15383946600139</v>
      </c>
    </row>
    <row r="168" spans="2:6" ht="15" customHeight="1" x14ac:dyDescent="0.2">
      <c r="B168" s="2" t="s">
        <v>375</v>
      </c>
      <c r="C168" s="2"/>
      <c r="D168" s="2" t="s">
        <v>11</v>
      </c>
      <c r="E168" s="2" t="s">
        <v>376</v>
      </c>
      <c r="F168" s="3">
        <v>691.45507291700426</v>
      </c>
    </row>
    <row r="169" spans="2:6" ht="15" customHeight="1" x14ac:dyDescent="0.2">
      <c r="B169" s="2" t="s">
        <v>377</v>
      </c>
      <c r="C169" s="2"/>
      <c r="D169" s="2" t="s">
        <v>11</v>
      </c>
      <c r="E169" s="2" t="s">
        <v>378</v>
      </c>
      <c r="F169" s="3">
        <v>1995.6925356309966</v>
      </c>
    </row>
    <row r="170" spans="2:6" ht="15" customHeight="1" x14ac:dyDescent="0.2">
      <c r="B170" s="2" t="s">
        <v>379</v>
      </c>
      <c r="C170" s="2"/>
      <c r="D170" s="2" t="s">
        <v>11</v>
      </c>
      <c r="E170" s="2" t="s">
        <v>380</v>
      </c>
      <c r="F170" s="3">
        <v>811.97361372600108</v>
      </c>
    </row>
    <row r="171" spans="2:6" ht="15" customHeight="1" x14ac:dyDescent="0.2">
      <c r="B171" s="2" t="s">
        <v>381</v>
      </c>
      <c r="C171" s="2"/>
      <c r="D171" s="2" t="s">
        <v>11</v>
      </c>
      <c r="E171" s="2" t="s">
        <v>382</v>
      </c>
      <c r="F171" s="3">
        <v>3165.8374721760097</v>
      </c>
    </row>
    <row r="172" spans="2:6" ht="15" customHeight="1" x14ac:dyDescent="0.2">
      <c r="B172" s="2" t="s">
        <v>383</v>
      </c>
      <c r="C172" s="2"/>
      <c r="D172" s="2" t="s">
        <v>11</v>
      </c>
      <c r="E172" s="2" t="s">
        <v>384</v>
      </c>
      <c r="F172" s="3">
        <v>3110.2087898800382</v>
      </c>
    </row>
    <row r="173" spans="2:6" ht="15" customHeight="1" x14ac:dyDescent="0.2">
      <c r="B173" s="2" t="s">
        <v>385</v>
      </c>
      <c r="C173" s="2"/>
      <c r="D173" s="2" t="s">
        <v>11</v>
      </c>
      <c r="E173" s="2" t="s">
        <v>386</v>
      </c>
      <c r="F173" s="3">
        <v>364.8144329680004</v>
      </c>
    </row>
    <row r="174" spans="2:6" ht="15" customHeight="1" x14ac:dyDescent="0.2">
      <c r="B174" s="2" t="s">
        <v>387</v>
      </c>
      <c r="C174" s="2"/>
      <c r="D174" s="2" t="s">
        <v>11</v>
      </c>
      <c r="E174" s="2" t="s">
        <v>388</v>
      </c>
      <c r="F174" s="3">
        <v>1877.9419436670057</v>
      </c>
    </row>
    <row r="175" spans="2:6" ht="15" customHeight="1" x14ac:dyDescent="0.2">
      <c r="B175" s="2" t="s">
        <v>389</v>
      </c>
      <c r="C175" s="2"/>
      <c r="D175" s="2" t="s">
        <v>11</v>
      </c>
      <c r="E175" s="2" t="s">
        <v>390</v>
      </c>
      <c r="F175" s="3">
        <v>2611.3872885259998</v>
      </c>
    </row>
    <row r="176" spans="2:6" ht="15" customHeight="1" x14ac:dyDescent="0.2">
      <c r="B176" s="2" t="s">
        <v>391</v>
      </c>
      <c r="C176" s="2"/>
      <c r="D176" s="2" t="s">
        <v>11</v>
      </c>
      <c r="E176" s="2" t="s">
        <v>392</v>
      </c>
      <c r="F176" s="3">
        <v>1930.021884593011</v>
      </c>
    </row>
    <row r="177" spans="1:9" ht="15" customHeight="1" x14ac:dyDescent="0.2">
      <c r="B177" s="2" t="s">
        <v>393</v>
      </c>
      <c r="C177" s="2"/>
      <c r="D177" s="2" t="s">
        <v>11</v>
      </c>
      <c r="E177" s="2" t="s">
        <v>394</v>
      </c>
      <c r="F177" s="3">
        <v>650.75452582000162</v>
      </c>
    </row>
    <row r="178" spans="1:9" ht="15" customHeight="1" x14ac:dyDescent="0.2">
      <c r="B178" s="2" t="s">
        <v>395</v>
      </c>
      <c r="C178" s="2"/>
      <c r="D178" s="2" t="s">
        <v>11</v>
      </c>
      <c r="E178" s="2" t="s">
        <v>396</v>
      </c>
      <c r="F178" s="3">
        <v>781.53993963300377</v>
      </c>
    </row>
    <row r="179" spans="1:9" ht="15" customHeight="1" x14ac:dyDescent="0.2">
      <c r="B179" s="2" t="s">
        <v>397</v>
      </c>
      <c r="C179" s="2"/>
      <c r="D179" s="2" t="s">
        <v>11</v>
      </c>
      <c r="E179" s="2" t="s">
        <v>398</v>
      </c>
      <c r="F179" s="3">
        <v>318.18075033199995</v>
      </c>
    </row>
    <row r="180" spans="1:9" ht="15" customHeight="1" x14ac:dyDescent="0.2">
      <c r="B180" s="2" t="s">
        <v>399</v>
      </c>
      <c r="C180" s="2"/>
      <c r="D180" s="2" t="s">
        <v>11</v>
      </c>
      <c r="E180" s="2" t="s">
        <v>400</v>
      </c>
      <c r="F180" s="3">
        <v>303.51691578600003</v>
      </c>
    </row>
    <row r="181" spans="1:9" ht="15" customHeight="1" x14ac:dyDescent="0.2">
      <c r="B181" s="2" t="s">
        <v>401</v>
      </c>
      <c r="C181" s="2"/>
      <c r="D181" s="2" t="s">
        <v>11</v>
      </c>
      <c r="E181" s="2" t="s">
        <v>402</v>
      </c>
      <c r="F181" s="3">
        <v>374.73355521299931</v>
      </c>
    </row>
    <row r="182" spans="1:9" ht="15" customHeight="1" x14ac:dyDescent="0.2">
      <c r="B182" s="2" t="s">
        <v>403</v>
      </c>
      <c r="C182" s="2"/>
      <c r="D182" s="2" t="s">
        <v>11</v>
      </c>
      <c r="E182" s="2" t="s">
        <v>404</v>
      </c>
      <c r="F182" s="3">
        <v>332.72574519800156</v>
      </c>
    </row>
    <row r="183" spans="1:9" ht="15" customHeight="1" x14ac:dyDescent="0.2">
      <c r="B183" s="2" t="s">
        <v>405</v>
      </c>
      <c r="C183" s="2"/>
      <c r="D183" s="2" t="s">
        <v>11</v>
      </c>
      <c r="E183" s="2" t="s">
        <v>406</v>
      </c>
      <c r="F183" s="3">
        <v>2367.9822504080012</v>
      </c>
    </row>
    <row r="184" spans="1:9" ht="15" customHeight="1" x14ac:dyDescent="0.2">
      <c r="B184" s="2" t="s">
        <v>407</v>
      </c>
      <c r="C184" s="2"/>
      <c r="D184" s="2" t="s">
        <v>37</v>
      </c>
      <c r="E184" s="2" t="s">
        <v>408</v>
      </c>
      <c r="F184" s="3">
        <v>3196.2835955090272</v>
      </c>
    </row>
    <row r="185" spans="1:9" ht="15" customHeight="1" x14ac:dyDescent="0.2">
      <c r="A185">
        <v>2</v>
      </c>
      <c r="B185" s="2" t="s">
        <v>409</v>
      </c>
      <c r="C185" s="2" t="s">
        <v>410</v>
      </c>
      <c r="D185" s="2" t="s">
        <v>219</v>
      </c>
      <c r="E185" s="2" t="s">
        <v>410</v>
      </c>
      <c r="F185" s="3">
        <v>1410.4455555715908</v>
      </c>
      <c r="G185" t="s">
        <v>409</v>
      </c>
      <c r="H185" t="str">
        <f>VLOOKUP(B185,[1]Отчет1!$A$2:$H$182,7,0)</f>
        <v>Y</v>
      </c>
      <c r="I185" t="str">
        <f>VLOOKUP(B185,[1]Отчет1!$A$2:$H$182,8,0)</f>
        <v>РСД Липецк</v>
      </c>
    </row>
    <row r="186" spans="1:9" ht="15" customHeight="1" x14ac:dyDescent="0.2">
      <c r="A186">
        <v>2</v>
      </c>
      <c r="B186" s="2" t="s">
        <v>411</v>
      </c>
      <c r="C186" s="2" t="s">
        <v>412</v>
      </c>
      <c r="D186" s="2" t="s">
        <v>413</v>
      </c>
      <c r="E186" s="2" t="s">
        <v>412</v>
      </c>
      <c r="F186" s="3">
        <v>5855.9854328424344</v>
      </c>
      <c r="G186" t="s">
        <v>492</v>
      </c>
    </row>
    <row r="187" spans="1:9" ht="15" customHeight="1" x14ac:dyDescent="0.2">
      <c r="A187">
        <v>8</v>
      </c>
      <c r="B187" s="2" t="s">
        <v>414</v>
      </c>
      <c r="C187" s="2" t="s">
        <v>415</v>
      </c>
      <c r="D187" s="2" t="s">
        <v>416</v>
      </c>
      <c r="E187" s="2" t="s">
        <v>415</v>
      </c>
      <c r="F187" s="3">
        <v>2827.503939090835</v>
      </c>
      <c r="G187" t="s">
        <v>493</v>
      </c>
    </row>
    <row r="188" spans="1:9" ht="15" customHeight="1" x14ac:dyDescent="0.2">
      <c r="A188">
        <v>6</v>
      </c>
      <c r="B188" s="2" t="s">
        <v>417</v>
      </c>
      <c r="C188" s="2" t="s">
        <v>418</v>
      </c>
      <c r="D188" s="2" t="s">
        <v>419</v>
      </c>
      <c r="E188" s="2" t="s">
        <v>418</v>
      </c>
      <c r="F188" s="3">
        <v>6750.5539904658335</v>
      </c>
      <c r="G188" t="s">
        <v>494</v>
      </c>
    </row>
    <row r="189" spans="1:9" ht="15" customHeight="1" x14ac:dyDescent="0.2">
      <c r="A189">
        <v>4</v>
      </c>
      <c r="B189" s="2" t="s">
        <v>420</v>
      </c>
      <c r="C189" s="2" t="s">
        <v>421</v>
      </c>
      <c r="D189" s="2"/>
      <c r="E189" s="2" t="s">
        <v>421</v>
      </c>
      <c r="F189" s="3">
        <v>3316.9614130010605</v>
      </c>
      <c r="G189" t="s">
        <v>495</v>
      </c>
    </row>
    <row r="190" spans="1:9" ht="15" customHeight="1" x14ac:dyDescent="0.2">
      <c r="A190">
        <v>4</v>
      </c>
      <c r="B190" s="2" t="s">
        <v>422</v>
      </c>
      <c r="C190" s="2"/>
      <c r="D190" s="2" t="s">
        <v>28</v>
      </c>
      <c r="E190" s="2" t="s">
        <v>423</v>
      </c>
      <c r="F190" s="3">
        <v>3449.5089688660123</v>
      </c>
      <c r="G190" t="s">
        <v>465</v>
      </c>
      <c r="H190" t="str">
        <f>VLOOKUP(B190,[1]Отчет1!$A$2:$H$182,7,0)</f>
        <v>Y</v>
      </c>
      <c r="I190" t="str">
        <f>VLOOKUP(B190,[1]Отчет1!$A$2:$H$182,8,0)</f>
        <v>ТЭК</v>
      </c>
    </row>
    <row r="191" spans="1:9" ht="15" customHeight="1" x14ac:dyDescent="0.2">
      <c r="A191">
        <v>8</v>
      </c>
      <c r="B191" s="2" t="s">
        <v>424</v>
      </c>
      <c r="C191" s="2" t="s">
        <v>425</v>
      </c>
      <c r="D191" s="2" t="s">
        <v>426</v>
      </c>
      <c r="E191" s="2" t="s">
        <v>425</v>
      </c>
      <c r="F191" s="3">
        <v>4496.4038658505779</v>
      </c>
      <c r="G191" t="s">
        <v>496</v>
      </c>
    </row>
    <row r="192" spans="1:9" ht="15" customHeight="1" x14ac:dyDescent="0.2">
      <c r="A192">
        <v>8</v>
      </c>
      <c r="B192" s="2" t="s">
        <v>427</v>
      </c>
      <c r="C192" s="2" t="s">
        <v>428</v>
      </c>
      <c r="D192" s="2" t="s">
        <v>429</v>
      </c>
      <c r="E192" s="2" t="s">
        <v>430</v>
      </c>
      <c r="F192" s="3">
        <v>9607.2488193023091</v>
      </c>
      <c r="G192" t="s">
        <v>497</v>
      </c>
    </row>
    <row r="193" spans="1:7" ht="15" customHeight="1" x14ac:dyDescent="0.2">
      <c r="A193">
        <v>6</v>
      </c>
      <c r="B193" s="2" t="s">
        <v>431</v>
      </c>
      <c r="C193" s="2" t="s">
        <v>431</v>
      </c>
      <c r="D193" s="2" t="s">
        <v>419</v>
      </c>
      <c r="E193" s="2" t="s">
        <v>432</v>
      </c>
      <c r="F193" s="3">
        <v>2019.0349755149853</v>
      </c>
      <c r="G193" t="s">
        <v>498</v>
      </c>
    </row>
    <row r="194" spans="1:7" ht="15" customHeight="1" x14ac:dyDescent="0.2">
      <c r="B194" s="2" t="s">
        <v>433</v>
      </c>
      <c r="C194" s="2"/>
      <c r="D194" s="2" t="s">
        <v>34</v>
      </c>
      <c r="E194" s="2" t="s">
        <v>434</v>
      </c>
      <c r="F194" s="3">
        <v>1.90635E-3</v>
      </c>
    </row>
    <row r="195" spans="1:7" ht="15" customHeight="1" x14ac:dyDescent="0.2">
      <c r="A195">
        <v>8</v>
      </c>
      <c r="B195" s="2" t="s">
        <v>435</v>
      </c>
      <c r="C195" s="2" t="s">
        <v>436</v>
      </c>
      <c r="D195" s="2" t="s">
        <v>437</v>
      </c>
      <c r="E195" s="2" t="s">
        <v>436</v>
      </c>
      <c r="F195" s="3">
        <v>2594.5246845787142</v>
      </c>
      <c r="G195" t="s">
        <v>499</v>
      </c>
    </row>
    <row r="196" spans="1:7" ht="15" customHeight="1" x14ac:dyDescent="0.2">
      <c r="A196">
        <v>6</v>
      </c>
      <c r="B196" s="2" t="s">
        <v>438</v>
      </c>
      <c r="C196" s="2"/>
      <c r="D196" s="2" t="s">
        <v>37</v>
      </c>
      <c r="E196" s="2" t="s">
        <v>439</v>
      </c>
      <c r="F196" s="3">
        <v>22537.798526513412</v>
      </c>
      <c r="G196" t="s">
        <v>453</v>
      </c>
    </row>
    <row r="197" spans="1:7" ht="15" customHeight="1" x14ac:dyDescent="0.2">
      <c r="A197">
        <v>6</v>
      </c>
      <c r="B197" s="2" t="s">
        <v>440</v>
      </c>
      <c r="C197" s="2"/>
      <c r="D197" s="2" t="s">
        <v>37</v>
      </c>
      <c r="E197" s="2" t="s">
        <v>441</v>
      </c>
      <c r="F197" s="3">
        <v>11.420459968000001</v>
      </c>
      <c r="G197" t="s">
        <v>453</v>
      </c>
    </row>
    <row r="198" spans="1:7" ht="15" customHeight="1" x14ac:dyDescent="0.2">
      <c r="A198">
        <v>3</v>
      </c>
      <c r="B198" s="2" t="s">
        <v>442</v>
      </c>
      <c r="C198" s="2"/>
      <c r="D198" s="2"/>
      <c r="E198" s="2" t="s">
        <v>443</v>
      </c>
      <c r="F198" s="3">
        <v>291.375708642002</v>
      </c>
      <c r="G198" s="6" t="s">
        <v>502</v>
      </c>
    </row>
    <row r="199" spans="1:7" ht="15" customHeight="1" x14ac:dyDescent="0.2">
      <c r="A199">
        <v>3</v>
      </c>
      <c r="B199" s="2" t="s">
        <v>444</v>
      </c>
      <c r="C199" s="2" t="s">
        <v>115</v>
      </c>
      <c r="D199" s="2"/>
      <c r="E199" s="2" t="s">
        <v>445</v>
      </c>
      <c r="F199" s="3">
        <v>7575.5908592420119</v>
      </c>
      <c r="G199" s="6" t="s">
        <v>502</v>
      </c>
    </row>
    <row r="200" spans="1:7" ht="15" customHeight="1" x14ac:dyDescent="0.2">
      <c r="A200">
        <v>2</v>
      </c>
      <c r="B200" s="2" t="s">
        <v>446</v>
      </c>
      <c r="C200" s="2" t="s">
        <v>447</v>
      </c>
      <c r="D200" s="2" t="s">
        <v>448</v>
      </c>
      <c r="E200" s="2" t="s">
        <v>447</v>
      </c>
      <c r="F200" s="3">
        <v>5199.3587362446679</v>
      </c>
      <c r="G200" t="s">
        <v>500</v>
      </c>
    </row>
    <row r="201" spans="1:7" ht="15" customHeight="1" x14ac:dyDescent="0.2">
      <c r="A201">
        <v>6</v>
      </c>
      <c r="B201" s="2" t="s">
        <v>449</v>
      </c>
      <c r="C201" s="2" t="s">
        <v>449</v>
      </c>
      <c r="D201" s="2" t="s">
        <v>419</v>
      </c>
      <c r="E201" s="2" t="s">
        <v>450</v>
      </c>
      <c r="F201" s="3">
        <v>956.89014923100399</v>
      </c>
      <c r="G201" t="s">
        <v>501</v>
      </c>
    </row>
    <row r="202" spans="1:7" ht="15" customHeight="1" x14ac:dyDescent="0.2">
      <c r="B202" s="2"/>
      <c r="C202" s="2"/>
      <c r="D202" s="2"/>
      <c r="E202" s="2"/>
      <c r="F202" s="3">
        <v>-28117.810008105378</v>
      </c>
    </row>
  </sheetData>
  <pageMargins left="0.44431372549019615" right="0.44431372549019615" top="0.44431372549019615" bottom="0.44431372549019615" header="0.50980392156862753" footer="0.50980392156862753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Отчет1</vt:lpstr>
      <vt:lpstr>РСД_ЦФУ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Федосов Евгений Валерьевич</dc:creator>
  <cp:lastModifiedBy>Федосов Евгений Валерьевич</cp:lastModifiedBy>
  <dcterms:created xsi:type="dcterms:W3CDTF">2018-07-12T15:50:07Z</dcterms:created>
  <dcterms:modified xsi:type="dcterms:W3CDTF">2018-09-21T10:35:13Z</dcterms:modified>
</cp:coreProperties>
</file>