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Volumes/cld/Dropbox/Unis/tec/Modelos de optimizacion/canvas/"/>
    </mc:Choice>
  </mc:AlternateContent>
  <xr:revisionPtr revIDLastSave="0" documentId="13_ncr:1_{C20908B1-4C77-0F40-AB3D-450DC60B1442}" xr6:coauthVersionLast="45" xr6:coauthVersionMax="45" xr10:uidLastSave="{00000000-0000-0000-0000-000000000000}"/>
  <bookViews>
    <workbookView xWindow="0" yWindow="460" windowWidth="24860" windowHeight="17540" activeTab="5" xr2:uid="{C961E0E5-A93C-C349-B39A-5FBC43DE87E0}"/>
  </bookViews>
  <sheets>
    <sheet name="TRACMEX" sheetId="1" r:id="rId1"/>
    <sheet name="Formulacion" sheetId="2" r:id="rId2"/>
    <sheet name="TRACMEX solverSetting" sheetId="3" r:id="rId3"/>
    <sheet name="TRACMEX solverSln" sheetId="4" r:id="rId4"/>
    <sheet name="TRACMEX Salt 850" sheetId="5" r:id="rId5"/>
    <sheet name="TRACMEX daño" sheetId="8" r:id="rId6"/>
  </sheets>
  <externalReferences>
    <externalReference r:id="rId7"/>
  </externalReferences>
  <definedNames>
    <definedName name="anscount" hidden="1">3</definedName>
    <definedName name="Capital_Avail.">'[1]Capital Protrac'!$H$8:$H$12</definedName>
    <definedName name="sencount" localSheetId="5" hidden="1">50</definedName>
    <definedName name="sencount" localSheetId="4" hidden="1">50</definedName>
    <definedName name="sencount" localSheetId="2" hidden="1">50</definedName>
    <definedName name="sencount" localSheetId="3" hidden="1">50</definedName>
    <definedName name="sencount" hidden="1">2</definedName>
    <definedName name="sencount1" localSheetId="5" hidden="1">6</definedName>
    <definedName name="sencount1" localSheetId="4" hidden="1">6</definedName>
    <definedName name="sencount1" localSheetId="2" hidden="1">6</definedName>
    <definedName name="sencount1" localSheetId="3" hidden="1">6</definedName>
    <definedName name="sencount1" hidden="1">17</definedName>
    <definedName name="solver_adj" localSheetId="4" hidden="1">'TRACMEX Salt 850'!$O$9:$S$11</definedName>
    <definedName name="solver_adj" localSheetId="3" hidden="1">'TRACMEX solverSln'!$C$9:$F$11</definedName>
    <definedName name="solver_cvg" localSheetId="5" hidden="1">0.001</definedName>
    <definedName name="solver_cvg" localSheetId="4" hidden="1">0.0001</definedName>
    <definedName name="solver_cvg" localSheetId="2" hidden="1">0.001</definedName>
    <definedName name="solver_cvg" localSheetId="3" hidden="1">0.001</definedName>
    <definedName name="solver_drv" localSheetId="5" hidden="1">1</definedName>
    <definedName name="solver_drv" localSheetId="4" hidden="1">1</definedName>
    <definedName name="solver_drv" localSheetId="2" hidden="1">1</definedName>
    <definedName name="solver_drv" localSheetId="3" hidden="1">1</definedName>
    <definedName name="solver_eng" localSheetId="5" hidden="1">1</definedName>
    <definedName name="solver_eng" localSheetId="4" hidden="1">2</definedName>
    <definedName name="solver_eng" localSheetId="2" hidden="1">1</definedName>
    <definedName name="solver_eng" localSheetId="3" hidden="1">2</definedName>
    <definedName name="solver_est" localSheetId="5" hidden="1">1</definedName>
    <definedName name="solver_est" localSheetId="4" hidden="1">1</definedName>
    <definedName name="solver_est" localSheetId="2" hidden="1">1</definedName>
    <definedName name="solver_est" localSheetId="3" hidden="1">1</definedName>
    <definedName name="solver_itr" localSheetId="5" hidden="1">100</definedName>
    <definedName name="solver_itr" localSheetId="4" hidden="1">2147483647</definedName>
    <definedName name="solver_itr" localSheetId="2" hidden="1">100</definedName>
    <definedName name="solver_itr" localSheetId="3" hidden="1">100</definedName>
    <definedName name="solver_lhs1" localSheetId="5" hidden="1">'TRACMEX daño'!#REF!</definedName>
    <definedName name="solver_lhs1" localSheetId="4" hidden="1">'TRACMEX Salt 850'!$O$12:$S$12</definedName>
    <definedName name="solver_lhs1" localSheetId="2" hidden="1">'TRACMEX solverSetting'!$C$12:$F$12</definedName>
    <definedName name="solver_lhs1" localSheetId="3" hidden="1">'TRACMEX solverSln'!$C$12:$F$12</definedName>
    <definedName name="solver_lhs2" localSheetId="5" hidden="1">'TRACMEX daño'!#REF!</definedName>
    <definedName name="solver_lhs2" localSheetId="4" hidden="1">'TRACMEX Salt 850'!$T$9:$T$11</definedName>
    <definedName name="solver_lhs2" localSheetId="2" hidden="1">'TRACMEX solverSetting'!$G$9:$G$11</definedName>
    <definedName name="solver_lhs2" localSheetId="3" hidden="1">'TRACMEX solverSln'!$G$9:$G$11</definedName>
    <definedName name="solver_lin" localSheetId="5" hidden="1">2</definedName>
    <definedName name="solver_lin" localSheetId="4" hidden="1">1</definedName>
    <definedName name="solver_lin" localSheetId="2" hidden="1">2</definedName>
    <definedName name="solver_lin" localSheetId="3" hidden="1">1</definedName>
    <definedName name="solver_mip" localSheetId="5" hidden="1">2147483647</definedName>
    <definedName name="solver_mip" localSheetId="4" hidden="1">2147483647</definedName>
    <definedName name="solver_mip" localSheetId="2" hidden="1">2147483647</definedName>
    <definedName name="solver_mip" localSheetId="3" hidden="1">2147483647</definedName>
    <definedName name="solver_mni" localSheetId="5" hidden="1">30</definedName>
    <definedName name="solver_mni" localSheetId="4" hidden="1">30</definedName>
    <definedName name="solver_mni" localSheetId="2" hidden="1">30</definedName>
    <definedName name="solver_mni" localSheetId="3" hidden="1">30</definedName>
    <definedName name="solver_mrt" localSheetId="5" hidden="1">0.075</definedName>
    <definedName name="solver_mrt" localSheetId="4" hidden="1">0.075</definedName>
    <definedName name="solver_mrt" localSheetId="2" hidden="1">0.075</definedName>
    <definedName name="solver_mrt" localSheetId="3" hidden="1">0.075</definedName>
    <definedName name="solver_msl" localSheetId="5" hidden="1">2</definedName>
    <definedName name="solver_msl" localSheetId="4" hidden="1">2</definedName>
    <definedName name="solver_msl" localSheetId="2" hidden="1">2</definedName>
    <definedName name="solver_msl" localSheetId="3" hidden="1">2</definedName>
    <definedName name="solver_neg" localSheetId="5" hidden="1">1</definedName>
    <definedName name="solver_neg" localSheetId="4" hidden="1">1</definedName>
    <definedName name="solver_neg" localSheetId="2" hidden="1">1</definedName>
    <definedName name="solver_neg" localSheetId="3" hidden="1">1</definedName>
    <definedName name="solver_nod" localSheetId="5" hidden="1">2147483647</definedName>
    <definedName name="solver_nod" localSheetId="4" hidden="1">2147483647</definedName>
    <definedName name="solver_nod" localSheetId="2" hidden="1">2147483647</definedName>
    <definedName name="solver_nod" localSheetId="3" hidden="1">2147483647</definedName>
    <definedName name="solver_num" localSheetId="5" hidden="1">0</definedName>
    <definedName name="solver_num" localSheetId="4" hidden="1">2</definedName>
    <definedName name="solver_num" localSheetId="2" hidden="1">0</definedName>
    <definedName name="solver_num" localSheetId="3" hidden="1">2</definedName>
    <definedName name="solver_nwt" localSheetId="5" hidden="1">1</definedName>
    <definedName name="solver_nwt" localSheetId="4" hidden="1">1</definedName>
    <definedName name="solver_nwt" localSheetId="2" hidden="1">1</definedName>
    <definedName name="solver_nwt" localSheetId="3" hidden="1">1</definedName>
    <definedName name="solver_opt" localSheetId="4" hidden="1">'TRACMEX Salt 850'!$T$26</definedName>
    <definedName name="solver_opt" localSheetId="3" hidden="1">'TRACMEX solverSln'!$G$20</definedName>
    <definedName name="solver_pre" localSheetId="5" hidden="1">0.000001</definedName>
    <definedName name="solver_pre" localSheetId="4" hidden="1">0.000001</definedName>
    <definedName name="solver_pre" localSheetId="2" hidden="1">0.000001</definedName>
    <definedName name="solver_pre" localSheetId="3" hidden="1">0.000001</definedName>
    <definedName name="solver_rbv" localSheetId="5" hidden="1">1</definedName>
    <definedName name="solver_rbv" localSheetId="4" hidden="1">1</definedName>
    <definedName name="solver_rbv" localSheetId="2" hidden="1">1</definedName>
    <definedName name="solver_rbv" localSheetId="3" hidden="1">1</definedName>
    <definedName name="solver_rel1" localSheetId="5" hidden="1">2</definedName>
    <definedName name="solver_rel1" localSheetId="4" hidden="1">2</definedName>
    <definedName name="solver_rel1" localSheetId="2" hidden="1">2</definedName>
    <definedName name="solver_rel1" localSheetId="3" hidden="1">3</definedName>
    <definedName name="solver_rel2" localSheetId="5" hidden="1">2</definedName>
    <definedName name="solver_rel2" localSheetId="4" hidden="1">2</definedName>
    <definedName name="solver_rel2" localSheetId="2" hidden="1">2</definedName>
    <definedName name="solver_rel2" localSheetId="3" hidden="1">1</definedName>
    <definedName name="solver_rhs1" localSheetId="5" hidden="1">'TRACMEX daño'!#REF!</definedName>
    <definedName name="solver_rhs1" localSheetId="4" hidden="1">'TRACMEX Salt 850'!$O$14:$S$14</definedName>
    <definedName name="solver_rhs1" localSheetId="2" hidden="1">'TRACMEX solverSetting'!$C$14:$F$14</definedName>
    <definedName name="solver_rhs1" localSheetId="3" hidden="1">'TRACMEX solverSln'!$C$14:$F$14</definedName>
    <definedName name="solver_rhs2" localSheetId="5" hidden="1">'TRACMEX daño'!#REF!</definedName>
    <definedName name="solver_rhs2" localSheetId="4" hidden="1">'TRACMEX Salt 850'!$V$9:$V$11</definedName>
    <definedName name="solver_rhs2" localSheetId="2" hidden="1">'TRACMEX solverSetting'!$I$9:$I$11</definedName>
    <definedName name="solver_rhs2" localSheetId="3" hidden="1">'TRACMEX solverSln'!$I$9:$I$11</definedName>
    <definedName name="solver_rlx" localSheetId="5" hidden="1">1</definedName>
    <definedName name="solver_rlx" localSheetId="4" hidden="1">2</definedName>
    <definedName name="solver_rlx" localSheetId="2" hidden="1">1</definedName>
    <definedName name="solver_rlx" localSheetId="3" hidden="1">1</definedName>
    <definedName name="solver_rsd" localSheetId="5" hidden="1">0</definedName>
    <definedName name="solver_rsd" localSheetId="4" hidden="1">0</definedName>
    <definedName name="solver_rsd" localSheetId="2" hidden="1">0</definedName>
    <definedName name="solver_rsd" localSheetId="3" hidden="1">0</definedName>
    <definedName name="solver_scl" localSheetId="5" hidden="1">2</definedName>
    <definedName name="solver_scl" localSheetId="4" hidden="1">1</definedName>
    <definedName name="solver_scl" localSheetId="2" hidden="1">2</definedName>
    <definedName name="solver_scl" localSheetId="3" hidden="1">2</definedName>
    <definedName name="solver_sho" localSheetId="5" hidden="1">2</definedName>
    <definedName name="solver_sho" localSheetId="4" hidden="1">2</definedName>
    <definedName name="solver_sho" localSheetId="2" hidden="1">2</definedName>
    <definedName name="solver_sho" localSheetId="3" hidden="1">2</definedName>
    <definedName name="solver_ssz" localSheetId="5" hidden="1">100</definedName>
    <definedName name="solver_ssz" localSheetId="4" hidden="1">100</definedName>
    <definedName name="solver_ssz" localSheetId="2" hidden="1">100</definedName>
    <definedName name="solver_ssz" localSheetId="3" hidden="1">100</definedName>
    <definedName name="solver_tim" localSheetId="5" hidden="1">100</definedName>
    <definedName name="solver_tim" localSheetId="4" hidden="1">2147483647</definedName>
    <definedName name="solver_tim" localSheetId="2" hidden="1">100</definedName>
    <definedName name="solver_tim" localSheetId="3" hidden="1">100</definedName>
    <definedName name="solver_tmp" localSheetId="5" hidden="1">0</definedName>
    <definedName name="solver_tmp" localSheetId="4" hidden="1">0</definedName>
    <definedName name="solver_tmp" localSheetId="2" hidden="1">0</definedName>
    <definedName name="solver_tmp" localSheetId="3" hidden="1">0</definedName>
    <definedName name="solver_tol" localSheetId="5" hidden="1">0.05</definedName>
    <definedName name="solver_tol" localSheetId="4" hidden="1">0.01</definedName>
    <definedName name="solver_tol" localSheetId="2" hidden="1">0.05</definedName>
    <definedName name="solver_tol" localSheetId="3" hidden="1">0.05</definedName>
    <definedName name="solver_typ" localSheetId="5" hidden="1">1</definedName>
    <definedName name="solver_typ" localSheetId="4" hidden="1">2</definedName>
    <definedName name="solver_typ" localSheetId="2" hidden="1">1</definedName>
    <definedName name="solver_typ" localSheetId="3" hidden="1">2</definedName>
    <definedName name="solver_val" localSheetId="5" hidden="1">0</definedName>
    <definedName name="solver_val" localSheetId="4" hidden="1">0</definedName>
    <definedName name="solver_val" localSheetId="2" hidden="1">0</definedName>
    <definedName name="solver_val" localSheetId="3" hidden="1">0</definedName>
    <definedName name="solver_ver" localSheetId="5" hidden="1">2</definedName>
    <definedName name="solver_ver" localSheetId="4" hidden="1">2</definedName>
    <definedName name="solver_ver" localSheetId="2" hidden="1">2</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3" i="8" l="1"/>
  <c r="Q13" i="8"/>
  <c r="P13" i="8"/>
  <c r="O13" i="8"/>
  <c r="S13" i="8"/>
  <c r="J35" i="8"/>
  <c r="H35" i="8"/>
  <c r="S25" i="8"/>
  <c r="R25" i="8"/>
  <c r="Q25" i="8"/>
  <c r="P25" i="8"/>
  <c r="O25" i="8"/>
  <c r="S24" i="8"/>
  <c r="R24" i="8"/>
  <c r="Q24" i="8"/>
  <c r="P24" i="8"/>
  <c r="O24" i="8"/>
  <c r="J24" i="8"/>
  <c r="G24" i="8"/>
  <c r="S23" i="8"/>
  <c r="R23" i="8"/>
  <c r="Q23" i="8"/>
  <c r="P23" i="8"/>
  <c r="O23" i="8"/>
  <c r="J14" i="8"/>
  <c r="G14" i="8"/>
  <c r="T11" i="8"/>
  <c r="T10" i="8"/>
  <c r="T9" i="8"/>
  <c r="H35" i="5"/>
  <c r="J35" i="5"/>
  <c r="G24" i="5"/>
  <c r="J24" i="5"/>
  <c r="J14" i="5"/>
  <c r="G14" i="5"/>
  <c r="F20" i="3"/>
  <c r="C17" i="3"/>
  <c r="D13" i="1"/>
  <c r="T25" i="8" l="1"/>
  <c r="S26" i="8"/>
  <c r="P26" i="8"/>
  <c r="T24" i="8"/>
  <c r="T23" i="8"/>
  <c r="O26" i="8"/>
  <c r="Q26" i="8"/>
  <c r="R26" i="8"/>
  <c r="O24" i="5"/>
  <c r="P24" i="5"/>
  <c r="Q24" i="5"/>
  <c r="R24" i="5"/>
  <c r="S24" i="5"/>
  <c r="O25" i="5"/>
  <c r="P25" i="5"/>
  <c r="Q25" i="5"/>
  <c r="R25" i="5"/>
  <c r="S25" i="5"/>
  <c r="P23" i="5"/>
  <c r="Q23" i="5"/>
  <c r="R23" i="5"/>
  <c r="S23" i="5"/>
  <c r="O23" i="5"/>
  <c r="R12" i="5"/>
  <c r="S12" i="5"/>
  <c r="Q12" i="5"/>
  <c r="P12" i="5"/>
  <c r="O12" i="5"/>
  <c r="T11" i="5"/>
  <c r="T10" i="5"/>
  <c r="T9" i="5"/>
  <c r="T26" i="8" l="1"/>
  <c r="Q26" i="5"/>
  <c r="S26" i="5"/>
  <c r="O26" i="5"/>
  <c r="P26" i="5"/>
  <c r="R26" i="5"/>
  <c r="T24" i="5"/>
  <c r="T25" i="5"/>
  <c r="T23" i="5"/>
  <c r="F19" i="4"/>
  <c r="E19" i="4"/>
  <c r="D19" i="4"/>
  <c r="C19" i="4"/>
  <c r="F18" i="4"/>
  <c r="E18" i="4"/>
  <c r="D18" i="4"/>
  <c r="C18" i="4"/>
  <c r="F17" i="4"/>
  <c r="E17" i="4"/>
  <c r="D17" i="4"/>
  <c r="C17" i="4"/>
  <c r="F12" i="4"/>
  <c r="E12" i="4"/>
  <c r="D12" i="4"/>
  <c r="C12" i="4"/>
  <c r="G11" i="4"/>
  <c r="G10" i="4"/>
  <c r="G9" i="4"/>
  <c r="P8" i="4"/>
  <c r="M7" i="4"/>
  <c r="F8" i="2"/>
  <c r="C7" i="2"/>
  <c r="P8" i="3"/>
  <c r="M7" i="3"/>
  <c r="F19" i="3"/>
  <c r="E19" i="3"/>
  <c r="D19" i="3"/>
  <c r="C19" i="3"/>
  <c r="F18" i="3"/>
  <c r="E18" i="3"/>
  <c r="D18" i="3"/>
  <c r="C18" i="3"/>
  <c r="F17" i="3"/>
  <c r="E17" i="3"/>
  <c r="D17" i="3"/>
  <c r="D20" i="3" s="1"/>
  <c r="C20" i="3"/>
  <c r="F12" i="3"/>
  <c r="E12" i="3"/>
  <c r="D12" i="3"/>
  <c r="C12" i="3"/>
  <c r="G11" i="3"/>
  <c r="G10" i="3"/>
  <c r="G9" i="3"/>
  <c r="D27" i="1"/>
  <c r="F20" i="4" l="1"/>
  <c r="C20" i="4"/>
  <c r="D20" i="4"/>
  <c r="E20" i="4"/>
  <c r="T26" i="5"/>
  <c r="G18" i="4"/>
  <c r="G19" i="4"/>
  <c r="G17" i="4"/>
  <c r="E20" i="3"/>
  <c r="G20" i="3" s="1"/>
  <c r="G19" i="3"/>
  <c r="G18" i="3"/>
  <c r="G17" i="3"/>
  <c r="G20" i="4" l="1"/>
</calcChain>
</file>

<file path=xl/sharedStrings.xml><?xml version="1.0" encoding="utf-8"?>
<sst xmlns="http://schemas.openxmlformats.org/spreadsheetml/2006/main" count="369" uniqueCount="60">
  <si>
    <t>Puerto</t>
  </si>
  <si>
    <t>Oferta de Motores Diesel</t>
  </si>
  <si>
    <t>Veracruz</t>
  </si>
  <si>
    <t>Manzanillo</t>
  </si>
  <si>
    <t>Tampico</t>
  </si>
  <si>
    <t>Total</t>
  </si>
  <si>
    <t>Motores 
Almacenados</t>
  </si>
  <si>
    <t>Demanda de Motores Diesel</t>
  </si>
  <si>
    <t>Puebla</t>
  </si>
  <si>
    <t>Saltillo</t>
  </si>
  <si>
    <t>Querétaro</t>
  </si>
  <si>
    <t>Del Origen</t>
  </si>
  <si>
    <t>Al Destino</t>
  </si>
  <si>
    <t>Pesquería</t>
  </si>
  <si>
    <t>Costo de Trasnporte por cada motor  ($/Motor)</t>
  </si>
  <si>
    <t>Costo</t>
  </si>
  <si>
    <t>Entregas</t>
  </si>
  <si>
    <t>Oferta</t>
  </si>
  <si>
    <t>Demanda</t>
  </si>
  <si>
    <t>Costo Total
desde/hasta</t>
  </si>
  <si>
    <t>TRACMEX  Transporte de Motores</t>
  </si>
  <si>
    <t>1 Puebla</t>
  </si>
  <si>
    <t>2 Saltillo</t>
  </si>
  <si>
    <t xml:space="preserve"> 3 Pesquería</t>
  </si>
  <si>
    <t xml:space="preserve"> 4 Querétaro</t>
  </si>
  <si>
    <t>A-Tampico</t>
  </si>
  <si>
    <t>B-Veracruz</t>
  </si>
  <si>
    <t>C-Manzanillo</t>
  </si>
  <si>
    <t>≤</t>
  </si>
  <si>
    <t>Dummy</t>
  </si>
  <si>
    <t>&gt;=</t>
  </si>
  <si>
    <t xml:space="preserve">Dummy </t>
  </si>
  <si>
    <t xml:space="preserve">x11  = # de motores desde Tampico a Puebla </t>
  </si>
  <si>
    <t>x11</t>
  </si>
  <si>
    <t>x12</t>
  </si>
  <si>
    <t>x13</t>
  </si>
  <si>
    <t>x14</t>
  </si>
  <si>
    <t>x21</t>
  </si>
  <si>
    <t>x22</t>
  </si>
  <si>
    <t>x223</t>
  </si>
  <si>
    <t>x24</t>
  </si>
  <si>
    <t>x31</t>
  </si>
  <si>
    <t>x32</t>
  </si>
  <si>
    <t>x33</t>
  </si>
  <si>
    <t>x34</t>
  </si>
  <si>
    <t>xA1</t>
  </si>
  <si>
    <t>xA2</t>
  </si>
  <si>
    <t>xA3</t>
  </si>
  <si>
    <t>xA4</t>
  </si>
  <si>
    <t>xA5</t>
  </si>
  <si>
    <t>xB1</t>
  </si>
  <si>
    <t>xB2</t>
  </si>
  <si>
    <t>xB3</t>
  </si>
  <si>
    <t>xB4</t>
  </si>
  <si>
    <t>xB5</t>
  </si>
  <si>
    <t>xC1</t>
  </si>
  <si>
    <t>xC2</t>
  </si>
  <si>
    <t>xC3</t>
  </si>
  <si>
    <t>xC4</t>
  </si>
  <si>
    <t>xC5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</si>
</sst>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_(&quot;$&quot;* #,##0_);_(&quot;$&quot;* \(#,##0\);_(&quot;$&quot;* &quot;-&quot;??_);_(@_)"/>
    <numFmt numFmtId="167" formatCode="&quot;$&quot;#,##0"/>
  </numFmts>
  <fonts count="17">
    <font>
      <sz val="12"/>
      <color theme="1"/>
      <name val="Calibri"/>
      <family val="2"/>
      <scheme val="minor"/>
    </font>
    <font>
      <sz val="22"/>
      <color theme="1"/>
      <name val="Calibri"/>
      <family val="2"/>
      <scheme val="minor"/>
    </font>
    <font>
      <b/>
      <sz val="22"/>
      <color theme="1"/>
      <name val="Calibri"/>
      <family val="2"/>
      <scheme val="minor"/>
    </font>
    <font>
      <sz val="22"/>
      <color theme="0"/>
      <name val="Calibri"/>
      <family val="2"/>
      <scheme val="minor"/>
    </font>
    <font>
      <b/>
      <sz val="22"/>
      <color theme="0"/>
      <name val="Calibri"/>
      <family val="2"/>
      <scheme val="minor"/>
    </font>
    <font>
      <sz val="10"/>
      <name val="MS Sans Serif"/>
    </font>
    <font>
      <sz val="10"/>
      <name val="MS Sans Serif"/>
      <family val="2"/>
    </font>
    <font>
      <sz val="22"/>
      <name val="MS Sans Serif"/>
    </font>
    <font>
      <b/>
      <sz val="22"/>
      <name val="MS Sans Serif"/>
      <family val="2"/>
    </font>
    <font>
      <sz val="22"/>
      <color theme="1"/>
      <name val="MS Sans Serif"/>
    </font>
    <font>
      <b/>
      <sz val="22"/>
      <color theme="1"/>
      <name val="MS Sans Serif"/>
      <family val="2"/>
    </font>
    <font>
      <sz val="24"/>
      <name val="MS Sans Serif"/>
    </font>
    <font>
      <sz val="12"/>
      <color theme="9" tint="0.59999389629810485"/>
      <name val="Calibri"/>
      <family val="2"/>
      <scheme val="minor"/>
    </font>
    <font>
      <sz val="22"/>
      <color theme="9" tint="0.59999389629810485"/>
      <name val="Calibri"/>
      <family val="2"/>
      <scheme val="minor"/>
    </font>
    <font>
      <b/>
      <sz val="22"/>
      <color theme="9" tint="0.59999389629810485"/>
      <name val="Calibri"/>
      <family val="2"/>
      <scheme val="minor"/>
    </font>
    <font>
      <sz val="22"/>
      <color theme="9" tint="0.59999389629810485"/>
      <name val="MS Sans Serif"/>
    </font>
    <font>
      <sz val="20"/>
      <color theme="9" tint="0.59999389629810485"/>
      <name val="Calibri"/>
      <family val="2"/>
      <scheme val="minor"/>
    </font>
  </fonts>
  <fills count="9">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indexed="22"/>
        <bgColor indexed="64"/>
      </patternFill>
    </fill>
    <fill>
      <patternFill patternType="solid">
        <fgColor theme="1" tint="0.14999847407452621"/>
        <bgColor indexed="64"/>
      </patternFill>
    </fill>
    <fill>
      <patternFill patternType="solid">
        <fgColor rgb="FFC00000"/>
        <bgColor indexed="64"/>
      </patternFill>
    </fill>
    <fill>
      <patternFill patternType="solid">
        <fgColor theme="1" tint="0.249977111117893"/>
        <bgColor indexed="64"/>
      </patternFill>
    </fill>
    <fill>
      <patternFill patternType="solid">
        <fgColor rgb="FFFFFF0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s>
  <cellStyleXfs count="5">
    <xf numFmtId="0" fontId="0" fillId="0" borderId="0"/>
    <xf numFmtId="0" fontId="5" fillId="0" borderId="0"/>
    <xf numFmtId="164" fontId="5" fillId="0" borderId="0" applyFont="0" applyFill="0" applyBorder="0" applyAlignment="0" applyProtection="0"/>
    <xf numFmtId="0" fontId="6" fillId="0" borderId="0"/>
    <xf numFmtId="165" fontId="5" fillId="0" borderId="0" applyFont="0" applyFill="0" applyBorder="0" applyAlignment="0" applyProtection="0"/>
  </cellStyleXfs>
  <cellXfs count="143">
    <xf numFmtId="0" fontId="0" fillId="0" borderId="0" xfId="0"/>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left" vertical="center" indent="1"/>
    </xf>
    <xf numFmtId="0" fontId="7" fillId="3" borderId="0" xfId="1" applyFont="1" applyFill="1"/>
    <xf numFmtId="0" fontId="7" fillId="0" borderId="0" xfId="1" applyFont="1"/>
    <xf numFmtId="0" fontId="7" fillId="0" borderId="0" xfId="1" applyFont="1" applyAlignment="1">
      <alignment horizontal="center" wrapText="1"/>
    </xf>
    <xf numFmtId="0" fontId="7" fillId="0" borderId="0" xfId="1" applyFont="1" applyAlignment="1">
      <alignment horizontal="left"/>
    </xf>
    <xf numFmtId="0" fontId="7" fillId="0" borderId="0" xfId="1" applyFont="1" applyAlignment="1">
      <alignment horizontal="center"/>
    </xf>
    <xf numFmtId="0" fontId="7" fillId="0" borderId="17" xfId="4" applyNumberFormat="1" applyFont="1" applyBorder="1" applyAlignment="1">
      <alignment horizontal="center"/>
    </xf>
    <xf numFmtId="0" fontId="7" fillId="0" borderId="18" xfId="4" applyNumberFormat="1" applyFont="1" applyBorder="1" applyAlignment="1">
      <alignment horizontal="center"/>
    </xf>
    <xf numFmtId="0" fontId="7" fillId="0" borderId="19" xfId="4" applyNumberFormat="1" applyFont="1" applyBorder="1" applyAlignment="1">
      <alignment horizontal="center"/>
    </xf>
    <xf numFmtId="1" fontId="7" fillId="0" borderId="0" xfId="1" applyNumberFormat="1" applyFont="1"/>
    <xf numFmtId="0" fontId="7" fillId="0" borderId="20" xfId="4" applyNumberFormat="1" applyFont="1" applyBorder="1" applyAlignment="1">
      <alignment horizontal="center"/>
    </xf>
    <xf numFmtId="0" fontId="7" fillId="0" borderId="0" xfId="4" applyNumberFormat="1" applyFont="1" applyAlignment="1">
      <alignment horizontal="center"/>
    </xf>
    <xf numFmtId="0" fontId="7" fillId="0" borderId="21" xfId="4" applyNumberFormat="1" applyFont="1" applyBorder="1" applyAlignment="1">
      <alignment horizontal="center"/>
    </xf>
    <xf numFmtId="0" fontId="7" fillId="0" borderId="22" xfId="4" applyNumberFormat="1" applyFont="1" applyBorder="1" applyAlignment="1">
      <alignment horizontal="center"/>
    </xf>
    <xf numFmtId="0" fontId="7" fillId="0" borderId="5" xfId="4" applyNumberFormat="1" applyFont="1" applyBorder="1" applyAlignment="1">
      <alignment horizontal="center"/>
    </xf>
    <xf numFmtId="0" fontId="7" fillId="0" borderId="23" xfId="4" applyNumberFormat="1" applyFont="1" applyBorder="1" applyAlignment="1">
      <alignment horizontal="center"/>
    </xf>
    <xf numFmtId="0" fontId="7" fillId="0" borderId="0" xfId="1" applyFont="1" applyAlignment="1">
      <alignment horizontal="right"/>
    </xf>
    <xf numFmtId="166" fontId="7" fillId="0" borderId="9" xfId="2" applyNumberFormat="1" applyFont="1" applyBorder="1"/>
    <xf numFmtId="166" fontId="7" fillId="0" borderId="10" xfId="2" applyNumberFormat="1" applyFont="1" applyBorder="1"/>
    <xf numFmtId="166" fontId="7" fillId="0" borderId="11" xfId="2" applyNumberFormat="1" applyFont="1" applyBorder="1" applyAlignment="1">
      <alignment horizontal="center"/>
    </xf>
    <xf numFmtId="166" fontId="7" fillId="0" borderId="0" xfId="1" applyNumberFormat="1" applyFont="1"/>
    <xf numFmtId="166" fontId="7" fillId="0" borderId="12" xfId="2" applyNumberFormat="1" applyFont="1" applyBorder="1"/>
    <xf numFmtId="166" fontId="7" fillId="0" borderId="0" xfId="2" applyNumberFormat="1" applyFont="1"/>
    <xf numFmtId="166" fontId="7" fillId="0" borderId="13" xfId="2" applyNumberFormat="1" applyFont="1" applyBorder="1" applyAlignment="1">
      <alignment horizontal="center"/>
    </xf>
    <xf numFmtId="166" fontId="7" fillId="0" borderId="14" xfId="2" applyNumberFormat="1" applyFont="1" applyBorder="1"/>
    <xf numFmtId="166" fontId="7" fillId="0" borderId="15" xfId="2" applyNumberFormat="1" applyFont="1" applyBorder="1"/>
    <xf numFmtId="166" fontId="7" fillId="0" borderId="16" xfId="2" applyNumberFormat="1" applyFont="1" applyBorder="1" applyAlignment="1">
      <alignment horizontal="center"/>
    </xf>
    <xf numFmtId="166" fontId="7" fillId="4" borderId="1" xfId="1" applyNumberFormat="1" applyFont="1" applyFill="1" applyBorder="1"/>
    <xf numFmtId="166" fontId="7" fillId="4" borderId="0" xfId="1" applyNumberFormat="1" applyFont="1" applyFill="1" applyBorder="1"/>
    <xf numFmtId="166" fontId="7" fillId="0" borderId="9" xfId="2" applyNumberFormat="1" applyFont="1" applyBorder="1" applyAlignment="1"/>
    <xf numFmtId="166" fontId="7" fillId="0" borderId="10" xfId="2" applyNumberFormat="1" applyFont="1" applyBorder="1" applyAlignment="1"/>
    <xf numFmtId="166" fontId="7" fillId="0" borderId="11" xfId="2" applyNumberFormat="1" applyFont="1" applyBorder="1" applyAlignment="1"/>
    <xf numFmtId="166" fontId="7" fillId="0" borderId="12" xfId="2" applyNumberFormat="1" applyFont="1" applyBorder="1" applyAlignment="1"/>
    <xf numFmtId="166" fontId="7" fillId="0" borderId="0" xfId="2" applyNumberFormat="1" applyFont="1" applyAlignment="1"/>
    <xf numFmtId="166" fontId="7" fillId="0" borderId="13" xfId="2" applyNumberFormat="1" applyFont="1" applyBorder="1" applyAlignment="1"/>
    <xf numFmtId="166" fontId="7" fillId="0" borderId="14" xfId="2" applyNumberFormat="1" applyFont="1" applyBorder="1" applyAlignment="1"/>
    <xf numFmtId="166" fontId="7" fillId="0" borderId="15" xfId="2" applyNumberFormat="1" applyFont="1" applyBorder="1" applyAlignment="1"/>
    <xf numFmtId="166" fontId="7" fillId="0" borderId="16" xfId="2" applyNumberFormat="1" applyFont="1" applyBorder="1" applyAlignment="1"/>
    <xf numFmtId="0" fontId="9" fillId="3" borderId="0" xfId="1" applyFont="1" applyFill="1"/>
    <xf numFmtId="0" fontId="9" fillId="0" borderId="0" xfId="1" applyFont="1"/>
    <xf numFmtId="0" fontId="9" fillId="0" borderId="0" xfId="1" applyFont="1" applyAlignment="1">
      <alignment horizontal="center" wrapText="1"/>
    </xf>
    <xf numFmtId="0" fontId="9" fillId="0" borderId="0" xfId="1" applyFont="1" applyAlignment="1">
      <alignment horizontal="center"/>
    </xf>
    <xf numFmtId="0" fontId="9" fillId="0" borderId="0" xfId="1" applyFont="1" applyAlignment="1">
      <alignment horizontal="left"/>
    </xf>
    <xf numFmtId="0" fontId="9" fillId="0" borderId="17" xfId="4" applyNumberFormat="1" applyFont="1" applyBorder="1" applyAlignment="1">
      <alignment horizontal="center"/>
    </xf>
    <xf numFmtId="0" fontId="9" fillId="0" borderId="18" xfId="4" applyNumberFormat="1" applyFont="1" applyBorder="1" applyAlignment="1">
      <alignment horizontal="center"/>
    </xf>
    <xf numFmtId="0" fontId="9" fillId="0" borderId="19" xfId="4" applyNumberFormat="1" applyFont="1" applyBorder="1" applyAlignment="1">
      <alignment horizontal="center"/>
    </xf>
    <xf numFmtId="1" fontId="9" fillId="0" borderId="0" xfId="1" applyNumberFormat="1" applyFont="1"/>
    <xf numFmtId="0" fontId="9" fillId="0" borderId="20" xfId="4" applyNumberFormat="1" applyFont="1" applyBorder="1" applyAlignment="1">
      <alignment horizontal="center"/>
    </xf>
    <xf numFmtId="0" fontId="9" fillId="0" borderId="0" xfId="4" applyNumberFormat="1" applyFont="1" applyAlignment="1">
      <alignment horizontal="center"/>
    </xf>
    <xf numFmtId="0" fontId="9" fillId="0" borderId="21" xfId="4" applyNumberFormat="1" applyFont="1" applyBorder="1" applyAlignment="1">
      <alignment horizontal="center"/>
    </xf>
    <xf numFmtId="0" fontId="9" fillId="0" borderId="22" xfId="4" applyNumberFormat="1" applyFont="1" applyBorder="1" applyAlignment="1">
      <alignment horizontal="center"/>
    </xf>
    <xf numFmtId="0" fontId="9" fillId="0" borderId="5" xfId="4" applyNumberFormat="1" applyFont="1" applyBorder="1" applyAlignment="1">
      <alignment horizontal="center"/>
    </xf>
    <xf numFmtId="0" fontId="9" fillId="0" borderId="23" xfId="4" applyNumberFormat="1" applyFont="1" applyBorder="1" applyAlignment="1">
      <alignment horizontal="center"/>
    </xf>
    <xf numFmtId="0" fontId="9" fillId="0" borderId="0" xfId="1" applyFont="1" applyAlignment="1">
      <alignment horizontal="right"/>
    </xf>
    <xf numFmtId="166" fontId="9" fillId="0" borderId="0" xfId="1" applyNumberFormat="1" applyFont="1"/>
    <xf numFmtId="166" fontId="9" fillId="4" borderId="0" xfId="1" applyNumberFormat="1" applyFont="1" applyFill="1" applyBorder="1"/>
    <xf numFmtId="0" fontId="11" fillId="0" borderId="0" xfId="1" applyFont="1" applyAlignment="1">
      <alignment horizontal="center"/>
    </xf>
    <xf numFmtId="167" fontId="9" fillId="0" borderId="9" xfId="2" applyNumberFormat="1" applyFont="1" applyBorder="1" applyAlignment="1">
      <alignment horizontal="center"/>
    </xf>
    <xf numFmtId="167" fontId="9" fillId="0" borderId="10" xfId="2" applyNumberFormat="1" applyFont="1" applyBorder="1" applyAlignment="1">
      <alignment horizontal="center"/>
    </xf>
    <xf numFmtId="167" fontId="9" fillId="0" borderId="11" xfId="2" applyNumberFormat="1" applyFont="1" applyBorder="1" applyAlignment="1">
      <alignment horizontal="center"/>
    </xf>
    <xf numFmtId="167" fontId="9" fillId="0" borderId="12" xfId="2" applyNumberFormat="1" applyFont="1" applyBorder="1" applyAlignment="1">
      <alignment horizontal="center"/>
    </xf>
    <xf numFmtId="167" fontId="9" fillId="0" borderId="0" xfId="2" applyNumberFormat="1" applyFont="1" applyAlignment="1">
      <alignment horizontal="center"/>
    </xf>
    <xf numFmtId="167" fontId="9" fillId="0" borderId="13" xfId="2" applyNumberFormat="1" applyFont="1" applyBorder="1" applyAlignment="1">
      <alignment horizontal="center"/>
    </xf>
    <xf numFmtId="167" fontId="9" fillId="0" borderId="14" xfId="2" applyNumberFormat="1" applyFont="1" applyBorder="1" applyAlignment="1">
      <alignment horizontal="center"/>
    </xf>
    <xf numFmtId="167" fontId="9" fillId="0" borderId="15" xfId="2" applyNumberFormat="1" applyFont="1" applyBorder="1" applyAlignment="1">
      <alignment horizontal="center"/>
    </xf>
    <xf numFmtId="167" fontId="9" fillId="0" borderId="16" xfId="2" applyNumberFormat="1" applyFont="1" applyBorder="1" applyAlignment="1">
      <alignment horizontal="center"/>
    </xf>
    <xf numFmtId="167" fontId="9" fillId="0" borderId="0" xfId="2" applyNumberFormat="1" applyFont="1" applyBorder="1" applyAlignment="1">
      <alignment horizontal="center"/>
    </xf>
    <xf numFmtId="0" fontId="9" fillId="3" borderId="0" xfId="1" applyFont="1" applyFill="1" applyAlignment="1">
      <alignment horizontal="center"/>
    </xf>
    <xf numFmtId="0" fontId="12" fillId="5" borderId="0" xfId="0" applyFont="1" applyFill="1"/>
    <xf numFmtId="0" fontId="15" fillId="5" borderId="0" xfId="1" applyFont="1" applyFill="1"/>
    <xf numFmtId="0" fontId="15" fillId="7" borderId="0" xfId="1" applyFont="1" applyFill="1" applyAlignment="1">
      <alignment horizontal="center"/>
    </xf>
    <xf numFmtId="0" fontId="15" fillId="7" borderId="0" xfId="1" applyFont="1" applyFill="1"/>
    <xf numFmtId="0" fontId="15" fillId="6" borderId="0" xfId="1" applyFont="1" applyFill="1"/>
    <xf numFmtId="0" fontId="7" fillId="0" borderId="0" xfId="0" applyFont="1" applyAlignment="1">
      <alignment horizontal="center"/>
    </xf>
    <xf numFmtId="0" fontId="11" fillId="0" borderId="0" xfId="0" applyFont="1" applyAlignment="1">
      <alignment horizontal="center"/>
    </xf>
    <xf numFmtId="0" fontId="7" fillId="0" borderId="0" xfId="4" applyNumberFormat="1" applyFont="1" applyBorder="1" applyAlignment="1">
      <alignment horizontal="center"/>
    </xf>
    <xf numFmtId="166" fontId="7" fillId="0" borderId="0" xfId="2" applyNumberFormat="1" applyFont="1" applyBorder="1"/>
    <xf numFmtId="0" fontId="7" fillId="0" borderId="9" xfId="4" applyNumberFormat="1" applyFont="1" applyBorder="1" applyAlignment="1">
      <alignment horizontal="center"/>
    </xf>
    <xf numFmtId="0" fontId="7" fillId="0" borderId="10" xfId="4" applyNumberFormat="1" applyFont="1" applyBorder="1" applyAlignment="1">
      <alignment horizontal="center"/>
    </xf>
    <xf numFmtId="0" fontId="7" fillId="0" borderId="11" xfId="4" applyNumberFormat="1" applyFont="1" applyBorder="1" applyAlignment="1">
      <alignment horizontal="center"/>
    </xf>
    <xf numFmtId="0" fontId="7" fillId="0" borderId="12" xfId="4" applyNumberFormat="1" applyFont="1" applyBorder="1" applyAlignment="1">
      <alignment horizontal="center"/>
    </xf>
    <xf numFmtId="0" fontId="7" fillId="0" borderId="13" xfId="4" applyNumberFormat="1" applyFont="1" applyBorder="1" applyAlignment="1">
      <alignment horizontal="center"/>
    </xf>
    <xf numFmtId="0" fontId="7" fillId="0" borderId="14" xfId="4" applyNumberFormat="1" applyFont="1" applyBorder="1" applyAlignment="1">
      <alignment horizontal="center"/>
    </xf>
    <xf numFmtId="0" fontId="7" fillId="0" borderId="15" xfId="4" applyNumberFormat="1" applyFont="1" applyBorder="1" applyAlignment="1">
      <alignment horizontal="center"/>
    </xf>
    <xf numFmtId="0" fontId="7" fillId="0" borderId="16" xfId="4" applyNumberFormat="1" applyFont="1" applyBorder="1" applyAlignment="1">
      <alignment horizontal="center"/>
    </xf>
    <xf numFmtId="166" fontId="7" fillId="0" borderId="0" xfId="2" applyNumberFormat="1" applyFont="1" applyBorder="1" applyAlignment="1"/>
    <xf numFmtId="166" fontId="7" fillId="0" borderId="25" xfId="2" applyNumberFormat="1" applyFont="1" applyBorder="1" applyAlignment="1"/>
    <xf numFmtId="0" fontId="15" fillId="7" borderId="0" xfId="1" applyFont="1" applyFill="1" applyAlignment="1"/>
    <xf numFmtId="1" fontId="7" fillId="0" borderId="0" xfId="1" applyNumberFormat="1" applyFont="1" applyAlignment="1">
      <alignment horizontal="center"/>
    </xf>
    <xf numFmtId="0" fontId="7" fillId="0" borderId="0" xfId="0" applyFont="1" applyAlignment="1">
      <alignment horizontal="center" wrapText="1"/>
    </xf>
    <xf numFmtId="0" fontId="7" fillId="0" borderId="0" xfId="1" applyFont="1" applyAlignment="1"/>
    <xf numFmtId="0" fontId="7" fillId="0" borderId="14" xfId="1" applyFont="1" applyBorder="1" applyAlignment="1">
      <alignment horizontal="center"/>
    </xf>
    <xf numFmtId="0" fontId="7" fillId="0" borderId="15" xfId="1" applyFont="1" applyBorder="1" applyAlignment="1">
      <alignment horizontal="center"/>
    </xf>
    <xf numFmtId="0" fontId="7" fillId="0" borderId="16" xfId="1" applyFont="1" applyBorder="1" applyAlignment="1">
      <alignment horizontal="center"/>
    </xf>
    <xf numFmtId="166" fontId="7" fillId="4" borderId="8" xfId="1" applyNumberFormat="1" applyFont="1" applyFill="1" applyBorder="1"/>
    <xf numFmtId="166" fontId="7" fillId="0" borderId="26" xfId="2" applyNumberFormat="1" applyFont="1" applyBorder="1"/>
    <xf numFmtId="166" fontId="7" fillId="0" borderId="27" xfId="2" applyNumberFormat="1" applyFont="1" applyBorder="1"/>
    <xf numFmtId="166" fontId="7" fillId="0" borderId="24" xfId="2" applyNumberFormat="1" applyFont="1" applyBorder="1"/>
    <xf numFmtId="0" fontId="16" fillId="5" borderId="0" xfId="0" applyFont="1" applyFill="1"/>
    <xf numFmtId="0" fontId="7" fillId="8" borderId="0" xfId="1" applyFont="1" applyFill="1" applyAlignment="1">
      <alignment horizontal="center"/>
    </xf>
    <xf numFmtId="1" fontId="7" fillId="8" borderId="0" xfId="1" applyNumberFormat="1" applyFont="1" applyFill="1" applyAlignment="1">
      <alignment horizontal="center"/>
    </xf>
    <xf numFmtId="0" fontId="7" fillId="8" borderId="0" xfId="4" applyNumberFormat="1" applyFont="1" applyFill="1" applyBorder="1" applyAlignment="1">
      <alignment horizontal="center"/>
    </xf>
    <xf numFmtId="0" fontId="13" fillId="5" borderId="28" xfId="0" applyFont="1" applyFill="1" applyBorder="1" applyAlignment="1">
      <alignment horizontal="center" vertical="center"/>
    </xf>
    <xf numFmtId="0" fontId="13" fillId="5" borderId="28" xfId="0" applyFont="1" applyFill="1" applyBorder="1" applyAlignment="1">
      <alignment horizontal="center" vertical="center" wrapText="1"/>
    </xf>
    <xf numFmtId="0" fontId="13" fillId="5" borderId="28" xfId="0" applyFont="1" applyFill="1" applyBorder="1" applyAlignment="1">
      <alignment horizontal="left" vertical="center" indent="1"/>
    </xf>
    <xf numFmtId="0" fontId="14" fillId="5" borderId="28" xfId="0" applyFont="1" applyFill="1" applyBorder="1" applyAlignment="1">
      <alignment horizontal="center" vertical="center"/>
    </xf>
    <xf numFmtId="0" fontId="13" fillId="5" borderId="28" xfId="0" applyFont="1" applyFill="1" applyBorder="1" applyAlignment="1">
      <alignment horizontal="center"/>
    </xf>
    <xf numFmtId="0" fontId="16" fillId="5" borderId="28" xfId="0" applyFont="1" applyFill="1" applyBorder="1"/>
    <xf numFmtId="0" fontId="14" fillId="5" borderId="29" xfId="0" applyFont="1" applyFill="1" applyBorder="1" applyAlignment="1">
      <alignment horizontal="center" vertical="center"/>
    </xf>
    <xf numFmtId="0" fontId="3" fillId="2" borderId="28" xfId="0" applyFont="1" applyFill="1" applyBorder="1" applyAlignment="1">
      <alignment horizontal="center" vertical="center"/>
    </xf>
    <xf numFmtId="0" fontId="4" fillId="2" borderId="28" xfId="0" applyFont="1" applyFill="1" applyBorder="1" applyAlignment="1">
      <alignment horizontal="center" vertical="center"/>
    </xf>
    <xf numFmtId="0" fontId="14" fillId="5" borderId="28" xfId="0" applyFont="1" applyFill="1" applyBorder="1" applyAlignment="1">
      <alignment horizontal="center" vertical="center"/>
    </xf>
    <xf numFmtId="0" fontId="14" fillId="5" borderId="28" xfId="0" applyFont="1" applyFill="1" applyBorder="1" applyAlignment="1">
      <alignment horizontal="center" vertical="center" wrapText="1"/>
    </xf>
    <xf numFmtId="0" fontId="10" fillId="0" borderId="0" xfId="1" applyFont="1" applyAlignment="1">
      <alignment horizont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8" fillId="0" borderId="0" xfId="1" applyFont="1" applyAlignment="1">
      <alignment horizont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cellXfs>
  <cellStyles count="5">
    <cellStyle name="Millares 3" xfId="4" xr:uid="{07FEC8ED-864B-6042-BD83-367F548A2AC0}"/>
    <cellStyle name="Moneda 2" xfId="2" xr:uid="{7031A79B-2235-E446-960F-CD7E4A468DAA}"/>
    <cellStyle name="Normal" xfId="0" builtinId="0"/>
    <cellStyle name="Normal 2" xfId="1" xr:uid="{328BC0C3-87E0-E045-B278-0A04B824C7DC}"/>
    <cellStyle name="Normal 3" xfId="3" xr:uid="{51C17497-0DC9-6B4B-B1DB-9C75DDC017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127000</xdr:rowOff>
    </xdr:from>
    <xdr:to>
      <xdr:col>8</xdr:col>
      <xdr:colOff>673100</xdr:colOff>
      <xdr:row>5</xdr:row>
      <xdr:rowOff>172407</xdr:rowOff>
    </xdr:to>
    <xdr:sp macro="" textlink="">
      <xdr:nvSpPr>
        <xdr:cNvPr id="2" name="CuadroTexto 1">
          <a:extLst>
            <a:ext uri="{FF2B5EF4-FFF2-40B4-BE49-F238E27FC236}">
              <a16:creationId xmlns:a16="http://schemas.microsoft.com/office/drawing/2014/main" id="{57B6BB62-F558-9E43-86E3-AE2148371298}"/>
            </a:ext>
          </a:extLst>
        </xdr:cNvPr>
        <xdr:cNvSpPr txBox="1"/>
      </xdr:nvSpPr>
      <xdr:spPr>
        <a:xfrm>
          <a:off x="342900" y="326571"/>
          <a:ext cx="11996057" cy="84369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sz="2400" b="1">
              <a:solidFill>
                <a:srgbClr val="211E1E"/>
              </a:solidFill>
            </a:defRPr>
          </a:pPr>
          <a:r>
            <a:rPr lang="es-ES">
              <a:solidFill>
                <a:schemeClr val="accent6">
                  <a:lumMod val="40000"/>
                  <a:lumOff val="60000"/>
                </a:schemeClr>
              </a:solidFill>
            </a:rPr>
            <a:t>TRACMEX</a:t>
          </a:r>
          <a:r>
            <a:rPr b="0">
              <a:solidFill>
                <a:schemeClr val="accent6">
                  <a:lumMod val="40000"/>
                  <a:lumOff val="60000"/>
                </a:schemeClr>
              </a:solidFill>
            </a:rPr>
            <a:t> </a:t>
          </a:r>
          <a:r>
            <a:rPr lang="es-ES" b="0">
              <a:solidFill>
                <a:schemeClr val="accent6">
                  <a:lumMod val="40000"/>
                  <a:lumOff val="60000"/>
                </a:schemeClr>
              </a:solidFill>
            </a:rPr>
            <a:t> va a dispober  de 2000 motores  diesel almacenados en los puertos de Tampico,</a:t>
          </a:r>
          <a:r>
            <a:rPr lang="es-ES" b="0" baseline="0">
              <a:solidFill>
                <a:schemeClr val="accent6">
                  <a:lumMod val="40000"/>
                  <a:lumOff val="60000"/>
                </a:schemeClr>
              </a:solidFill>
            </a:rPr>
            <a:t> Veracruz y Manzanillo, tal como se indica en la siguiente  tabla</a:t>
          </a:r>
          <a:r>
            <a:rPr lang="es-ES" b="0">
              <a:solidFill>
                <a:schemeClr val="accent6">
                  <a:lumMod val="40000"/>
                  <a:lumOff val="60000"/>
                </a:schemeClr>
              </a:solidFill>
            </a:rPr>
            <a:t> </a:t>
          </a:r>
          <a:endParaRPr>
            <a:solidFill>
              <a:schemeClr val="accent6">
                <a:lumMod val="40000"/>
                <a:lumOff val="60000"/>
              </a:schemeClr>
            </a:solidFill>
          </a:endParaRPr>
        </a:p>
      </xdr:txBody>
    </xdr:sp>
    <xdr:clientData/>
  </xdr:twoCellAnchor>
  <xdr:twoCellAnchor>
    <xdr:from>
      <xdr:col>0</xdr:col>
      <xdr:colOff>381000</xdr:colOff>
      <xdr:row>14</xdr:row>
      <xdr:rowOff>50800</xdr:rowOff>
    </xdr:from>
    <xdr:to>
      <xdr:col>13</xdr:col>
      <xdr:colOff>13022</xdr:colOff>
      <xdr:row>20</xdr:row>
      <xdr:rowOff>54602</xdr:rowOff>
    </xdr:to>
    <xdr:sp macro="" textlink="">
      <xdr:nvSpPr>
        <xdr:cNvPr id="4" name="CuadroTexto 3">
          <a:extLst>
            <a:ext uri="{FF2B5EF4-FFF2-40B4-BE49-F238E27FC236}">
              <a16:creationId xmlns:a16="http://schemas.microsoft.com/office/drawing/2014/main" id="{1B5EE5E5-BCF4-FC4D-B025-F73791E2F05E}"/>
            </a:ext>
          </a:extLst>
        </xdr:cNvPr>
        <xdr:cNvSpPr txBox="1"/>
      </xdr:nvSpPr>
      <xdr:spPr>
        <a:xfrm>
          <a:off x="381000" y="4296229"/>
          <a:ext cx="15470736" cy="121937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sz="2400" b="1">
              <a:solidFill>
                <a:srgbClr val="211E1E"/>
              </a:solidFill>
            </a:defRPr>
          </a:pPr>
          <a:r>
            <a:rPr lang="es-ES" b="0">
              <a:solidFill>
                <a:schemeClr val="accent6">
                  <a:lumMod val="40000"/>
                  <a:lumOff val="60000"/>
                </a:schemeClr>
              </a:solidFill>
            </a:rPr>
            <a:t>Tan pronto como se reciban</a:t>
          </a:r>
          <a:r>
            <a:rPr lang="es-ES" b="0" baseline="0">
              <a:solidFill>
                <a:schemeClr val="accent6">
                  <a:lumMod val="40000"/>
                  <a:lumOff val="60000"/>
                </a:schemeClr>
              </a:solidFill>
            </a:rPr>
            <a:t> estos motores y se poceda con el proceso aduanal, se tienen que enviar  a las Plantas de Puebla, Saltillo, Pesquería</a:t>
          </a:r>
          <a:r>
            <a:rPr lang="es-ES" b="0">
              <a:solidFill>
                <a:schemeClr val="accent6">
                  <a:lumMod val="40000"/>
                  <a:lumOff val="60000"/>
                </a:schemeClr>
              </a:solidFill>
            </a:rPr>
            <a:t> y </a:t>
          </a:r>
          <a:r>
            <a:rPr lang="es-ES" b="0" baseline="0">
              <a:solidFill>
                <a:schemeClr val="accent6">
                  <a:lumMod val="40000"/>
                  <a:lumOff val="60000"/>
                </a:schemeClr>
              </a:solidFill>
            </a:rPr>
            <a:t>Querétaro</a:t>
          </a:r>
          <a:r>
            <a:rPr lang="es-ES" b="0">
              <a:solidFill>
                <a:schemeClr val="accent6">
                  <a:lumMod val="40000"/>
                  <a:lumOff val="60000"/>
                </a:schemeClr>
              </a:solidFill>
            </a:rPr>
            <a:t>, a fin de satsistacer las necesidades de producción,</a:t>
          </a:r>
          <a:r>
            <a:rPr lang="es-ES" b="0" baseline="0">
              <a:solidFill>
                <a:schemeClr val="accent6">
                  <a:lumMod val="40000"/>
                  <a:lumOff val="60000"/>
                </a:schemeClr>
              </a:solidFill>
            </a:rPr>
            <a:t> tal como se indica en la siguiente tabla</a:t>
          </a:r>
          <a:endParaRPr>
            <a:solidFill>
              <a:schemeClr val="accent6">
                <a:lumMod val="40000"/>
                <a:lumOff val="60000"/>
              </a:schemeClr>
            </a:solidFill>
          </a:endParaRPr>
        </a:p>
      </xdr:txBody>
    </xdr:sp>
    <xdr:clientData/>
  </xdr:twoCellAnchor>
  <xdr:twoCellAnchor>
    <xdr:from>
      <xdr:col>0</xdr:col>
      <xdr:colOff>254000</xdr:colOff>
      <xdr:row>29</xdr:row>
      <xdr:rowOff>12700</xdr:rowOff>
    </xdr:from>
    <xdr:to>
      <xdr:col>9</xdr:col>
      <xdr:colOff>546100</xdr:colOff>
      <xdr:row>31</xdr:row>
      <xdr:rowOff>81570</xdr:rowOff>
    </xdr:to>
    <xdr:sp macro="" textlink="">
      <xdr:nvSpPr>
        <xdr:cNvPr id="7" name="CuadroTexto 6">
          <a:extLst>
            <a:ext uri="{FF2B5EF4-FFF2-40B4-BE49-F238E27FC236}">
              <a16:creationId xmlns:a16="http://schemas.microsoft.com/office/drawing/2014/main" id="{F3DB3CC5-B2E1-614A-A1F8-7DF78852BC44}"/>
            </a:ext>
          </a:extLst>
        </xdr:cNvPr>
        <xdr:cNvSpPr txBox="1"/>
      </xdr:nvSpPr>
      <xdr:spPr>
        <a:xfrm>
          <a:off x="254000" y="8866414"/>
          <a:ext cx="12792529" cy="46801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sz="2400" b="1">
              <a:solidFill>
                <a:srgbClr val="211E1E"/>
              </a:solidFill>
            </a:defRPr>
          </a:pPr>
          <a:r>
            <a:rPr lang="es-ES" b="0">
              <a:solidFill>
                <a:schemeClr val="accent6">
                  <a:lumMod val="40000"/>
                  <a:lumOff val="60000"/>
                </a:schemeClr>
              </a:solidFill>
            </a:rPr>
            <a:t>Los costos de transportar los motores</a:t>
          </a:r>
          <a:r>
            <a:rPr lang="es-ES" b="0" baseline="0">
              <a:solidFill>
                <a:schemeClr val="accent6">
                  <a:lumMod val="40000"/>
                  <a:lumOff val="60000"/>
                </a:schemeClr>
              </a:solidFill>
            </a:rPr>
            <a:t> a los destinos requeridos se presentan en la siguiente tabla</a:t>
          </a:r>
          <a:endParaRPr>
            <a:solidFill>
              <a:schemeClr val="accent6">
                <a:lumMod val="40000"/>
                <a:lumOff val="60000"/>
              </a:schemeClr>
            </a:solidFill>
          </a:endParaRPr>
        </a:p>
      </xdr:txBody>
    </xdr:sp>
    <xdr:clientData/>
  </xdr:twoCellAnchor>
  <xdr:twoCellAnchor>
    <xdr:from>
      <xdr:col>0</xdr:col>
      <xdr:colOff>368300</xdr:colOff>
      <xdr:row>43</xdr:row>
      <xdr:rowOff>12699</xdr:rowOff>
    </xdr:from>
    <xdr:to>
      <xdr:col>9</xdr:col>
      <xdr:colOff>660400</xdr:colOff>
      <xdr:row>59</xdr:row>
      <xdr:rowOff>163286</xdr:rowOff>
    </xdr:to>
    <xdr:sp macro="" textlink="">
      <xdr:nvSpPr>
        <xdr:cNvPr id="8" name="CuadroTexto 7">
          <a:extLst>
            <a:ext uri="{FF2B5EF4-FFF2-40B4-BE49-F238E27FC236}">
              <a16:creationId xmlns:a16="http://schemas.microsoft.com/office/drawing/2014/main" id="{5EE31ADC-1BC2-BA44-AC4E-677AC2557C8C}"/>
            </a:ext>
          </a:extLst>
        </xdr:cNvPr>
        <xdr:cNvSpPr txBox="1"/>
      </xdr:nvSpPr>
      <xdr:spPr>
        <a:xfrm>
          <a:off x="368300" y="12767128"/>
          <a:ext cx="12792529" cy="3343729"/>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lvl="0"/>
          <a:r>
            <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rPr>
            <a:t>1. Halla el plan de reparto con el menor costo posible para satisfacer los requerimientos de cada planta, pero sin exceder la disponibilidad de los motores almacenados. </a:t>
          </a:r>
        </a:p>
        <a:p>
          <a:pPr lvl="0"/>
          <a:endParaRPr kumimoji="0" lang="es-MX" sz="2400" b="0" i="0" u="none" strike="noStrike" cap="none" spc="0" normalizeH="0" baseline="0">
            <a:ln>
              <a:noFill/>
            </a:ln>
            <a:solidFill>
              <a:schemeClr val="accent6">
                <a:lumMod val="40000"/>
                <a:lumOff val="60000"/>
              </a:schemeClr>
            </a:solidFill>
            <a:effectLst/>
            <a:uFillTx/>
            <a:latin typeface="+mn-lt"/>
            <a:ea typeface="+mn-ea"/>
            <a:cs typeface="+mn-cs"/>
            <a:sym typeface="Calibri"/>
          </a:endParaRPr>
        </a:p>
        <a:p>
          <a:pPr marL="0" marR="0" lvl="0" indent="0" algn="l" defTabSz="914400" rtl="0" eaLnBrk="1" fontAlgn="auto" latinLnBrk="0" hangingPunct="0">
            <a:lnSpc>
              <a:spcPct val="100000"/>
            </a:lnSpc>
            <a:spcBef>
              <a:spcPts val="0"/>
            </a:spcBef>
            <a:spcAft>
              <a:spcPts val="0"/>
            </a:spcAft>
            <a:buClrTx/>
            <a:buSzTx/>
            <a:buFontTx/>
            <a:buNone/>
            <a:tabLst/>
            <a:defRPr/>
          </a:pPr>
          <a:r>
            <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rPr>
            <a:t>2. Determina el esquema de transporte si la planta de Saltillo requiere de 850 motores en  en lugar de 900.</a:t>
          </a:r>
        </a:p>
        <a:p>
          <a:pPr marL="0" marR="0" lvl="0" indent="0" algn="l" defTabSz="914400" rtl="0" eaLnBrk="1" fontAlgn="auto" latinLnBrk="0" hangingPunct="0">
            <a:lnSpc>
              <a:spcPct val="100000"/>
            </a:lnSpc>
            <a:spcBef>
              <a:spcPts val="0"/>
            </a:spcBef>
            <a:spcAft>
              <a:spcPts val="0"/>
            </a:spcAft>
            <a:buClrTx/>
            <a:buSzTx/>
            <a:buFontTx/>
            <a:buNone/>
            <a:tabLst/>
            <a:defRPr/>
          </a:pPr>
          <a:endPar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endParaRPr>
        </a:p>
        <a:p>
          <a:pPr marL="0" marR="0" lvl="0" indent="0" algn="l" defTabSz="914400" rtl="0" eaLnBrk="1" fontAlgn="auto" latinLnBrk="0" hangingPunct="0">
            <a:lnSpc>
              <a:spcPct val="100000"/>
            </a:lnSpc>
            <a:spcBef>
              <a:spcPts val="0"/>
            </a:spcBef>
            <a:spcAft>
              <a:spcPts val="0"/>
            </a:spcAft>
            <a:buClrTx/>
            <a:buSzTx/>
            <a:buFontTx/>
            <a:buNone/>
            <a:tabLst/>
            <a:defRPr/>
          </a:pPr>
          <a:r>
            <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rPr>
            <a:t>3.- Por un accidente ocurrido en el almacen de Tampico, se dañaron 60 motores. Bajo la premisa de que las plantas tiene la misma prioridad para recibir los mismos, determina el esquema de envio con el menor costo.</a:t>
          </a:r>
        </a:p>
        <a:p>
          <a:pPr marL="0" marR="0" lvl="0" indent="0" algn="l" defTabSz="914400" rtl="0" eaLnBrk="1" fontAlgn="auto" latinLnBrk="0" hangingPunct="0">
            <a:lnSpc>
              <a:spcPct val="100000"/>
            </a:lnSpc>
            <a:spcBef>
              <a:spcPts val="0"/>
            </a:spcBef>
            <a:spcAft>
              <a:spcPts val="0"/>
            </a:spcAft>
            <a:buClrTx/>
            <a:buSzTx/>
            <a:buFontTx/>
            <a:buNone/>
            <a:tabLst/>
            <a:defRPr/>
          </a:pPr>
          <a:endPar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endParaRPr>
        </a:p>
        <a:p>
          <a:pPr marL="0" marR="0" lvl="0" indent="0" algn="l" defTabSz="914400" rtl="0" eaLnBrk="1" fontAlgn="auto" latinLnBrk="0" hangingPunct="0">
            <a:lnSpc>
              <a:spcPct val="100000"/>
            </a:lnSpc>
            <a:spcBef>
              <a:spcPts val="0"/>
            </a:spcBef>
            <a:spcAft>
              <a:spcPts val="0"/>
            </a:spcAft>
            <a:buClrTx/>
            <a:buSzTx/>
            <a:buFontTx/>
            <a:buNone/>
            <a:tabLst/>
            <a:defRPr/>
          </a:pPr>
          <a:endParaRPr kumimoji="0" lang="es-ES" sz="2400" b="0" i="0" u="none" strike="noStrike" cap="none" spc="0" normalizeH="0" baseline="0">
            <a:ln>
              <a:noFill/>
            </a:ln>
            <a:solidFill>
              <a:schemeClr val="accent6">
                <a:lumMod val="40000"/>
                <a:lumOff val="60000"/>
              </a:schemeClr>
            </a:solidFill>
            <a:effectLst/>
            <a:uFillTx/>
            <a:latin typeface="+mn-lt"/>
            <a:ea typeface="+mn-ea"/>
            <a:cs typeface="+mn-cs"/>
            <a:sym typeface="Calibri"/>
          </a:endParaRPr>
        </a:p>
        <a:p>
          <a:endParaRPr kumimoji="0" lang="es-MX" sz="2400" b="0" i="0" u="none" strike="noStrike" cap="none" spc="0" normalizeH="0" baseline="0">
            <a:ln>
              <a:noFill/>
            </a:ln>
            <a:solidFill>
              <a:schemeClr val="accent6">
                <a:lumMod val="40000"/>
                <a:lumOff val="60000"/>
              </a:schemeClr>
            </a:solidFill>
            <a:effectLst/>
            <a:uFillTx/>
            <a:latin typeface="+mn-lt"/>
            <a:ea typeface="+mn-ea"/>
            <a:cs typeface="+mn-cs"/>
            <a:sym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368301</xdr:colOff>
      <xdr:row>1</xdr:row>
      <xdr:rowOff>177800</xdr:rowOff>
    </xdr:from>
    <xdr:to>
      <xdr:col>16</xdr:col>
      <xdr:colOff>533401</xdr:colOff>
      <xdr:row>2</xdr:row>
      <xdr:rowOff>1016173</xdr:rowOff>
    </xdr:to>
    <xdr:sp macro="" textlink="">
      <xdr:nvSpPr>
        <xdr:cNvPr id="2" name="CuadroTexto 1">
          <a:extLst>
            <a:ext uri="{FF2B5EF4-FFF2-40B4-BE49-F238E27FC236}">
              <a16:creationId xmlns:a16="http://schemas.microsoft.com/office/drawing/2014/main" id="{FD1BCF6B-F8C9-3940-B737-9B0F904E859F}"/>
            </a:ext>
          </a:extLst>
        </xdr:cNvPr>
        <xdr:cNvSpPr txBox="1"/>
      </xdr:nvSpPr>
      <xdr:spPr>
        <a:xfrm>
          <a:off x="9367158" y="395514"/>
          <a:ext cx="8510814" cy="121937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r>
            <a:rPr lang="es-ES" sz="2400" b="1">
              <a:solidFill>
                <a:schemeClr val="accent6">
                  <a:lumMod val="40000"/>
                  <a:lumOff val="60000"/>
                </a:schemeClr>
              </a:solidFill>
            </a:rPr>
            <a:t>Variables de Decisión:</a:t>
          </a:r>
          <a:endParaRPr lang="es-MX" sz="2400">
            <a:solidFill>
              <a:schemeClr val="accent6">
                <a:lumMod val="40000"/>
                <a:lumOff val="60000"/>
              </a:schemeClr>
            </a:solidFill>
          </a:endParaRPr>
        </a:p>
        <a:p>
          <a:r>
            <a:rPr sz="2400">
              <a:solidFill>
                <a:schemeClr val="accent6">
                  <a:lumMod val="40000"/>
                  <a:lumOff val="60000"/>
                </a:schemeClr>
              </a:solidFill>
            </a:rPr>
            <a:t>Sea </a:t>
          </a:r>
          <a:r>
            <a:rPr sz="2400" b="1">
              <a:solidFill>
                <a:schemeClr val="accent6">
                  <a:lumMod val="40000"/>
                  <a:lumOff val="60000"/>
                </a:schemeClr>
              </a:solidFill>
            </a:rPr>
            <a:t>x</a:t>
          </a:r>
          <a:r>
            <a:rPr sz="2400" b="1" baseline="-25000">
              <a:solidFill>
                <a:schemeClr val="accent6">
                  <a:lumMod val="40000"/>
                  <a:lumOff val="60000"/>
                </a:schemeClr>
              </a:solidFill>
            </a:rPr>
            <a:t>i j</a:t>
          </a:r>
          <a:r>
            <a:rPr sz="2400">
              <a:solidFill>
                <a:schemeClr val="accent6">
                  <a:lumMod val="40000"/>
                  <a:lumOff val="60000"/>
                </a:schemeClr>
              </a:solidFill>
            </a:rPr>
            <a:t>= La cantidad de Motores a enviar del  </a:t>
          </a:r>
          <a:r>
            <a:rPr sz="2400" b="1">
              <a:solidFill>
                <a:schemeClr val="accent6">
                  <a:lumMod val="40000"/>
                  <a:lumOff val="60000"/>
                </a:schemeClr>
              </a:solidFill>
            </a:rPr>
            <a:t>Puerto i</a:t>
          </a:r>
          <a:r>
            <a:rPr sz="2400">
              <a:solidFill>
                <a:schemeClr val="accent6">
                  <a:lumMod val="40000"/>
                  <a:lumOff val="60000"/>
                </a:schemeClr>
              </a:solidFill>
            </a:rPr>
            <a:t> a la </a:t>
          </a:r>
          <a:r>
            <a:rPr sz="2400" b="1">
              <a:solidFill>
                <a:schemeClr val="accent6">
                  <a:lumMod val="40000"/>
                  <a:lumOff val="60000"/>
                </a:schemeClr>
              </a:solidFill>
            </a:rPr>
            <a:t>Planta j</a:t>
          </a:r>
          <a:r>
            <a:rPr sz="2400">
              <a:solidFill>
                <a:schemeClr val="accent6">
                  <a:lumMod val="40000"/>
                  <a:lumOff val="60000"/>
                </a:schemeClr>
              </a:solidFill>
            </a:rPr>
            <a:t>, i= A,B,C  j= 1,2,3,4</a:t>
          </a:r>
        </a:p>
      </xdr:txBody>
    </xdr:sp>
    <xdr:clientData/>
  </xdr:twoCellAnchor>
  <xdr:twoCellAnchor>
    <xdr:from>
      <xdr:col>6</xdr:col>
      <xdr:colOff>444499</xdr:colOff>
      <xdr:row>5</xdr:row>
      <xdr:rowOff>50800</xdr:rowOff>
    </xdr:from>
    <xdr:to>
      <xdr:col>14</xdr:col>
      <xdr:colOff>544284</xdr:colOff>
      <xdr:row>10</xdr:row>
      <xdr:rowOff>116532</xdr:rowOff>
    </xdr:to>
    <xdr:sp macro="" textlink="">
      <xdr:nvSpPr>
        <xdr:cNvPr id="3" name="CuadroTexto 2">
          <a:extLst>
            <a:ext uri="{FF2B5EF4-FFF2-40B4-BE49-F238E27FC236}">
              <a16:creationId xmlns:a16="http://schemas.microsoft.com/office/drawing/2014/main" id="{8C4720EC-2C1A-C64F-AE42-6BA4A5E8405B}"/>
            </a:ext>
          </a:extLst>
        </xdr:cNvPr>
        <xdr:cNvSpPr txBox="1"/>
      </xdr:nvSpPr>
      <xdr:spPr>
        <a:xfrm>
          <a:off x="9443356" y="2536371"/>
          <a:ext cx="6776357" cy="197073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ES" sz="2400" b="0">
              <a:solidFill>
                <a:schemeClr val="accent6">
                  <a:lumMod val="40000"/>
                  <a:lumOff val="60000"/>
                </a:schemeClr>
              </a:solidFill>
            </a:rPr>
            <a:t>Función Objetivo:</a:t>
          </a:r>
        </a:p>
        <a:p>
          <a:pPr>
            <a:defRPr b="1">
              <a:solidFill>
                <a:srgbClr val="211E1E"/>
              </a:solidFill>
            </a:defRPr>
          </a:pPr>
          <a:endParaRPr lang="es-ES" sz="2400" b="0">
            <a:solidFill>
              <a:schemeClr val="accent6">
                <a:lumMod val="40000"/>
                <a:lumOff val="60000"/>
              </a:schemeClr>
            </a:solidFill>
          </a:endParaRPr>
        </a:p>
        <a:p>
          <a:pPr>
            <a:defRPr b="1">
              <a:solidFill>
                <a:srgbClr val="211E1E"/>
              </a:solidFill>
            </a:defRPr>
          </a:pPr>
          <a:r>
            <a:rPr sz="2400" b="0">
              <a:solidFill>
                <a:schemeClr val="accent6">
                  <a:lumMod val="40000"/>
                  <a:lumOff val="60000"/>
                </a:schemeClr>
              </a:solidFill>
            </a:rPr>
            <a:t>Min   z =</a:t>
          </a:r>
          <a:r>
            <a:rPr lang="en-US" sz="2400" b="0">
              <a:solidFill>
                <a:schemeClr val="accent6">
                  <a:lumMod val="40000"/>
                  <a:lumOff val="60000"/>
                </a:schemeClr>
              </a:solidFill>
            </a:rPr>
            <a:t> </a:t>
          </a:r>
          <a:r>
            <a:rPr sz="2400" b="0">
              <a:solidFill>
                <a:schemeClr val="accent6">
                  <a:lumMod val="40000"/>
                  <a:lumOff val="60000"/>
                </a:schemeClr>
              </a:solidFill>
            </a:rPr>
            <a:t>+ 120</a:t>
          </a:r>
          <a:r>
            <a:rPr sz="2400" b="0" i="1">
              <a:solidFill>
                <a:schemeClr val="accent6">
                  <a:lumMod val="40000"/>
                  <a:lumOff val="60000"/>
                </a:schemeClr>
              </a:solidFill>
            </a:rPr>
            <a:t>x</a:t>
          </a:r>
          <a:r>
            <a:rPr sz="2400" b="0" baseline="-25000">
              <a:solidFill>
                <a:schemeClr val="accent6">
                  <a:lumMod val="40000"/>
                  <a:lumOff val="60000"/>
                </a:schemeClr>
              </a:solidFill>
            </a:rPr>
            <a:t>A1</a:t>
          </a:r>
          <a:r>
            <a:rPr sz="2400" b="0">
              <a:solidFill>
                <a:schemeClr val="accent6">
                  <a:lumMod val="40000"/>
                  <a:lumOff val="60000"/>
                </a:schemeClr>
              </a:solidFill>
            </a:rPr>
            <a:t> + 130</a:t>
          </a:r>
          <a:r>
            <a:rPr sz="2400" b="0" i="1">
              <a:solidFill>
                <a:schemeClr val="accent6">
                  <a:lumMod val="40000"/>
                  <a:lumOff val="60000"/>
                </a:schemeClr>
              </a:solidFill>
            </a:rPr>
            <a:t>x</a:t>
          </a:r>
          <a:r>
            <a:rPr sz="2400" b="0" baseline="-25000">
              <a:solidFill>
                <a:schemeClr val="accent6">
                  <a:lumMod val="40000"/>
                  <a:lumOff val="60000"/>
                </a:schemeClr>
              </a:solidFill>
            </a:rPr>
            <a:t>A2</a:t>
          </a:r>
          <a:r>
            <a:rPr sz="2400" b="0">
              <a:solidFill>
                <a:schemeClr val="accent6">
                  <a:lumMod val="40000"/>
                  <a:lumOff val="60000"/>
                </a:schemeClr>
              </a:solidFill>
            </a:rPr>
            <a:t> + </a:t>
          </a:r>
          <a:r>
            <a:rPr lang="en-US" sz="2400" b="0">
              <a:solidFill>
                <a:schemeClr val="accent6">
                  <a:lumMod val="40000"/>
                  <a:lumOff val="60000"/>
                </a:schemeClr>
              </a:solidFill>
            </a:rPr>
            <a:t>  </a:t>
          </a:r>
          <a:r>
            <a:rPr sz="2400" b="0">
              <a:solidFill>
                <a:schemeClr val="accent6">
                  <a:lumMod val="40000"/>
                  <a:lumOff val="60000"/>
                </a:schemeClr>
              </a:solidFill>
            </a:rPr>
            <a:t>41</a:t>
          </a:r>
          <a:r>
            <a:rPr sz="2400" b="0" i="1">
              <a:solidFill>
                <a:schemeClr val="accent6">
                  <a:lumMod val="40000"/>
                  <a:lumOff val="60000"/>
                </a:schemeClr>
              </a:solidFill>
            </a:rPr>
            <a:t>x</a:t>
          </a:r>
          <a:r>
            <a:rPr sz="2400" b="0" baseline="-25000">
              <a:solidFill>
                <a:schemeClr val="accent6">
                  <a:lumMod val="40000"/>
                  <a:lumOff val="60000"/>
                </a:schemeClr>
              </a:solidFill>
            </a:rPr>
            <a:t>A3</a:t>
          </a:r>
          <a:r>
            <a:rPr sz="2400" b="0">
              <a:solidFill>
                <a:schemeClr val="accent6">
                  <a:lumMod val="40000"/>
                  <a:lumOff val="60000"/>
                </a:schemeClr>
              </a:solidFill>
            </a:rPr>
            <a:t> + </a:t>
          </a:r>
          <a:r>
            <a:rPr lang="en-US" sz="2400" b="0">
              <a:solidFill>
                <a:schemeClr val="accent6">
                  <a:lumMod val="40000"/>
                  <a:lumOff val="60000"/>
                </a:schemeClr>
              </a:solidFill>
            </a:rPr>
            <a:t>  </a:t>
          </a:r>
          <a:r>
            <a:rPr sz="2400" b="0">
              <a:solidFill>
                <a:schemeClr val="accent6">
                  <a:lumMod val="40000"/>
                  <a:lumOff val="60000"/>
                </a:schemeClr>
              </a:solidFill>
            </a:rPr>
            <a:t>62</a:t>
          </a:r>
          <a:r>
            <a:rPr sz="2400" b="0" i="1">
              <a:solidFill>
                <a:schemeClr val="accent6">
                  <a:lumMod val="40000"/>
                  <a:lumOff val="60000"/>
                </a:schemeClr>
              </a:solidFill>
            </a:rPr>
            <a:t>x</a:t>
          </a:r>
          <a:r>
            <a:rPr sz="2400" b="0" baseline="-25000">
              <a:solidFill>
                <a:schemeClr val="accent6">
                  <a:lumMod val="40000"/>
                  <a:lumOff val="60000"/>
                </a:schemeClr>
              </a:solidFill>
            </a:rPr>
            <a:t>A4</a:t>
          </a:r>
          <a:r>
            <a:rPr sz="2400" b="0">
              <a:solidFill>
                <a:schemeClr val="accent6">
                  <a:lumMod val="40000"/>
                  <a:lumOff val="60000"/>
                </a:schemeClr>
              </a:solidFill>
            </a:rPr>
            <a:t> </a:t>
          </a:r>
          <a:r>
            <a:rPr lang="en-US" sz="2400" b="0">
              <a:solidFill>
                <a:schemeClr val="accent6">
                  <a:lumMod val="40000"/>
                  <a:lumOff val="60000"/>
                </a:schemeClr>
              </a:solidFill>
            </a:rPr>
            <a:t>  </a:t>
          </a:r>
          <a:r>
            <a:rPr sz="2400" b="0">
              <a:solidFill>
                <a:schemeClr val="accent6">
                  <a:lumMod val="40000"/>
                  <a:lumOff val="60000"/>
                </a:schemeClr>
              </a:solidFill>
            </a:rPr>
            <a:t>+ </a:t>
          </a:r>
          <a:endParaRPr lang="es-ES" sz="2400" b="0">
            <a:solidFill>
              <a:schemeClr val="accent6">
                <a:lumMod val="40000"/>
                <a:lumOff val="60000"/>
              </a:schemeClr>
            </a:solidFill>
          </a:endParaRPr>
        </a:p>
        <a:p>
          <a:pPr>
            <a:defRPr b="1">
              <a:solidFill>
                <a:srgbClr val="211E1E"/>
              </a:solidFill>
            </a:defRPr>
          </a:pPr>
          <a:r>
            <a:rPr lang="en-US" sz="2400" b="0">
              <a:solidFill>
                <a:schemeClr val="accent6">
                  <a:lumMod val="40000"/>
                  <a:lumOff val="60000"/>
                </a:schemeClr>
              </a:solidFill>
            </a:rPr>
            <a:t>                +   </a:t>
          </a:r>
          <a:r>
            <a:rPr sz="2400" b="0">
              <a:solidFill>
                <a:schemeClr val="accent6">
                  <a:lumMod val="40000"/>
                  <a:lumOff val="60000"/>
                </a:schemeClr>
              </a:solidFill>
            </a:rPr>
            <a:t>61</a:t>
          </a:r>
          <a:r>
            <a:rPr sz="2400" b="0" i="1">
              <a:solidFill>
                <a:schemeClr val="accent6">
                  <a:lumMod val="40000"/>
                  <a:lumOff val="60000"/>
                </a:schemeClr>
              </a:solidFill>
            </a:rPr>
            <a:t>x</a:t>
          </a:r>
          <a:r>
            <a:rPr sz="2400" b="0" baseline="-25000">
              <a:solidFill>
                <a:schemeClr val="accent6">
                  <a:lumMod val="40000"/>
                  <a:lumOff val="60000"/>
                </a:schemeClr>
              </a:solidFill>
            </a:rPr>
            <a:t>B1</a:t>
          </a:r>
          <a:r>
            <a:rPr sz="2400" b="0">
              <a:solidFill>
                <a:schemeClr val="accent6">
                  <a:lumMod val="40000"/>
                  <a:lumOff val="60000"/>
                </a:schemeClr>
              </a:solidFill>
            </a:rPr>
            <a:t> </a:t>
          </a:r>
          <a:r>
            <a:rPr lang="en-US" sz="2400" b="0">
              <a:solidFill>
                <a:schemeClr val="accent6">
                  <a:lumMod val="40000"/>
                  <a:lumOff val="60000"/>
                </a:schemeClr>
              </a:solidFill>
            </a:rPr>
            <a:t> </a:t>
          </a:r>
          <a:r>
            <a:rPr sz="2400" b="0">
              <a:solidFill>
                <a:schemeClr val="accent6">
                  <a:lumMod val="40000"/>
                  <a:lumOff val="60000"/>
                </a:schemeClr>
              </a:solidFill>
            </a:rPr>
            <a:t>+ </a:t>
          </a:r>
          <a:r>
            <a:rPr lang="en-US" sz="2400" b="0">
              <a:solidFill>
                <a:schemeClr val="accent6">
                  <a:lumMod val="40000"/>
                  <a:lumOff val="60000"/>
                </a:schemeClr>
              </a:solidFill>
            </a:rPr>
            <a:t>  </a:t>
          </a:r>
          <a:r>
            <a:rPr sz="2400" b="0">
              <a:solidFill>
                <a:schemeClr val="accent6">
                  <a:lumMod val="40000"/>
                  <a:lumOff val="60000"/>
                </a:schemeClr>
              </a:solidFill>
            </a:rPr>
            <a:t>40</a:t>
          </a:r>
          <a:r>
            <a:rPr sz="2400" b="0" i="1">
              <a:solidFill>
                <a:schemeClr val="accent6">
                  <a:lumMod val="40000"/>
                  <a:lumOff val="60000"/>
                </a:schemeClr>
              </a:solidFill>
            </a:rPr>
            <a:t>x</a:t>
          </a:r>
          <a:r>
            <a:rPr sz="2400" b="0" baseline="-25000">
              <a:solidFill>
                <a:schemeClr val="accent6">
                  <a:lumMod val="40000"/>
                  <a:lumOff val="60000"/>
                </a:schemeClr>
              </a:solidFill>
            </a:rPr>
            <a:t>B2</a:t>
          </a:r>
          <a:r>
            <a:rPr sz="2400" b="0">
              <a:solidFill>
                <a:schemeClr val="accent6">
                  <a:lumMod val="40000"/>
                  <a:lumOff val="60000"/>
                </a:schemeClr>
              </a:solidFill>
            </a:rPr>
            <a:t> + 100</a:t>
          </a:r>
          <a:r>
            <a:rPr sz="2400" b="0" i="1">
              <a:solidFill>
                <a:schemeClr val="accent6">
                  <a:lumMod val="40000"/>
                  <a:lumOff val="60000"/>
                </a:schemeClr>
              </a:solidFill>
            </a:rPr>
            <a:t>x</a:t>
          </a:r>
          <a:r>
            <a:rPr sz="2400" b="0" baseline="-25000">
              <a:solidFill>
                <a:schemeClr val="accent6">
                  <a:lumMod val="40000"/>
                  <a:lumOff val="60000"/>
                </a:schemeClr>
              </a:solidFill>
            </a:rPr>
            <a:t>B3</a:t>
          </a:r>
          <a:r>
            <a:rPr sz="2400" b="0">
              <a:solidFill>
                <a:schemeClr val="accent6">
                  <a:lumMod val="40000"/>
                  <a:lumOff val="60000"/>
                </a:schemeClr>
              </a:solidFill>
            </a:rPr>
            <a:t> + 110</a:t>
          </a:r>
          <a:r>
            <a:rPr sz="2400" b="0" i="1">
              <a:solidFill>
                <a:schemeClr val="accent6">
                  <a:lumMod val="40000"/>
                  <a:lumOff val="60000"/>
                </a:schemeClr>
              </a:solidFill>
            </a:rPr>
            <a:t>x</a:t>
          </a:r>
          <a:r>
            <a:rPr sz="2400" b="0" baseline="-25000">
              <a:solidFill>
                <a:schemeClr val="accent6">
                  <a:lumMod val="40000"/>
                  <a:lumOff val="60000"/>
                </a:schemeClr>
              </a:solidFill>
            </a:rPr>
            <a:t>B4</a:t>
          </a:r>
          <a:r>
            <a:rPr sz="2400" b="0">
              <a:solidFill>
                <a:schemeClr val="accent6">
                  <a:lumMod val="40000"/>
                  <a:lumOff val="60000"/>
                </a:schemeClr>
              </a:solidFill>
            </a:rPr>
            <a:t> + </a:t>
          </a:r>
          <a:endParaRPr lang="es-ES" sz="2400" b="0">
            <a:solidFill>
              <a:schemeClr val="accent6">
                <a:lumMod val="40000"/>
                <a:lumOff val="60000"/>
              </a:schemeClr>
            </a:solidFill>
          </a:endParaRPr>
        </a:p>
        <a:p>
          <a:pPr>
            <a:defRPr b="1">
              <a:solidFill>
                <a:srgbClr val="211E1E"/>
              </a:solidFill>
            </a:defRPr>
          </a:pPr>
          <a:r>
            <a:rPr lang="en-US" sz="2400" b="0">
              <a:solidFill>
                <a:schemeClr val="accent6">
                  <a:lumMod val="40000"/>
                  <a:lumOff val="60000"/>
                </a:schemeClr>
              </a:solidFill>
            </a:rPr>
            <a:t>                + </a:t>
          </a:r>
          <a:r>
            <a:rPr sz="2400" b="0">
              <a:solidFill>
                <a:schemeClr val="accent6">
                  <a:lumMod val="40000"/>
                  <a:lumOff val="60000"/>
                </a:schemeClr>
              </a:solidFill>
            </a:rPr>
            <a:t>102</a:t>
          </a:r>
          <a:r>
            <a:rPr sz="2400" b="0" i="1">
              <a:solidFill>
                <a:schemeClr val="accent6">
                  <a:lumMod val="40000"/>
                  <a:lumOff val="60000"/>
                </a:schemeClr>
              </a:solidFill>
            </a:rPr>
            <a:t>x</a:t>
          </a:r>
          <a:r>
            <a:rPr sz="2400" b="0" baseline="-25000">
              <a:solidFill>
                <a:schemeClr val="accent6">
                  <a:lumMod val="40000"/>
                  <a:lumOff val="60000"/>
                </a:schemeClr>
              </a:solidFill>
            </a:rPr>
            <a:t>C1</a:t>
          </a:r>
          <a:r>
            <a:rPr sz="2400" b="0">
              <a:solidFill>
                <a:schemeClr val="accent6">
                  <a:lumMod val="40000"/>
                  <a:lumOff val="60000"/>
                </a:schemeClr>
              </a:solidFill>
            </a:rPr>
            <a:t> </a:t>
          </a:r>
          <a:r>
            <a:rPr lang="en-US" sz="2400" b="0">
              <a:solidFill>
                <a:schemeClr val="accent6">
                  <a:lumMod val="40000"/>
                  <a:lumOff val="60000"/>
                </a:schemeClr>
              </a:solidFill>
            </a:rPr>
            <a:t> </a:t>
          </a:r>
          <a:r>
            <a:rPr sz="2400" b="0">
              <a:solidFill>
                <a:schemeClr val="accent6">
                  <a:lumMod val="40000"/>
                  <a:lumOff val="60000"/>
                </a:schemeClr>
              </a:solidFill>
            </a:rPr>
            <a:t>+ </a:t>
          </a:r>
          <a:r>
            <a:rPr lang="en-US" sz="2400" b="0">
              <a:solidFill>
                <a:schemeClr val="accent6">
                  <a:lumMod val="40000"/>
                  <a:lumOff val="60000"/>
                </a:schemeClr>
              </a:solidFill>
            </a:rPr>
            <a:t>  </a:t>
          </a:r>
          <a:r>
            <a:rPr sz="2400" b="0">
              <a:solidFill>
                <a:schemeClr val="accent6">
                  <a:lumMod val="40000"/>
                  <a:lumOff val="60000"/>
                </a:schemeClr>
              </a:solidFill>
            </a:rPr>
            <a:t>90</a:t>
          </a:r>
          <a:r>
            <a:rPr sz="2400" b="0" i="1">
              <a:solidFill>
                <a:schemeClr val="accent6">
                  <a:lumMod val="40000"/>
                  <a:lumOff val="60000"/>
                </a:schemeClr>
              </a:solidFill>
            </a:rPr>
            <a:t>x</a:t>
          </a:r>
          <a:r>
            <a:rPr sz="2400" b="0" baseline="-25000">
              <a:solidFill>
                <a:schemeClr val="accent6">
                  <a:lumMod val="40000"/>
                  <a:lumOff val="60000"/>
                </a:schemeClr>
              </a:solidFill>
            </a:rPr>
            <a:t>C2</a:t>
          </a:r>
          <a:r>
            <a:rPr sz="2400" b="0">
              <a:solidFill>
                <a:schemeClr val="accent6">
                  <a:lumMod val="40000"/>
                  <a:lumOff val="60000"/>
                </a:schemeClr>
              </a:solidFill>
            </a:rPr>
            <a:t> + 122</a:t>
          </a:r>
          <a:r>
            <a:rPr sz="2400" b="0" i="1">
              <a:solidFill>
                <a:schemeClr val="accent6">
                  <a:lumMod val="40000"/>
                  <a:lumOff val="60000"/>
                </a:schemeClr>
              </a:solidFill>
            </a:rPr>
            <a:t>x</a:t>
          </a:r>
          <a:r>
            <a:rPr sz="2400" b="0" baseline="-25000">
              <a:solidFill>
                <a:schemeClr val="accent6">
                  <a:lumMod val="40000"/>
                  <a:lumOff val="60000"/>
                </a:schemeClr>
              </a:solidFill>
            </a:rPr>
            <a:t>C3</a:t>
          </a:r>
          <a:r>
            <a:rPr sz="2400" b="0">
              <a:solidFill>
                <a:schemeClr val="accent6">
                  <a:lumMod val="40000"/>
                  <a:lumOff val="60000"/>
                </a:schemeClr>
              </a:solidFill>
            </a:rPr>
            <a:t> + </a:t>
          </a:r>
          <a:r>
            <a:rPr lang="en-US" sz="2400" b="0">
              <a:solidFill>
                <a:schemeClr val="accent6">
                  <a:lumMod val="40000"/>
                  <a:lumOff val="60000"/>
                </a:schemeClr>
              </a:solidFill>
            </a:rPr>
            <a:t>  </a:t>
          </a:r>
          <a:r>
            <a:rPr sz="2400" b="0">
              <a:solidFill>
                <a:schemeClr val="accent6">
                  <a:lumMod val="40000"/>
                  <a:lumOff val="60000"/>
                </a:schemeClr>
              </a:solidFill>
            </a:rPr>
            <a:t>42</a:t>
          </a:r>
          <a:r>
            <a:rPr sz="2400" b="0" i="1">
              <a:solidFill>
                <a:schemeClr val="accent6">
                  <a:lumMod val="40000"/>
                  <a:lumOff val="60000"/>
                </a:schemeClr>
              </a:solidFill>
            </a:rPr>
            <a:t>x</a:t>
          </a:r>
          <a:r>
            <a:rPr sz="2400" b="0" baseline="-25000">
              <a:solidFill>
                <a:schemeClr val="accent6">
                  <a:lumMod val="40000"/>
                  <a:lumOff val="60000"/>
                </a:schemeClr>
              </a:solidFill>
            </a:rPr>
            <a:t>C4</a:t>
          </a:r>
          <a:endParaRPr sz="2400" b="0">
            <a:solidFill>
              <a:schemeClr val="accent6">
                <a:lumMod val="40000"/>
                <a:lumOff val="60000"/>
              </a:schemeClr>
            </a:solidFill>
          </a:endParaRPr>
        </a:p>
      </xdr:txBody>
    </xdr:sp>
    <xdr:clientData/>
  </xdr:twoCellAnchor>
  <xdr:twoCellAnchor>
    <xdr:from>
      <xdr:col>6</xdr:col>
      <xdr:colOff>486597</xdr:colOff>
      <xdr:row>24</xdr:row>
      <xdr:rowOff>31852</xdr:rowOff>
    </xdr:from>
    <xdr:to>
      <xdr:col>20</xdr:col>
      <xdr:colOff>689477</xdr:colOff>
      <xdr:row>35</xdr:row>
      <xdr:rowOff>165195</xdr:rowOff>
    </xdr:to>
    <xdr:sp macro="" textlink="">
      <xdr:nvSpPr>
        <xdr:cNvPr id="4" name="CuadroTexto 3">
          <a:extLst>
            <a:ext uri="{FF2B5EF4-FFF2-40B4-BE49-F238E27FC236}">
              <a16:creationId xmlns:a16="http://schemas.microsoft.com/office/drawing/2014/main" id="{4CEE9B9E-ECC6-1341-8B9D-C76DF6FF25B7}"/>
            </a:ext>
          </a:extLst>
        </xdr:cNvPr>
        <xdr:cNvSpPr txBox="1"/>
      </xdr:nvSpPr>
      <xdr:spPr>
        <a:xfrm>
          <a:off x="9439468" y="7538684"/>
          <a:ext cx="11821494" cy="234641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MX" sz="2400" b="0">
              <a:solidFill>
                <a:schemeClr val="accent6">
                  <a:lumMod val="40000"/>
                  <a:lumOff val="60000"/>
                </a:schemeClr>
              </a:solidFill>
            </a:rPr>
            <a:t>            x</a:t>
          </a:r>
          <a:r>
            <a:rPr lang="es-MX" sz="2400" b="0" baseline="-25000">
              <a:solidFill>
                <a:schemeClr val="accent6">
                  <a:lumMod val="40000"/>
                  <a:lumOff val="60000"/>
                </a:schemeClr>
              </a:solidFill>
            </a:rPr>
            <a:t>A</a:t>
          </a:r>
          <a:r>
            <a:rPr lang="es-MX" sz="2400" b="0" i="0" baseline="-25000">
              <a:solidFill>
                <a:schemeClr val="accent6">
                  <a:lumMod val="40000"/>
                  <a:lumOff val="60000"/>
                </a:schemeClr>
              </a:solidFill>
            </a:rPr>
            <a:t>1</a:t>
          </a:r>
          <a:r>
            <a:rPr lang="es-MX" sz="2400" b="0" i="0">
              <a:solidFill>
                <a:schemeClr val="accent6">
                  <a:lumMod val="40000"/>
                  <a:lumOff val="60000"/>
                </a:schemeClr>
              </a:solidFill>
            </a:rPr>
            <a:t>                              + </a:t>
          </a:r>
          <a:r>
            <a:rPr lang="es-MX" sz="2400" b="0">
              <a:solidFill>
                <a:schemeClr val="accent6">
                  <a:lumMod val="40000"/>
                  <a:lumOff val="60000"/>
                </a:schemeClr>
              </a:solidFill>
            </a:rPr>
            <a:t>x</a:t>
          </a:r>
          <a:r>
            <a:rPr lang="es-MX" sz="2400" b="0" i="0" baseline="-25000">
              <a:solidFill>
                <a:schemeClr val="accent6">
                  <a:lumMod val="40000"/>
                  <a:lumOff val="60000"/>
                </a:schemeClr>
              </a:solidFill>
            </a:rPr>
            <a:t>B1</a:t>
          </a:r>
          <a:r>
            <a:rPr lang="es-MX" sz="2400" b="0" i="0">
              <a:solidFill>
                <a:schemeClr val="accent6">
                  <a:lumMod val="40000"/>
                  <a:lumOff val="60000"/>
                </a:schemeClr>
              </a:solidFill>
            </a:rPr>
            <a:t>                           + </a:t>
          </a:r>
          <a:r>
            <a:rPr lang="es-MX" sz="2400" b="0">
              <a:solidFill>
                <a:schemeClr val="accent6">
                  <a:lumMod val="40000"/>
                  <a:lumOff val="60000"/>
                </a:schemeClr>
              </a:solidFill>
            </a:rPr>
            <a:t>x</a:t>
          </a:r>
          <a:r>
            <a:rPr lang="es-MX" sz="2400" b="0" i="0" baseline="-25000">
              <a:solidFill>
                <a:schemeClr val="accent6">
                  <a:lumMod val="40000"/>
                  <a:lumOff val="60000"/>
                </a:schemeClr>
              </a:solidFill>
            </a:rPr>
            <a:t>C1</a:t>
          </a:r>
          <a:r>
            <a:rPr lang="es-MX" sz="2400" b="0" i="0">
              <a:solidFill>
                <a:schemeClr val="accent6">
                  <a:lumMod val="40000"/>
                  <a:lumOff val="60000"/>
                </a:schemeClr>
              </a:solidFill>
            </a:rPr>
            <a:t>                                                   =  400</a:t>
          </a:r>
          <a:endParaRPr lang="es-MX" sz="2400" b="0" i="0" baseline="0">
            <a:solidFill>
              <a:schemeClr val="accent6">
                <a:lumMod val="40000"/>
                <a:lumOff val="60000"/>
              </a:schemeClr>
            </a:solidFill>
          </a:endParaRPr>
        </a:p>
        <a:p>
          <a:pPr>
            <a:defRPr b="1">
              <a:solidFill>
                <a:srgbClr val="211E1E"/>
              </a:solidFill>
            </a:defRPr>
          </a:pPr>
          <a:r>
            <a:rPr lang="es-MX" sz="2400" b="0" i="0" baseline="0">
              <a:solidFill>
                <a:schemeClr val="accent6">
                  <a:lumMod val="40000"/>
                  <a:lumOff val="60000"/>
                </a:schemeClr>
              </a:solidFill>
            </a:rPr>
            <a:t>                  </a:t>
          </a:r>
          <a:r>
            <a:rPr sz="2400" b="0" i="1">
              <a:solidFill>
                <a:schemeClr val="accent6">
                  <a:lumMod val="40000"/>
                  <a:lumOff val="60000"/>
                </a:schemeClr>
              </a:solidFill>
            </a:rPr>
            <a:t>x</a:t>
          </a:r>
          <a:r>
            <a:rPr sz="2400" b="0" i="1" baseline="-25000">
              <a:solidFill>
                <a:schemeClr val="accent6">
                  <a:lumMod val="40000"/>
                  <a:lumOff val="60000"/>
                </a:schemeClr>
              </a:solidFill>
            </a:rPr>
            <a:t>A</a:t>
          </a:r>
          <a:r>
            <a:rPr sz="2400" b="0" baseline="-25000">
              <a:solidFill>
                <a:schemeClr val="accent6">
                  <a:lumMod val="40000"/>
                  <a:lumOff val="60000"/>
                </a:schemeClr>
              </a:solidFill>
            </a:rPr>
            <a:t>2</a:t>
          </a:r>
          <a:r>
            <a:rPr sz="2400" b="0">
              <a:solidFill>
                <a:schemeClr val="accent6">
                  <a:lumMod val="40000"/>
                  <a:lumOff val="60000"/>
                </a:schemeClr>
              </a:solidFill>
            </a:rPr>
            <a:t>                                  + </a:t>
          </a:r>
          <a:r>
            <a:rPr sz="2400" b="0" i="1">
              <a:solidFill>
                <a:schemeClr val="accent6">
                  <a:lumMod val="40000"/>
                  <a:lumOff val="60000"/>
                </a:schemeClr>
              </a:solidFill>
            </a:rPr>
            <a:t>x</a:t>
          </a:r>
          <a:r>
            <a:rPr sz="2400" b="0" baseline="-25000">
              <a:solidFill>
                <a:schemeClr val="accent6">
                  <a:lumMod val="40000"/>
                  <a:lumOff val="60000"/>
                </a:schemeClr>
              </a:solidFill>
            </a:rPr>
            <a:t>B2</a:t>
          </a:r>
          <a:r>
            <a:rPr sz="2400" b="0">
              <a:solidFill>
                <a:schemeClr val="accent6">
                  <a:lumMod val="40000"/>
                  <a:lumOff val="60000"/>
                </a:schemeClr>
              </a:solidFill>
            </a:rPr>
            <a:t>                           + </a:t>
          </a:r>
          <a:r>
            <a:rPr sz="2400" b="0" i="1">
              <a:solidFill>
                <a:schemeClr val="accent6">
                  <a:lumMod val="40000"/>
                  <a:lumOff val="60000"/>
                </a:schemeClr>
              </a:solidFill>
            </a:rPr>
            <a:t>x</a:t>
          </a:r>
          <a:r>
            <a:rPr sz="2400" b="0" baseline="-25000">
              <a:solidFill>
                <a:schemeClr val="accent6">
                  <a:lumMod val="40000"/>
                  <a:lumOff val="60000"/>
                </a:schemeClr>
              </a:solidFill>
            </a:rPr>
            <a:t>C2</a:t>
          </a:r>
          <a:r>
            <a:rPr sz="2400" b="0">
              <a:solidFill>
                <a:schemeClr val="accent6">
                  <a:lumMod val="40000"/>
                  <a:lumOff val="60000"/>
                </a:schemeClr>
              </a:solidFill>
            </a:rPr>
            <a:t>                      </a:t>
          </a:r>
          <a:r>
            <a:rPr lang="es-ES" sz="2400" b="0">
              <a:solidFill>
                <a:schemeClr val="accent6">
                  <a:lumMod val="40000"/>
                  <a:lumOff val="60000"/>
                </a:schemeClr>
              </a:solidFill>
            </a:rPr>
            <a:t>                  </a:t>
          </a:r>
          <a:r>
            <a:rPr sz="2400" b="0">
              <a:solidFill>
                <a:schemeClr val="accent6">
                  <a:lumMod val="40000"/>
                  <a:lumOff val="60000"/>
                </a:schemeClr>
              </a:solidFill>
            </a:rPr>
            <a:t> </a:t>
          </a:r>
          <a:r>
            <a:rPr lang="es-ES" sz="2400" b="0">
              <a:solidFill>
                <a:schemeClr val="accent6">
                  <a:lumMod val="40000"/>
                  <a:lumOff val="60000"/>
                </a:schemeClr>
              </a:solidFill>
            </a:rPr>
            <a:t>=  </a:t>
          </a:r>
          <a:r>
            <a:rPr sz="2400" b="0">
              <a:solidFill>
                <a:schemeClr val="accent6">
                  <a:lumMod val="40000"/>
                  <a:lumOff val="60000"/>
                </a:schemeClr>
              </a:solidFill>
            </a:rPr>
            <a:t>9</a:t>
          </a:r>
          <a:r>
            <a:rPr lang="en-US" sz="2400" b="0">
              <a:solidFill>
                <a:schemeClr val="accent6">
                  <a:lumMod val="40000"/>
                  <a:lumOff val="60000"/>
                </a:schemeClr>
              </a:solidFill>
            </a:rPr>
            <a:t>0</a:t>
          </a:r>
          <a:r>
            <a:rPr sz="2400" b="0">
              <a:solidFill>
                <a:schemeClr val="accent6">
                  <a:lumMod val="40000"/>
                  <a:lumOff val="60000"/>
                </a:schemeClr>
              </a:solidFill>
            </a:rPr>
            <a:t>0</a:t>
          </a:r>
        </a:p>
        <a:p>
          <a:pPr>
            <a:defRPr sz="2000" b="1" i="1">
              <a:solidFill>
                <a:srgbClr val="211E1E"/>
              </a:solidFill>
            </a:defRPr>
          </a:pPr>
          <a:r>
            <a:rPr sz="2400" b="0">
              <a:solidFill>
                <a:schemeClr val="accent6">
                  <a:lumMod val="40000"/>
                  <a:lumOff val="60000"/>
                </a:schemeClr>
              </a:solidFill>
            </a:rPr>
            <a:t> </a:t>
          </a:r>
          <a:r>
            <a:rPr lang="es-ES" sz="2400" b="0" baseline="0">
              <a:solidFill>
                <a:schemeClr val="accent6">
                  <a:lumMod val="40000"/>
                  <a:lumOff val="60000"/>
                </a:schemeClr>
              </a:solidFill>
            </a:rPr>
            <a:t>                      </a:t>
          </a:r>
          <a:r>
            <a:rPr sz="2400" b="0">
              <a:solidFill>
                <a:schemeClr val="accent6">
                  <a:lumMod val="40000"/>
                  <a:lumOff val="60000"/>
                </a:schemeClr>
              </a:solidFill>
            </a:rPr>
            <a:t> </a:t>
          </a:r>
          <a:r>
            <a:rPr lang="es-ES" sz="2400" b="0">
              <a:solidFill>
                <a:schemeClr val="accent6">
                  <a:lumMod val="40000"/>
                  <a:lumOff val="60000"/>
                </a:schemeClr>
              </a:solidFill>
            </a:rPr>
            <a:t>  </a:t>
          </a:r>
          <a:r>
            <a:rPr sz="2400" b="0">
              <a:solidFill>
                <a:schemeClr val="accent6">
                  <a:lumMod val="40000"/>
                  <a:lumOff val="60000"/>
                </a:schemeClr>
              </a:solidFill>
            </a:rPr>
            <a:t>x</a:t>
          </a:r>
          <a:r>
            <a:rPr sz="2400" b="0" baseline="-25000">
              <a:solidFill>
                <a:schemeClr val="accent6">
                  <a:lumMod val="40000"/>
                  <a:lumOff val="60000"/>
                </a:schemeClr>
              </a:solidFill>
            </a:rPr>
            <a:t>A</a:t>
          </a:r>
          <a:r>
            <a:rPr sz="2400" b="0" i="0" baseline="-25000">
              <a:solidFill>
                <a:schemeClr val="accent6">
                  <a:lumMod val="40000"/>
                  <a:lumOff val="60000"/>
                </a:schemeClr>
              </a:solidFill>
            </a:rPr>
            <a:t>3</a:t>
          </a:r>
          <a:r>
            <a:rPr sz="2400" b="0" i="0">
              <a:solidFill>
                <a:schemeClr val="accent6">
                  <a:lumMod val="40000"/>
                  <a:lumOff val="60000"/>
                </a:schemeClr>
              </a:solidFill>
            </a:rPr>
            <a:t>                                     + </a:t>
          </a:r>
          <a:r>
            <a:rPr sz="2400" b="0">
              <a:solidFill>
                <a:schemeClr val="accent6">
                  <a:lumMod val="40000"/>
                  <a:lumOff val="60000"/>
                </a:schemeClr>
              </a:solidFill>
            </a:rPr>
            <a:t>x</a:t>
          </a:r>
          <a:r>
            <a:rPr sz="2400" b="0" i="0" baseline="-25000">
              <a:solidFill>
                <a:schemeClr val="accent6">
                  <a:lumMod val="40000"/>
                  <a:lumOff val="60000"/>
                </a:schemeClr>
              </a:solidFill>
            </a:rPr>
            <a:t>B3</a:t>
          </a:r>
          <a:r>
            <a:rPr sz="2400" b="0" i="0">
              <a:solidFill>
                <a:schemeClr val="accent6">
                  <a:lumMod val="40000"/>
                  <a:lumOff val="60000"/>
                </a:schemeClr>
              </a:solidFill>
            </a:rPr>
            <a:t>                           + </a:t>
          </a:r>
          <a:r>
            <a:rPr sz="2400" b="0">
              <a:solidFill>
                <a:schemeClr val="accent6">
                  <a:lumMod val="40000"/>
                  <a:lumOff val="60000"/>
                </a:schemeClr>
              </a:solidFill>
            </a:rPr>
            <a:t>x</a:t>
          </a:r>
          <a:r>
            <a:rPr sz="2400" b="0" i="0" baseline="-25000">
              <a:solidFill>
                <a:schemeClr val="accent6">
                  <a:lumMod val="40000"/>
                  <a:lumOff val="60000"/>
                </a:schemeClr>
              </a:solidFill>
            </a:rPr>
            <a:t>C3</a:t>
          </a:r>
          <a:r>
            <a:rPr sz="2400" b="0" i="0">
              <a:solidFill>
                <a:schemeClr val="accent6">
                  <a:lumMod val="40000"/>
                  <a:lumOff val="60000"/>
                </a:schemeClr>
              </a:solidFill>
            </a:rPr>
            <a:t>                              = </a:t>
          </a:r>
          <a:r>
            <a:rPr lang="en-US" sz="2400" b="0" i="0">
              <a:solidFill>
                <a:schemeClr val="accent6">
                  <a:lumMod val="40000"/>
                  <a:lumOff val="60000"/>
                </a:schemeClr>
              </a:solidFill>
            </a:rPr>
            <a:t> 20</a:t>
          </a:r>
          <a:r>
            <a:rPr sz="2400" b="0" i="0">
              <a:solidFill>
                <a:schemeClr val="accent6">
                  <a:lumMod val="40000"/>
                  <a:lumOff val="60000"/>
                </a:schemeClr>
              </a:solidFill>
            </a:rPr>
            <a:t>0</a:t>
          </a:r>
        </a:p>
        <a:p>
          <a:pPr>
            <a:defRPr b="1">
              <a:solidFill>
                <a:srgbClr val="211E1E"/>
              </a:solidFill>
            </a:defRPr>
          </a:pPr>
          <a:r>
            <a:rPr sz="2400" b="0">
              <a:solidFill>
                <a:schemeClr val="accent6">
                  <a:lumMod val="40000"/>
                  <a:lumOff val="60000"/>
                </a:schemeClr>
              </a:solidFill>
            </a:rPr>
            <a:t>		    </a:t>
          </a:r>
          <a:r>
            <a:rPr lang="es-ES" sz="2400" b="0">
              <a:solidFill>
                <a:schemeClr val="accent6">
                  <a:lumMod val="40000"/>
                  <a:lumOff val="60000"/>
                </a:schemeClr>
              </a:solidFill>
            </a:rPr>
            <a:t>   </a:t>
          </a:r>
          <a:r>
            <a:rPr sz="2400" b="0" i="1">
              <a:solidFill>
                <a:schemeClr val="accent6">
                  <a:lumMod val="40000"/>
                  <a:lumOff val="60000"/>
                </a:schemeClr>
              </a:solidFill>
            </a:rPr>
            <a:t>x</a:t>
          </a:r>
          <a:r>
            <a:rPr sz="2400" b="0" i="1" baseline="-25000">
              <a:solidFill>
                <a:schemeClr val="accent6">
                  <a:lumMod val="40000"/>
                  <a:lumOff val="60000"/>
                </a:schemeClr>
              </a:solidFill>
            </a:rPr>
            <a:t>A</a:t>
          </a:r>
          <a:r>
            <a:rPr sz="2400" b="0" baseline="-25000">
              <a:solidFill>
                <a:schemeClr val="accent6">
                  <a:lumMod val="40000"/>
                  <a:lumOff val="60000"/>
                </a:schemeClr>
              </a:solidFill>
            </a:rPr>
            <a:t>4</a:t>
          </a:r>
          <a:r>
            <a:rPr sz="2400" b="0">
              <a:solidFill>
                <a:schemeClr val="accent6">
                  <a:lumMod val="40000"/>
                  <a:lumOff val="60000"/>
                </a:schemeClr>
              </a:solidFill>
            </a:rPr>
            <a:t>                                       + </a:t>
          </a:r>
          <a:r>
            <a:rPr sz="2400" b="0" i="1">
              <a:solidFill>
                <a:schemeClr val="accent6">
                  <a:lumMod val="40000"/>
                  <a:lumOff val="60000"/>
                </a:schemeClr>
              </a:solidFill>
            </a:rPr>
            <a:t>x</a:t>
          </a:r>
          <a:r>
            <a:rPr sz="2400" b="0" baseline="-25000">
              <a:solidFill>
                <a:schemeClr val="accent6">
                  <a:lumMod val="40000"/>
                  <a:lumOff val="60000"/>
                </a:schemeClr>
              </a:solidFill>
            </a:rPr>
            <a:t>B4</a:t>
          </a:r>
          <a:r>
            <a:rPr sz="2400" b="0">
              <a:solidFill>
                <a:schemeClr val="accent6">
                  <a:lumMod val="40000"/>
                  <a:lumOff val="60000"/>
                </a:schemeClr>
              </a:solidFill>
            </a:rPr>
            <a:t>                          + </a:t>
          </a:r>
          <a:r>
            <a:rPr sz="2400" b="0" i="1">
              <a:solidFill>
                <a:schemeClr val="accent6">
                  <a:lumMod val="40000"/>
                  <a:lumOff val="60000"/>
                </a:schemeClr>
              </a:solidFill>
            </a:rPr>
            <a:t>x</a:t>
          </a:r>
          <a:r>
            <a:rPr sz="2400" b="0" baseline="-25000">
              <a:solidFill>
                <a:schemeClr val="accent6">
                  <a:lumMod val="40000"/>
                  <a:lumOff val="60000"/>
                </a:schemeClr>
              </a:solidFill>
            </a:rPr>
            <a:t>C4</a:t>
          </a:r>
          <a:r>
            <a:rPr sz="2400" b="0">
              <a:solidFill>
                <a:schemeClr val="accent6">
                  <a:lumMod val="40000"/>
                  <a:lumOff val="60000"/>
                </a:schemeClr>
              </a:solidFill>
            </a:rPr>
            <a:t>   </a:t>
          </a:r>
          <a:r>
            <a:rPr lang="es-ES" sz="2400" b="0" baseline="0">
              <a:solidFill>
                <a:schemeClr val="accent6">
                  <a:lumMod val="40000"/>
                  <a:lumOff val="60000"/>
                </a:schemeClr>
              </a:solidFill>
            </a:rPr>
            <a:t>                  </a:t>
          </a:r>
          <a:r>
            <a:rPr sz="2400" b="0">
              <a:solidFill>
                <a:schemeClr val="accent6">
                  <a:lumMod val="40000"/>
                  <a:lumOff val="60000"/>
                </a:schemeClr>
              </a:solidFill>
            </a:rPr>
            <a:t>= </a:t>
          </a:r>
          <a:r>
            <a:rPr lang="en-US" sz="2400" b="0">
              <a:solidFill>
                <a:schemeClr val="accent6">
                  <a:lumMod val="40000"/>
                  <a:lumOff val="60000"/>
                </a:schemeClr>
              </a:solidFill>
            </a:rPr>
            <a:t> </a:t>
          </a:r>
          <a:r>
            <a:rPr lang="es-ES" sz="2400" b="0">
              <a:solidFill>
                <a:schemeClr val="accent6">
                  <a:lumMod val="40000"/>
                  <a:lumOff val="60000"/>
                </a:schemeClr>
              </a:solidFill>
            </a:rPr>
            <a:t>50</a:t>
          </a:r>
          <a:r>
            <a:rPr sz="2400" b="0">
              <a:solidFill>
                <a:schemeClr val="accent6">
                  <a:lumMod val="40000"/>
                  <a:lumOff val="60000"/>
                </a:schemeClr>
              </a:solidFill>
            </a:rPr>
            <a:t>0</a:t>
          </a:r>
        </a:p>
        <a:p>
          <a:pPr>
            <a:defRPr b="1">
              <a:solidFill>
                <a:srgbClr val="211E1E"/>
              </a:solidFill>
            </a:defRPr>
          </a:pPr>
          <a:endParaRPr sz="2400" b="0">
            <a:solidFill>
              <a:schemeClr val="accent6">
                <a:lumMod val="40000"/>
                <a:lumOff val="60000"/>
              </a:schemeClr>
            </a:solidFill>
          </a:endParaRPr>
        </a:p>
        <a:p>
          <a:pPr>
            <a:defRPr sz="2000" b="1" i="1">
              <a:solidFill>
                <a:srgbClr val="211E1E"/>
              </a:solidFill>
            </a:defRPr>
          </a:pPr>
          <a:r>
            <a:rPr sz="2400" b="0">
              <a:solidFill>
                <a:schemeClr val="accent6">
                  <a:lumMod val="40000"/>
                  <a:lumOff val="60000"/>
                </a:schemeClr>
              </a:solidFill>
            </a:rPr>
            <a:t>                    </a:t>
          </a:r>
          <a:r>
            <a:rPr lang="es-ES" sz="2400" b="0">
              <a:solidFill>
                <a:schemeClr val="accent6">
                  <a:lumMod val="40000"/>
                  <a:lumOff val="60000"/>
                </a:schemeClr>
              </a:solidFill>
            </a:rPr>
            <a:t>  </a:t>
          </a:r>
          <a:endParaRPr sz="2400" b="0">
            <a:solidFill>
              <a:schemeClr val="accent6">
                <a:lumMod val="40000"/>
                <a:lumOff val="60000"/>
              </a:schemeClr>
            </a:solidFill>
          </a:endParaRPr>
        </a:p>
      </xdr:txBody>
    </xdr:sp>
    <xdr:clientData/>
  </xdr:twoCellAnchor>
  <xdr:twoCellAnchor>
    <xdr:from>
      <xdr:col>6</xdr:col>
      <xdr:colOff>393448</xdr:colOff>
      <xdr:row>12</xdr:row>
      <xdr:rowOff>304296</xdr:rowOff>
    </xdr:from>
    <xdr:to>
      <xdr:col>20</xdr:col>
      <xdr:colOff>596328</xdr:colOff>
      <xdr:row>19</xdr:row>
      <xdr:rowOff>138952</xdr:rowOff>
    </xdr:to>
    <xdr:sp macro="" textlink="">
      <xdr:nvSpPr>
        <xdr:cNvPr id="5" name="CuadroTexto 4">
          <a:extLst>
            <a:ext uri="{FF2B5EF4-FFF2-40B4-BE49-F238E27FC236}">
              <a16:creationId xmlns:a16="http://schemas.microsoft.com/office/drawing/2014/main" id="{857E99CB-3325-0948-911F-E17F0E8944DD}"/>
            </a:ext>
          </a:extLst>
        </xdr:cNvPr>
        <xdr:cNvSpPr txBox="1"/>
      </xdr:nvSpPr>
      <xdr:spPr>
        <a:xfrm>
          <a:off x="9346319" y="5044791"/>
          <a:ext cx="11821494" cy="159505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ES" sz="2400" b="0">
              <a:solidFill>
                <a:schemeClr val="accent6">
                  <a:lumMod val="40000"/>
                  <a:lumOff val="60000"/>
                </a:schemeClr>
              </a:solidFill>
            </a:rPr>
            <a:t>  Sujeto a:</a:t>
          </a:r>
          <a:endParaRPr sz="2400" b="0">
            <a:solidFill>
              <a:schemeClr val="accent6">
                <a:lumMod val="40000"/>
                <a:lumOff val="60000"/>
              </a:schemeClr>
            </a:solidFill>
          </a:endParaRPr>
        </a:p>
        <a:p>
          <a:pPr>
            <a:defRPr sz="2000" b="1" i="1">
              <a:solidFill>
                <a:srgbClr val="211E1E"/>
              </a:solidFill>
            </a:defRPr>
          </a:pPr>
          <a:r>
            <a:rPr sz="2400" b="0">
              <a:solidFill>
                <a:schemeClr val="accent6">
                  <a:lumMod val="40000"/>
                  <a:lumOff val="60000"/>
                </a:schemeClr>
              </a:solidFill>
            </a:rPr>
            <a:t>        </a:t>
          </a:r>
          <a:r>
            <a:rPr lang="es-MX" sz="2400" b="0">
              <a:solidFill>
                <a:schemeClr val="accent6">
                  <a:lumMod val="40000"/>
                  <a:lumOff val="60000"/>
                </a:schemeClr>
              </a:solidFill>
            </a:rPr>
            <a:t>  </a:t>
          </a:r>
          <a:r>
            <a:rPr sz="2400" b="0">
              <a:solidFill>
                <a:schemeClr val="accent6">
                  <a:lumMod val="40000"/>
                  <a:lumOff val="60000"/>
                </a:schemeClr>
              </a:solidFill>
            </a:rPr>
            <a:t>   x</a:t>
          </a:r>
          <a:r>
            <a:rPr sz="2400" b="0" baseline="-25000">
              <a:solidFill>
                <a:schemeClr val="accent6">
                  <a:lumMod val="40000"/>
                  <a:lumOff val="60000"/>
                </a:schemeClr>
              </a:solidFill>
            </a:rPr>
            <a:t>A</a:t>
          </a:r>
          <a:r>
            <a:rPr sz="2400" b="0" i="0" baseline="-25000">
              <a:solidFill>
                <a:schemeClr val="accent6">
                  <a:lumMod val="40000"/>
                  <a:lumOff val="60000"/>
                </a:schemeClr>
              </a:solidFill>
            </a:rPr>
            <a:t>1</a:t>
          </a:r>
          <a:r>
            <a:rPr sz="2400" b="0" i="0">
              <a:solidFill>
                <a:schemeClr val="accent6">
                  <a:lumMod val="40000"/>
                  <a:lumOff val="60000"/>
                </a:schemeClr>
              </a:solidFill>
            </a:rPr>
            <a:t> + </a:t>
          </a:r>
          <a:r>
            <a:rPr sz="2400" b="0">
              <a:solidFill>
                <a:schemeClr val="accent6">
                  <a:lumMod val="40000"/>
                  <a:lumOff val="60000"/>
                </a:schemeClr>
              </a:solidFill>
            </a:rPr>
            <a:t>x</a:t>
          </a:r>
          <a:r>
            <a:rPr sz="2400" b="0" i="0" baseline="-25000">
              <a:solidFill>
                <a:schemeClr val="accent6">
                  <a:lumMod val="40000"/>
                  <a:lumOff val="60000"/>
                </a:schemeClr>
              </a:solidFill>
            </a:rPr>
            <a:t>A2</a:t>
          </a:r>
          <a:r>
            <a:rPr sz="2400" b="0" i="0">
              <a:solidFill>
                <a:schemeClr val="accent6">
                  <a:lumMod val="40000"/>
                  <a:lumOff val="60000"/>
                </a:schemeClr>
              </a:solidFill>
            </a:rPr>
            <a:t> + </a:t>
          </a:r>
          <a:r>
            <a:rPr sz="2400" b="0">
              <a:solidFill>
                <a:schemeClr val="accent6">
                  <a:lumMod val="40000"/>
                  <a:lumOff val="60000"/>
                </a:schemeClr>
              </a:solidFill>
            </a:rPr>
            <a:t>x</a:t>
          </a:r>
          <a:r>
            <a:rPr sz="2400" b="0" i="0" baseline="-25000">
              <a:solidFill>
                <a:schemeClr val="accent6">
                  <a:lumMod val="40000"/>
                  <a:lumOff val="60000"/>
                </a:schemeClr>
              </a:solidFill>
            </a:rPr>
            <a:t>A3</a:t>
          </a:r>
          <a:r>
            <a:rPr sz="2400" b="0" i="0">
              <a:solidFill>
                <a:schemeClr val="accent6">
                  <a:lumMod val="40000"/>
                  <a:lumOff val="60000"/>
                </a:schemeClr>
              </a:solidFill>
            </a:rPr>
            <a:t> + </a:t>
          </a:r>
          <a:r>
            <a:rPr sz="2400" b="0">
              <a:solidFill>
                <a:schemeClr val="accent6">
                  <a:lumMod val="40000"/>
                  <a:lumOff val="60000"/>
                </a:schemeClr>
              </a:solidFill>
            </a:rPr>
            <a:t>x</a:t>
          </a:r>
          <a:r>
            <a:rPr sz="2400" b="0" i="0" baseline="-25000">
              <a:solidFill>
                <a:schemeClr val="accent6">
                  <a:lumMod val="40000"/>
                  <a:lumOff val="60000"/>
                </a:schemeClr>
              </a:solidFill>
            </a:rPr>
            <a:t>A4                                                                                                                                                </a:t>
          </a:r>
          <a:r>
            <a:rPr lang="en-US" sz="2400" b="0" i="0" baseline="-25000">
              <a:solidFill>
                <a:schemeClr val="accent6">
                  <a:lumMod val="40000"/>
                  <a:lumOff val="60000"/>
                </a:schemeClr>
              </a:solidFill>
            </a:rPr>
            <a:t>  </a:t>
          </a:r>
          <a:r>
            <a:rPr sz="2400" b="0" i="0" baseline="-25000">
              <a:solidFill>
                <a:schemeClr val="accent6">
                  <a:lumMod val="40000"/>
                  <a:lumOff val="60000"/>
                </a:schemeClr>
              </a:solidFill>
            </a:rPr>
            <a:t> </a:t>
          </a:r>
          <a:r>
            <a:rPr lang="es-ES" sz="2400" b="0" i="0" baseline="0">
              <a:solidFill>
                <a:schemeClr val="accent6">
                  <a:lumMod val="40000"/>
                  <a:lumOff val="60000"/>
                </a:schemeClr>
              </a:solidFill>
            </a:rPr>
            <a:t>=</a:t>
          </a:r>
          <a:r>
            <a:rPr sz="2400" b="0" i="0">
              <a:solidFill>
                <a:schemeClr val="accent6">
                  <a:lumMod val="40000"/>
                  <a:lumOff val="60000"/>
                </a:schemeClr>
              </a:solidFill>
            </a:rPr>
            <a:t>  500</a:t>
          </a:r>
        </a:p>
        <a:p>
          <a:pPr>
            <a:defRPr b="1">
              <a:solidFill>
                <a:srgbClr val="211E1E"/>
              </a:solidFill>
            </a:defRPr>
          </a:pPr>
          <a:r>
            <a:rPr lang="es-MX" sz="2400" b="0">
              <a:solidFill>
                <a:schemeClr val="accent6">
                  <a:lumMod val="40000"/>
                  <a:lumOff val="60000"/>
                </a:schemeClr>
              </a:solidFill>
            </a:rPr>
            <a:t>                                                   </a:t>
          </a:r>
          <a:r>
            <a:rPr lang="es-MX" sz="2400" b="0" i="1">
              <a:solidFill>
                <a:schemeClr val="accent6">
                  <a:lumMod val="40000"/>
                  <a:lumOff val="60000"/>
                </a:schemeClr>
              </a:solidFill>
            </a:rPr>
            <a:t>x</a:t>
          </a:r>
          <a:r>
            <a:rPr lang="es-MX" sz="2400" b="0" i="1" baseline="-25000">
              <a:solidFill>
                <a:schemeClr val="accent6">
                  <a:lumMod val="40000"/>
                  <a:lumOff val="60000"/>
                </a:schemeClr>
              </a:solidFill>
            </a:rPr>
            <a:t>B</a:t>
          </a:r>
          <a:r>
            <a:rPr lang="es-MX" sz="2400" b="0" baseline="-25000">
              <a:solidFill>
                <a:schemeClr val="accent6">
                  <a:lumMod val="40000"/>
                  <a:lumOff val="60000"/>
                </a:schemeClr>
              </a:solidFill>
            </a:rPr>
            <a:t>1</a:t>
          </a:r>
          <a:r>
            <a:rPr lang="es-MX" sz="2400" b="0">
              <a:solidFill>
                <a:schemeClr val="accent6">
                  <a:lumMod val="40000"/>
                  <a:lumOff val="60000"/>
                </a:schemeClr>
              </a:solidFill>
            </a:rPr>
            <a:t> + </a:t>
          </a:r>
          <a:r>
            <a:rPr lang="es-MX" sz="2400" b="0" i="1">
              <a:solidFill>
                <a:schemeClr val="accent6">
                  <a:lumMod val="40000"/>
                  <a:lumOff val="60000"/>
                </a:schemeClr>
              </a:solidFill>
            </a:rPr>
            <a:t>x</a:t>
          </a:r>
          <a:r>
            <a:rPr lang="es-MX" sz="2400" b="0" baseline="-25000">
              <a:solidFill>
                <a:schemeClr val="accent6">
                  <a:lumMod val="40000"/>
                  <a:lumOff val="60000"/>
                </a:schemeClr>
              </a:solidFill>
            </a:rPr>
            <a:t>B2</a:t>
          </a:r>
          <a:r>
            <a:rPr lang="es-MX" sz="2400" b="0" baseline="0">
              <a:solidFill>
                <a:schemeClr val="accent6">
                  <a:lumMod val="40000"/>
                  <a:lumOff val="60000"/>
                </a:schemeClr>
              </a:solidFill>
            </a:rPr>
            <a:t> </a:t>
          </a:r>
          <a:r>
            <a:rPr lang="es-MX" sz="2400" b="0">
              <a:solidFill>
                <a:schemeClr val="accent6">
                  <a:lumMod val="40000"/>
                  <a:lumOff val="60000"/>
                </a:schemeClr>
              </a:solidFill>
            </a:rPr>
            <a:t>+ </a:t>
          </a:r>
          <a:r>
            <a:rPr lang="es-MX" sz="2400" b="0" i="1">
              <a:solidFill>
                <a:schemeClr val="accent6">
                  <a:lumMod val="40000"/>
                  <a:lumOff val="60000"/>
                </a:schemeClr>
              </a:solidFill>
            </a:rPr>
            <a:t>x</a:t>
          </a:r>
          <a:r>
            <a:rPr lang="es-MX" sz="2400" b="0" baseline="-25000">
              <a:solidFill>
                <a:schemeClr val="accent6">
                  <a:lumMod val="40000"/>
                  <a:lumOff val="60000"/>
                </a:schemeClr>
              </a:solidFill>
            </a:rPr>
            <a:t>B3</a:t>
          </a:r>
          <a:r>
            <a:rPr lang="es-MX" sz="2400" b="0">
              <a:solidFill>
                <a:schemeClr val="accent6">
                  <a:lumMod val="40000"/>
                  <a:lumOff val="60000"/>
                </a:schemeClr>
              </a:solidFill>
            </a:rPr>
            <a:t> + </a:t>
          </a:r>
          <a:r>
            <a:rPr lang="es-MX" sz="2400" b="0" i="1">
              <a:solidFill>
                <a:schemeClr val="accent6">
                  <a:lumMod val="40000"/>
                  <a:lumOff val="60000"/>
                </a:schemeClr>
              </a:solidFill>
            </a:rPr>
            <a:t>x</a:t>
          </a:r>
          <a:r>
            <a:rPr lang="es-MX" sz="2400" b="0" baseline="-25000">
              <a:solidFill>
                <a:schemeClr val="accent6">
                  <a:lumMod val="40000"/>
                  <a:lumOff val="60000"/>
                </a:schemeClr>
              </a:solidFill>
            </a:rPr>
            <a:t>B4                                                                                           </a:t>
          </a:r>
          <a:r>
            <a:rPr lang="es-MX" sz="2400" b="0">
              <a:solidFill>
                <a:schemeClr val="accent6">
                  <a:lumMod val="40000"/>
                  <a:lumOff val="60000"/>
                </a:schemeClr>
              </a:solidFill>
            </a:rPr>
            <a:t>=  700</a:t>
          </a:r>
        </a:p>
        <a:p>
          <a:pPr>
            <a:defRPr b="1">
              <a:solidFill>
                <a:srgbClr val="211E1E"/>
              </a:solidFill>
            </a:defRPr>
          </a:pPr>
          <a:r>
            <a:rPr lang="es-MX" sz="2400" b="0">
              <a:solidFill>
                <a:schemeClr val="accent6">
                  <a:lumMod val="40000"/>
                  <a:lumOff val="60000"/>
                </a:schemeClr>
              </a:solidFill>
            </a:rPr>
            <a:t>                                                                                     </a:t>
          </a:r>
          <a:r>
            <a:rPr lang="es-MX" sz="2400" b="0" baseline="0">
              <a:solidFill>
                <a:schemeClr val="accent6">
                  <a:lumMod val="40000"/>
                  <a:lumOff val="60000"/>
                </a:schemeClr>
              </a:solidFill>
            </a:rPr>
            <a:t>  </a:t>
          </a:r>
          <a:r>
            <a:rPr lang="es-MX" sz="2400" b="0" i="1">
              <a:solidFill>
                <a:schemeClr val="accent6">
                  <a:lumMod val="40000"/>
                  <a:lumOff val="60000"/>
                </a:schemeClr>
              </a:solidFill>
            </a:rPr>
            <a:t>x</a:t>
          </a:r>
          <a:r>
            <a:rPr lang="es-MX" sz="2400" b="0" i="1" baseline="-25000">
              <a:solidFill>
                <a:schemeClr val="accent6">
                  <a:lumMod val="40000"/>
                  <a:lumOff val="60000"/>
                </a:schemeClr>
              </a:solidFill>
            </a:rPr>
            <a:t>C</a:t>
          </a:r>
          <a:r>
            <a:rPr lang="es-MX" sz="2400" b="0" baseline="-25000">
              <a:solidFill>
                <a:schemeClr val="accent6">
                  <a:lumMod val="40000"/>
                  <a:lumOff val="60000"/>
                </a:schemeClr>
              </a:solidFill>
            </a:rPr>
            <a:t>1</a:t>
          </a:r>
          <a:r>
            <a:rPr lang="es-MX" sz="2400" b="0" baseline="0">
              <a:solidFill>
                <a:schemeClr val="accent6">
                  <a:lumMod val="40000"/>
                  <a:lumOff val="60000"/>
                </a:schemeClr>
              </a:solidFill>
            </a:rPr>
            <a:t> </a:t>
          </a:r>
          <a:r>
            <a:rPr lang="es-MX" sz="2400" b="0">
              <a:solidFill>
                <a:schemeClr val="accent6">
                  <a:lumMod val="40000"/>
                  <a:lumOff val="60000"/>
                </a:schemeClr>
              </a:solidFill>
            </a:rPr>
            <a:t>+ </a:t>
          </a:r>
          <a:r>
            <a:rPr lang="es-MX" sz="2400" b="0" i="1">
              <a:solidFill>
                <a:schemeClr val="accent6">
                  <a:lumMod val="40000"/>
                  <a:lumOff val="60000"/>
                </a:schemeClr>
              </a:solidFill>
            </a:rPr>
            <a:t>x</a:t>
          </a:r>
          <a:r>
            <a:rPr lang="es-MX" sz="2400" b="0" baseline="-25000">
              <a:solidFill>
                <a:schemeClr val="accent6">
                  <a:lumMod val="40000"/>
                  <a:lumOff val="60000"/>
                </a:schemeClr>
              </a:solidFill>
            </a:rPr>
            <a:t>C2</a:t>
          </a:r>
          <a:r>
            <a:rPr lang="es-MX" sz="2400" b="0">
              <a:solidFill>
                <a:schemeClr val="accent6">
                  <a:lumMod val="40000"/>
                  <a:lumOff val="60000"/>
                </a:schemeClr>
              </a:solidFill>
            </a:rPr>
            <a:t> + </a:t>
          </a:r>
          <a:r>
            <a:rPr lang="es-MX" sz="2400" b="0" i="1">
              <a:solidFill>
                <a:schemeClr val="accent6">
                  <a:lumMod val="40000"/>
                  <a:lumOff val="60000"/>
                </a:schemeClr>
              </a:solidFill>
            </a:rPr>
            <a:t>x</a:t>
          </a:r>
          <a:r>
            <a:rPr lang="es-MX" sz="2400" b="0" baseline="-25000">
              <a:solidFill>
                <a:schemeClr val="accent6">
                  <a:lumMod val="40000"/>
                  <a:lumOff val="60000"/>
                </a:schemeClr>
              </a:solidFill>
            </a:rPr>
            <a:t>C3</a:t>
          </a:r>
          <a:r>
            <a:rPr lang="es-MX" sz="2400" b="0" baseline="0">
              <a:solidFill>
                <a:schemeClr val="accent6">
                  <a:lumMod val="40000"/>
                  <a:lumOff val="60000"/>
                </a:schemeClr>
              </a:solidFill>
            </a:rPr>
            <a:t> </a:t>
          </a:r>
          <a:r>
            <a:rPr lang="es-MX" sz="2400" b="0">
              <a:solidFill>
                <a:schemeClr val="accent6">
                  <a:lumMod val="40000"/>
                  <a:lumOff val="60000"/>
                </a:schemeClr>
              </a:solidFill>
            </a:rPr>
            <a:t>+ </a:t>
          </a:r>
          <a:r>
            <a:rPr lang="es-MX" sz="2400" b="0" i="1">
              <a:solidFill>
                <a:schemeClr val="accent6">
                  <a:lumMod val="40000"/>
                  <a:lumOff val="60000"/>
                </a:schemeClr>
              </a:solidFill>
            </a:rPr>
            <a:t>x</a:t>
          </a:r>
          <a:r>
            <a:rPr lang="es-MX" sz="2400" b="0" baseline="-25000">
              <a:solidFill>
                <a:schemeClr val="accent6">
                  <a:lumMod val="40000"/>
                  <a:lumOff val="60000"/>
                </a:schemeClr>
              </a:solidFill>
            </a:rPr>
            <a:t>C4                                     </a:t>
          </a:r>
          <a:r>
            <a:rPr lang="es-MX" sz="2400" b="0">
              <a:solidFill>
                <a:schemeClr val="accent6">
                  <a:lumMod val="40000"/>
                  <a:lumOff val="60000"/>
                </a:schemeClr>
              </a:solidFill>
            </a:rPr>
            <a:t>=  800                   </a:t>
          </a:r>
        </a:p>
      </xdr:txBody>
    </xdr:sp>
    <xdr:clientData/>
  </xdr:twoCellAnchor>
  <xdr:twoCellAnchor>
    <xdr:from>
      <xdr:col>8</xdr:col>
      <xdr:colOff>714559</xdr:colOff>
      <xdr:row>35</xdr:row>
      <xdr:rowOff>42767</xdr:rowOff>
    </xdr:from>
    <xdr:to>
      <xdr:col>17</xdr:col>
      <xdr:colOff>88019</xdr:colOff>
      <xdr:row>37</xdr:row>
      <xdr:rowOff>111637</xdr:rowOff>
    </xdr:to>
    <xdr:sp macro="" textlink="">
      <xdr:nvSpPr>
        <xdr:cNvPr id="6" name="CuadroTexto 5">
          <a:extLst>
            <a:ext uri="{FF2B5EF4-FFF2-40B4-BE49-F238E27FC236}">
              <a16:creationId xmlns:a16="http://schemas.microsoft.com/office/drawing/2014/main" id="{516E1F4B-9524-3E4E-8F70-C9AFC0E1CE78}"/>
            </a:ext>
          </a:extLst>
        </xdr:cNvPr>
        <xdr:cNvSpPr txBox="1"/>
      </xdr:nvSpPr>
      <xdr:spPr>
        <a:xfrm>
          <a:off x="11382559" y="10148338"/>
          <a:ext cx="6884603" cy="46801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sz="2000" b="1" i="1">
              <a:solidFill>
                <a:srgbClr val="211E1E"/>
              </a:solidFill>
            </a:defRPr>
          </a:pPr>
          <a:r>
            <a:rPr sz="2400" b="0">
              <a:solidFill>
                <a:schemeClr val="accent6">
                  <a:lumMod val="40000"/>
                  <a:lumOff val="60000"/>
                </a:schemeClr>
              </a:solidFill>
            </a:rPr>
            <a:t>  x</a:t>
          </a:r>
          <a:r>
            <a:rPr sz="2400" b="0" baseline="-25000">
              <a:solidFill>
                <a:schemeClr val="accent6">
                  <a:lumMod val="40000"/>
                  <a:lumOff val="60000"/>
                </a:schemeClr>
              </a:solidFill>
            </a:rPr>
            <a:t>ij</a:t>
          </a:r>
          <a:r>
            <a:rPr sz="2400" b="0">
              <a:solidFill>
                <a:schemeClr val="accent6">
                  <a:lumMod val="40000"/>
                  <a:lumOff val="60000"/>
                </a:schemeClr>
              </a:solidFill>
            </a:rPr>
            <a:t> &gt;= 0</a:t>
          </a:r>
          <a:r>
            <a:rPr lang="es-ES" sz="2400" b="0">
              <a:solidFill>
                <a:schemeClr val="accent6">
                  <a:lumMod val="40000"/>
                  <a:lumOff val="60000"/>
                </a:schemeClr>
              </a:solidFill>
            </a:rPr>
            <a:t>  enteros </a:t>
          </a:r>
          <a:r>
            <a:rPr sz="2400" b="0">
              <a:solidFill>
                <a:schemeClr val="accent6">
                  <a:lumMod val="40000"/>
                  <a:lumOff val="60000"/>
                </a:schemeClr>
              </a:solidFill>
            </a:rPr>
            <a:t>, i= A,B,C  j= 1,2,3,4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111125</xdr:colOff>
      <xdr:row>1</xdr:row>
      <xdr:rowOff>15875</xdr:rowOff>
    </xdr:from>
    <xdr:to>
      <xdr:col>11</xdr:col>
      <xdr:colOff>63500</xdr:colOff>
      <xdr:row>2</xdr:row>
      <xdr:rowOff>506790</xdr:rowOff>
    </xdr:to>
    <xdr:sp macro="" textlink="">
      <xdr:nvSpPr>
        <xdr:cNvPr id="2" name="CuadroTexto 1">
          <a:extLst>
            <a:ext uri="{FF2B5EF4-FFF2-40B4-BE49-F238E27FC236}">
              <a16:creationId xmlns:a16="http://schemas.microsoft.com/office/drawing/2014/main" id="{CD03ED12-2375-4E46-84D5-549D3C3A6013}"/>
            </a:ext>
          </a:extLst>
        </xdr:cNvPr>
        <xdr:cNvSpPr txBox="1"/>
      </xdr:nvSpPr>
      <xdr:spPr>
        <a:xfrm>
          <a:off x="111125" y="156986"/>
          <a:ext cx="13414375" cy="843693"/>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marL="0" marR="0" lvl="0" indent="0" algn="l" defTabSz="914400" rtl="0" eaLnBrk="1" fontAlgn="auto" latinLnBrk="0" hangingPunct="0">
            <a:lnSpc>
              <a:spcPct val="100000"/>
            </a:lnSpc>
            <a:spcBef>
              <a:spcPts val="0"/>
            </a:spcBef>
            <a:spcAft>
              <a:spcPts val="0"/>
            </a:spcAft>
            <a:buClrTx/>
            <a:buSzTx/>
            <a:buFontTx/>
            <a:buNone/>
            <a:tabLst/>
            <a:defRPr/>
          </a:pPr>
          <a:r>
            <a:rPr kumimoji="0" lang="es-ES" sz="2400" b="0" i="0" u="none" strike="noStrike" cap="none" spc="0" normalizeH="0" baseline="0">
              <a:ln>
                <a:noFill/>
              </a:ln>
              <a:solidFill>
                <a:schemeClr val="tx1"/>
              </a:solidFill>
              <a:effectLst/>
              <a:uFillTx/>
              <a:latin typeface="+mn-lt"/>
              <a:ea typeface="+mn-ea"/>
              <a:cs typeface="+mn-cs"/>
              <a:sym typeface="Calibri"/>
            </a:rPr>
            <a:t>2.- Determina el esquema de transporte si la planta de Saltillo requiere de 850 motores en  en lugar de 900.</a:t>
          </a:r>
        </a:p>
        <a:p>
          <a:endParaRPr kumimoji="0" lang="es-MX" sz="2400" b="0" i="0" u="none" strike="noStrike" cap="none" spc="0" normalizeH="0" baseline="0">
            <a:ln>
              <a:noFill/>
            </a:ln>
            <a:solidFill>
              <a:schemeClr val="tx1"/>
            </a:solidFill>
            <a:effectLst/>
            <a:uFillTx/>
            <a:latin typeface="+mn-lt"/>
            <a:ea typeface="+mn-ea"/>
            <a:cs typeface="+mn-cs"/>
            <a:sym typeface="Calibri"/>
          </a:endParaRPr>
        </a:p>
      </xdr:txBody>
    </xdr:sp>
    <xdr:clientData/>
  </xdr:twoCellAnchor>
  <xdr:oneCellAnchor>
    <xdr:from>
      <xdr:col>7</xdr:col>
      <xdr:colOff>1523999</xdr:colOff>
      <xdr:row>35</xdr:row>
      <xdr:rowOff>282223</xdr:rowOff>
    </xdr:from>
    <xdr:ext cx="7563556" cy="264560"/>
    <xdr:sp macro="" textlink="">
      <xdr:nvSpPr>
        <xdr:cNvPr id="3" name="TextBox 2">
          <a:extLst>
            <a:ext uri="{FF2B5EF4-FFF2-40B4-BE49-F238E27FC236}">
              <a16:creationId xmlns:a16="http://schemas.microsoft.com/office/drawing/2014/main" id="{8864605F-5DD5-E147-922C-75D17C1F7D3F}"/>
            </a:ext>
          </a:extLst>
        </xdr:cNvPr>
        <xdr:cNvSpPr txBox="1"/>
      </xdr:nvSpPr>
      <xdr:spPr>
        <a:xfrm>
          <a:off x="11754555" y="13659556"/>
          <a:ext cx="75635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solidFill>
              <a:schemeClr val="tx1"/>
            </a:solidFill>
          </a:endParaRPr>
        </a:p>
      </xdr:txBody>
    </xdr:sp>
    <xdr:clientData/>
  </xdr:oneCellAnchor>
  <xdr:oneCellAnchor>
    <xdr:from>
      <xdr:col>2</xdr:col>
      <xdr:colOff>945445</xdr:colOff>
      <xdr:row>41</xdr:row>
      <xdr:rowOff>112889</xdr:rowOff>
    </xdr:from>
    <xdr:ext cx="7859888" cy="1094146"/>
    <xdr:sp macro="" textlink="">
      <xdr:nvSpPr>
        <xdr:cNvPr id="4" name="TextBox 3">
          <a:extLst>
            <a:ext uri="{FF2B5EF4-FFF2-40B4-BE49-F238E27FC236}">
              <a16:creationId xmlns:a16="http://schemas.microsoft.com/office/drawing/2014/main" id="{408F958F-64A4-A044-984D-4CD37BEE9461}"/>
            </a:ext>
          </a:extLst>
        </xdr:cNvPr>
        <xdr:cNvSpPr txBox="1"/>
      </xdr:nvSpPr>
      <xdr:spPr>
        <a:xfrm>
          <a:off x="2991556" y="15606889"/>
          <a:ext cx="7859888" cy="109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defRPr b="1">
              <a:solidFill>
                <a:srgbClr val="211E1E"/>
              </a:solidFill>
            </a:defRPr>
          </a:pPr>
          <a:r>
            <a:rPr lang="en-GB" sz="1600" b="0">
              <a:solidFill>
                <a:schemeClr val="tx1"/>
              </a:solidFill>
            </a:rPr>
            <a:t>MIN Z = 	+ 120</a:t>
          </a:r>
          <a:r>
            <a:rPr lang="en-GB" sz="1600" b="0" i="1">
              <a:solidFill>
                <a:schemeClr val="tx1"/>
              </a:solidFill>
            </a:rPr>
            <a:t>x</a:t>
          </a:r>
          <a:r>
            <a:rPr lang="en-GB" sz="1600" b="0" baseline="-25000">
              <a:solidFill>
                <a:schemeClr val="tx1"/>
              </a:solidFill>
            </a:rPr>
            <a:t>A1</a:t>
          </a:r>
          <a:r>
            <a:rPr lang="en-GB" sz="1600" b="0">
              <a:solidFill>
                <a:schemeClr val="tx1"/>
              </a:solidFill>
            </a:rPr>
            <a:t> 	+ 130</a:t>
          </a:r>
          <a:r>
            <a:rPr lang="en-GB" sz="1600" b="0" i="1">
              <a:solidFill>
                <a:schemeClr val="tx1"/>
              </a:solidFill>
            </a:rPr>
            <a:t>x</a:t>
          </a:r>
          <a:r>
            <a:rPr lang="en-GB" sz="1600" b="0" baseline="-25000">
              <a:solidFill>
                <a:schemeClr val="tx1"/>
              </a:solidFill>
            </a:rPr>
            <a:t>A2</a:t>
          </a:r>
          <a:r>
            <a:rPr lang="en-GB" sz="1600" b="0">
              <a:solidFill>
                <a:schemeClr val="tx1"/>
              </a:solidFill>
            </a:rPr>
            <a:t> 	+   41</a:t>
          </a:r>
          <a:r>
            <a:rPr lang="en-GB" sz="1600" b="0" i="1">
              <a:solidFill>
                <a:schemeClr val="tx1"/>
              </a:solidFill>
            </a:rPr>
            <a:t>x</a:t>
          </a:r>
          <a:r>
            <a:rPr lang="en-GB" sz="1600" b="0" baseline="-25000">
              <a:solidFill>
                <a:schemeClr val="tx1"/>
              </a:solidFill>
            </a:rPr>
            <a:t>A3</a:t>
          </a:r>
          <a:r>
            <a:rPr lang="en-GB" sz="1600" b="0">
              <a:solidFill>
                <a:schemeClr val="tx1"/>
              </a:solidFill>
            </a:rPr>
            <a:t> 	+   62</a:t>
          </a:r>
          <a:r>
            <a:rPr lang="en-GB" sz="1600" b="0" i="1">
              <a:solidFill>
                <a:schemeClr val="tx1"/>
              </a:solidFill>
            </a:rPr>
            <a:t>x</a:t>
          </a:r>
          <a:r>
            <a:rPr lang="en-GB" sz="1600" b="0" baseline="-25000">
              <a:solidFill>
                <a:schemeClr val="tx1"/>
              </a:solidFill>
            </a:rPr>
            <a:t>A4</a:t>
          </a:r>
          <a:r>
            <a:rPr lang="en-GB" sz="1600" b="0">
              <a:solidFill>
                <a:schemeClr val="tx1"/>
              </a:solidFill>
            </a:rPr>
            <a:t>   	+ </a:t>
          </a:r>
        </a:p>
        <a:p>
          <a:pPr>
            <a:defRPr b="1">
              <a:solidFill>
                <a:srgbClr val="211E1E"/>
              </a:solidFill>
            </a:defRPr>
          </a:pPr>
          <a:r>
            <a:rPr lang="en-GB" sz="1600" b="0">
              <a:solidFill>
                <a:schemeClr val="tx1"/>
              </a:solidFill>
            </a:rPr>
            <a:t>                	+   61</a:t>
          </a:r>
          <a:r>
            <a:rPr lang="en-GB" sz="1600" b="0" i="1">
              <a:solidFill>
                <a:schemeClr val="tx1"/>
              </a:solidFill>
            </a:rPr>
            <a:t>x</a:t>
          </a:r>
          <a:r>
            <a:rPr lang="en-GB" sz="1600" b="0" baseline="-25000">
              <a:solidFill>
                <a:schemeClr val="tx1"/>
              </a:solidFill>
            </a:rPr>
            <a:t>B1</a:t>
          </a:r>
          <a:r>
            <a:rPr lang="en-GB" sz="1600" b="0">
              <a:solidFill>
                <a:schemeClr val="tx1"/>
              </a:solidFill>
            </a:rPr>
            <a:t>  	+   40</a:t>
          </a:r>
          <a:r>
            <a:rPr lang="en-GB" sz="1600" b="0" i="1">
              <a:solidFill>
                <a:schemeClr val="tx1"/>
              </a:solidFill>
            </a:rPr>
            <a:t>x</a:t>
          </a:r>
          <a:r>
            <a:rPr lang="en-GB" sz="1600" b="0" baseline="-25000">
              <a:solidFill>
                <a:schemeClr val="tx1"/>
              </a:solidFill>
            </a:rPr>
            <a:t>B2</a:t>
          </a:r>
          <a:r>
            <a:rPr lang="en-GB" sz="1600" b="0">
              <a:solidFill>
                <a:schemeClr val="tx1"/>
              </a:solidFill>
            </a:rPr>
            <a:t> 	+ 100</a:t>
          </a:r>
          <a:r>
            <a:rPr lang="en-GB" sz="1600" b="0" i="1">
              <a:solidFill>
                <a:schemeClr val="tx1"/>
              </a:solidFill>
            </a:rPr>
            <a:t>x</a:t>
          </a:r>
          <a:r>
            <a:rPr lang="en-GB" sz="1600" b="0" baseline="-25000">
              <a:solidFill>
                <a:schemeClr val="tx1"/>
              </a:solidFill>
            </a:rPr>
            <a:t>B3</a:t>
          </a:r>
          <a:r>
            <a:rPr lang="en-GB" sz="1600" b="0">
              <a:solidFill>
                <a:schemeClr val="tx1"/>
              </a:solidFill>
            </a:rPr>
            <a:t> 	+ 110</a:t>
          </a:r>
          <a:r>
            <a:rPr lang="en-GB" sz="1600" b="0" i="1">
              <a:solidFill>
                <a:schemeClr val="tx1"/>
              </a:solidFill>
            </a:rPr>
            <a:t>x</a:t>
          </a:r>
          <a:r>
            <a:rPr lang="en-GB" sz="1600" b="0" baseline="-25000">
              <a:solidFill>
                <a:schemeClr val="tx1"/>
              </a:solidFill>
            </a:rPr>
            <a:t>B4</a:t>
          </a:r>
          <a:r>
            <a:rPr lang="en-GB" sz="1600" b="0">
              <a:solidFill>
                <a:schemeClr val="tx1"/>
              </a:solidFill>
            </a:rPr>
            <a:t> 	+ </a:t>
          </a:r>
        </a:p>
        <a:p>
          <a:pPr>
            <a:defRPr b="1">
              <a:solidFill>
                <a:srgbClr val="211E1E"/>
              </a:solidFill>
            </a:defRPr>
          </a:pPr>
          <a:r>
            <a:rPr lang="en-GB" sz="1600" b="0">
              <a:solidFill>
                <a:schemeClr val="tx1"/>
              </a:solidFill>
            </a:rPr>
            <a:t>                	+ 102</a:t>
          </a:r>
          <a:r>
            <a:rPr lang="en-GB" sz="1600" b="0" i="1">
              <a:solidFill>
                <a:schemeClr val="tx1"/>
              </a:solidFill>
            </a:rPr>
            <a:t>x</a:t>
          </a:r>
          <a:r>
            <a:rPr lang="en-GB" sz="1600" b="0" baseline="-25000">
              <a:solidFill>
                <a:schemeClr val="tx1"/>
              </a:solidFill>
            </a:rPr>
            <a:t>C1</a:t>
          </a:r>
          <a:r>
            <a:rPr lang="en-GB" sz="1600" b="0">
              <a:solidFill>
                <a:schemeClr val="tx1"/>
              </a:solidFill>
            </a:rPr>
            <a:t>  	+   90</a:t>
          </a:r>
          <a:r>
            <a:rPr lang="en-GB" sz="1600" b="0" i="1">
              <a:solidFill>
                <a:schemeClr val="tx1"/>
              </a:solidFill>
            </a:rPr>
            <a:t>x</a:t>
          </a:r>
          <a:r>
            <a:rPr lang="en-GB" sz="1600" b="0" baseline="-25000">
              <a:solidFill>
                <a:schemeClr val="tx1"/>
              </a:solidFill>
            </a:rPr>
            <a:t>C2</a:t>
          </a:r>
          <a:r>
            <a:rPr lang="en-GB" sz="1600" b="0">
              <a:solidFill>
                <a:schemeClr val="tx1"/>
              </a:solidFill>
            </a:rPr>
            <a:t> 	+ 122</a:t>
          </a:r>
          <a:r>
            <a:rPr lang="en-GB" sz="1600" b="0" i="1">
              <a:solidFill>
                <a:schemeClr val="tx1"/>
              </a:solidFill>
            </a:rPr>
            <a:t>x</a:t>
          </a:r>
          <a:r>
            <a:rPr lang="en-GB" sz="1600" b="0" baseline="-25000">
              <a:solidFill>
                <a:schemeClr val="tx1"/>
              </a:solidFill>
            </a:rPr>
            <a:t>C3</a:t>
          </a:r>
          <a:r>
            <a:rPr lang="en-GB" sz="1600" b="0">
              <a:solidFill>
                <a:schemeClr val="tx1"/>
              </a:solidFill>
            </a:rPr>
            <a:t> 	+   42</a:t>
          </a:r>
          <a:r>
            <a:rPr lang="en-GB" sz="1600" b="0" i="1">
              <a:solidFill>
                <a:schemeClr val="tx1"/>
              </a:solidFill>
            </a:rPr>
            <a:t>x</a:t>
          </a:r>
          <a:r>
            <a:rPr lang="en-GB" sz="1600" b="0" baseline="-25000">
              <a:solidFill>
                <a:schemeClr val="tx1"/>
              </a:solidFill>
            </a:rPr>
            <a:t>C4  	</a:t>
          </a:r>
          <a:r>
            <a:rPr lang="en-GB" sz="1600" b="0" baseline="0">
              <a:solidFill>
                <a:schemeClr val="tx1"/>
              </a:solidFill>
            </a:rPr>
            <a:t>+ </a:t>
          </a:r>
        </a:p>
        <a:p>
          <a:pPr>
            <a:defRPr b="1">
              <a:solidFill>
                <a:srgbClr val="211E1E"/>
              </a:solidFill>
            </a:defRPr>
          </a:pPr>
          <a:r>
            <a:rPr lang="en-GB" sz="1600" b="0" baseline="0">
              <a:solidFill>
                <a:schemeClr val="tx1"/>
              </a:solidFill>
            </a:rPr>
            <a:t>	+ </a:t>
          </a:r>
          <a:r>
            <a:rPr lang="en-GB" sz="1600" b="0" baseline="0">
              <a:solidFill>
                <a:srgbClr val="C00000"/>
              </a:solidFill>
            </a:rPr>
            <a:t>0 X</a:t>
          </a:r>
          <a:r>
            <a:rPr lang="en-GB" sz="1600" b="0" baseline="-25000">
              <a:solidFill>
                <a:srgbClr val="C00000"/>
              </a:solidFill>
            </a:rPr>
            <a:t>A5</a:t>
          </a:r>
          <a:r>
            <a:rPr lang="en-GB" sz="1600" b="0" baseline="0">
              <a:solidFill>
                <a:srgbClr val="C00000"/>
              </a:solidFill>
            </a:rPr>
            <a:t>  	+  0 </a:t>
          </a:r>
          <a:r>
            <a:rPr lang="en-GB" sz="1600" b="0" i="1">
              <a:solidFill>
                <a:srgbClr val="C00000"/>
              </a:solidFill>
            </a:rPr>
            <a:t>x</a:t>
          </a:r>
          <a:r>
            <a:rPr lang="en-GB" sz="1600" b="0" i="0" baseline="-25000">
              <a:solidFill>
                <a:srgbClr val="C00000"/>
              </a:solidFill>
            </a:rPr>
            <a:t>B5</a:t>
          </a:r>
          <a:r>
            <a:rPr lang="en-GB" sz="1600" b="0" baseline="-25000">
              <a:solidFill>
                <a:srgbClr val="C00000"/>
              </a:solidFill>
            </a:rPr>
            <a:t> </a:t>
          </a:r>
          <a:r>
            <a:rPr lang="en-GB" sz="1600" b="0" baseline="0">
              <a:solidFill>
                <a:srgbClr val="C00000"/>
              </a:solidFill>
            </a:rPr>
            <a:t> 	+ 0 </a:t>
          </a:r>
          <a:r>
            <a:rPr lang="en-GB" sz="1600" b="0" i="1">
              <a:solidFill>
                <a:srgbClr val="C00000"/>
              </a:solidFill>
            </a:rPr>
            <a:t>x</a:t>
          </a:r>
          <a:r>
            <a:rPr lang="en-GB" sz="1600" b="0" i="0" baseline="-25000">
              <a:solidFill>
                <a:srgbClr val="C00000"/>
              </a:solidFill>
            </a:rPr>
            <a:t>C5</a:t>
          </a:r>
          <a:endParaRPr lang="en-GB" sz="1600" b="0">
            <a:solidFill>
              <a:srgbClr val="C00000"/>
            </a:solidFill>
          </a:endParaRPr>
        </a:p>
      </xdr:txBody>
    </xdr:sp>
    <xdr:clientData/>
  </xdr:oneCellAnchor>
  <xdr:twoCellAnchor>
    <xdr:from>
      <xdr:col>2</xdr:col>
      <xdr:colOff>0</xdr:colOff>
      <xdr:row>46</xdr:row>
      <xdr:rowOff>0</xdr:rowOff>
    </xdr:from>
    <xdr:to>
      <xdr:col>12</xdr:col>
      <xdr:colOff>118213</xdr:colOff>
      <xdr:row>50</xdr:row>
      <xdr:rowOff>183403</xdr:rowOff>
    </xdr:to>
    <xdr:sp macro="" textlink="">
      <xdr:nvSpPr>
        <xdr:cNvPr id="5" name="CuadroTexto 4">
          <a:extLst>
            <a:ext uri="{FF2B5EF4-FFF2-40B4-BE49-F238E27FC236}">
              <a16:creationId xmlns:a16="http://schemas.microsoft.com/office/drawing/2014/main" id="{E4383F36-3B5B-EA4D-B5EF-63A0D74CD91A}"/>
            </a:ext>
          </a:extLst>
        </xdr:cNvPr>
        <xdr:cNvSpPr txBox="1"/>
      </xdr:nvSpPr>
      <xdr:spPr>
        <a:xfrm>
          <a:off x="2046111" y="17257889"/>
          <a:ext cx="11886880" cy="1594514"/>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ES" sz="2400" b="0">
              <a:solidFill>
                <a:schemeClr val="tx1"/>
              </a:solidFill>
            </a:rPr>
            <a:t>  Sujeto a:</a:t>
          </a:r>
          <a:endParaRPr sz="2400" b="0">
            <a:solidFill>
              <a:schemeClr val="tx1"/>
            </a:solidFill>
          </a:endParaRPr>
        </a:p>
        <a:p>
          <a:pPr>
            <a:defRPr sz="2000" b="1" i="1">
              <a:solidFill>
                <a:srgbClr val="211E1E"/>
              </a:solidFill>
            </a:defRPr>
          </a:pPr>
          <a:r>
            <a:rPr sz="2400" b="0">
              <a:solidFill>
                <a:schemeClr val="tx1"/>
              </a:solidFill>
            </a:rPr>
            <a:t>        </a:t>
          </a:r>
          <a:r>
            <a:rPr lang="es-MX" sz="2400" b="0">
              <a:solidFill>
                <a:schemeClr val="tx1"/>
              </a:solidFill>
            </a:rPr>
            <a:t>  </a:t>
          </a:r>
          <a:r>
            <a:rPr sz="2400" b="0">
              <a:solidFill>
                <a:schemeClr val="tx1"/>
              </a:solidFill>
            </a:rPr>
            <a:t>   x</a:t>
          </a:r>
          <a:r>
            <a:rPr sz="2400" b="0" baseline="-25000">
              <a:solidFill>
                <a:schemeClr val="tx1"/>
              </a:solidFill>
            </a:rPr>
            <a:t>A</a:t>
          </a:r>
          <a:r>
            <a:rPr sz="2400" b="0" i="0" baseline="-25000">
              <a:solidFill>
                <a:schemeClr val="tx1"/>
              </a:solidFill>
            </a:rPr>
            <a:t>1</a:t>
          </a:r>
          <a:r>
            <a:rPr sz="2400" b="0" i="0">
              <a:solidFill>
                <a:schemeClr val="tx1"/>
              </a:solidFill>
            </a:rPr>
            <a:t> + </a:t>
          </a:r>
          <a:r>
            <a:rPr sz="2400" b="0">
              <a:solidFill>
                <a:schemeClr val="tx1"/>
              </a:solidFill>
            </a:rPr>
            <a:t>x</a:t>
          </a:r>
          <a:r>
            <a:rPr sz="2400" b="0" i="0" baseline="-25000">
              <a:solidFill>
                <a:schemeClr val="tx1"/>
              </a:solidFill>
            </a:rPr>
            <a:t>A2</a:t>
          </a:r>
          <a:r>
            <a:rPr sz="2400" b="0" i="0">
              <a:solidFill>
                <a:schemeClr val="tx1"/>
              </a:solidFill>
            </a:rPr>
            <a:t> + </a:t>
          </a:r>
          <a:r>
            <a:rPr sz="2400" b="0">
              <a:solidFill>
                <a:schemeClr val="tx1"/>
              </a:solidFill>
            </a:rPr>
            <a:t>x</a:t>
          </a:r>
          <a:r>
            <a:rPr sz="2400" b="0" i="0" baseline="-25000">
              <a:solidFill>
                <a:schemeClr val="tx1"/>
              </a:solidFill>
            </a:rPr>
            <a:t>A3</a:t>
          </a:r>
          <a:r>
            <a:rPr sz="2400" b="0" i="0">
              <a:solidFill>
                <a:schemeClr val="tx1"/>
              </a:solidFill>
            </a:rPr>
            <a:t> + </a:t>
          </a:r>
          <a:r>
            <a:rPr sz="2400" b="0">
              <a:solidFill>
                <a:schemeClr val="tx1"/>
              </a:solidFill>
            </a:rPr>
            <a:t>x</a:t>
          </a:r>
          <a:r>
            <a:rPr sz="2400" b="0" i="0" baseline="-25000">
              <a:solidFill>
                <a:schemeClr val="tx1"/>
              </a:solidFill>
            </a:rPr>
            <a:t>A4 </a:t>
          </a:r>
          <a:r>
            <a:rPr sz="2400" b="0" i="0" baseline="-25000">
              <a:solidFill>
                <a:srgbClr val="C00000"/>
              </a:solidFill>
            </a:rPr>
            <a:t> </a:t>
          </a:r>
          <a:r>
            <a:rPr lang="en-GB" sz="2400" b="0" i="0">
              <a:solidFill>
                <a:srgbClr val="C00000"/>
              </a:solidFill>
            </a:rPr>
            <a:t>+ </a:t>
          </a:r>
          <a:r>
            <a:rPr lang="en-GB" sz="2400" b="0">
              <a:solidFill>
                <a:srgbClr val="C00000"/>
              </a:solidFill>
            </a:rPr>
            <a:t>x</a:t>
          </a:r>
          <a:r>
            <a:rPr lang="en-GB" sz="2400" b="0" i="0" baseline="-25000">
              <a:solidFill>
                <a:srgbClr val="C00000"/>
              </a:solidFill>
            </a:rPr>
            <a:t>A5</a:t>
          </a:r>
          <a:r>
            <a:rPr sz="2400" b="0" i="0" baseline="-25000">
              <a:solidFill>
                <a:schemeClr val="tx1"/>
              </a:solidFill>
            </a:rPr>
            <a:t>                                                                                                                                             </a:t>
          </a:r>
          <a:r>
            <a:rPr lang="en-US" sz="2400" b="0" i="0" baseline="-25000">
              <a:solidFill>
                <a:schemeClr val="tx1"/>
              </a:solidFill>
            </a:rPr>
            <a:t>  </a:t>
          </a:r>
          <a:r>
            <a:rPr sz="2400" b="0" i="0" baseline="-25000">
              <a:solidFill>
                <a:schemeClr val="tx1"/>
              </a:solidFill>
            </a:rPr>
            <a:t> </a:t>
          </a:r>
          <a:r>
            <a:rPr lang="es-ES" sz="2400" b="0" i="0" baseline="0">
              <a:solidFill>
                <a:schemeClr val="tx1"/>
              </a:solidFill>
            </a:rPr>
            <a:t>=</a:t>
          </a:r>
          <a:r>
            <a:rPr sz="2400" b="0" i="0">
              <a:solidFill>
                <a:schemeClr val="tx1"/>
              </a:solidFill>
            </a:rPr>
            <a:t>  500</a:t>
          </a:r>
        </a:p>
        <a:p>
          <a:pPr>
            <a:defRPr b="1">
              <a:solidFill>
                <a:srgbClr val="211E1E"/>
              </a:solidFill>
            </a:defRPr>
          </a:pPr>
          <a:r>
            <a:rPr lang="es-MX" sz="2400" b="0">
              <a:solidFill>
                <a:schemeClr val="tx1"/>
              </a:solidFill>
            </a:rPr>
            <a:t>                                                   </a:t>
          </a:r>
          <a:r>
            <a:rPr lang="es-MX" sz="2400" b="0" i="1">
              <a:solidFill>
                <a:schemeClr val="tx1"/>
              </a:solidFill>
            </a:rPr>
            <a:t>x</a:t>
          </a:r>
          <a:r>
            <a:rPr lang="es-MX" sz="2400" b="0" i="1" baseline="-25000">
              <a:solidFill>
                <a:schemeClr val="tx1"/>
              </a:solidFill>
            </a:rPr>
            <a:t>B</a:t>
          </a:r>
          <a:r>
            <a:rPr lang="es-MX" sz="2400" b="0" baseline="-25000">
              <a:solidFill>
                <a:schemeClr val="tx1"/>
              </a:solidFill>
            </a:rPr>
            <a:t>1</a:t>
          </a:r>
          <a:r>
            <a:rPr lang="es-MX" sz="2400" b="0">
              <a:solidFill>
                <a:schemeClr val="tx1"/>
              </a:solidFill>
            </a:rPr>
            <a:t> + </a:t>
          </a:r>
          <a:r>
            <a:rPr lang="es-MX" sz="2400" b="0" i="1">
              <a:solidFill>
                <a:schemeClr val="tx1"/>
              </a:solidFill>
            </a:rPr>
            <a:t>x</a:t>
          </a:r>
          <a:r>
            <a:rPr lang="es-MX" sz="2400" b="0" baseline="-25000">
              <a:solidFill>
                <a:schemeClr val="tx1"/>
              </a:solidFill>
            </a:rPr>
            <a:t>B2</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B3</a:t>
          </a:r>
          <a:r>
            <a:rPr lang="es-MX" sz="2400" b="0">
              <a:solidFill>
                <a:schemeClr val="tx1"/>
              </a:solidFill>
            </a:rPr>
            <a:t> + </a:t>
          </a:r>
          <a:r>
            <a:rPr lang="es-MX" sz="2400" b="0" i="1">
              <a:solidFill>
                <a:schemeClr val="tx1"/>
              </a:solidFill>
            </a:rPr>
            <a:t>x</a:t>
          </a:r>
          <a:r>
            <a:rPr lang="es-MX" sz="2400" b="0" baseline="-25000">
              <a:solidFill>
                <a:schemeClr val="tx1"/>
              </a:solidFill>
            </a:rPr>
            <a:t>B4  </a:t>
          </a:r>
          <a:r>
            <a:rPr lang="en-GB" sz="2400" b="0" i="0" baseline="-25000">
              <a:solidFill>
                <a:srgbClr val="C00000"/>
              </a:solidFill>
            </a:rPr>
            <a:t> </a:t>
          </a:r>
          <a:r>
            <a:rPr lang="en-GB" sz="2400" b="0" i="0">
              <a:solidFill>
                <a:srgbClr val="C00000"/>
              </a:solidFill>
            </a:rPr>
            <a:t>+ </a:t>
          </a:r>
          <a:r>
            <a:rPr lang="en-GB" sz="2400" b="0">
              <a:solidFill>
                <a:srgbClr val="C00000"/>
              </a:solidFill>
            </a:rPr>
            <a:t>x</a:t>
          </a:r>
          <a:r>
            <a:rPr lang="en-GB" sz="2400" b="0" i="0" baseline="-25000">
              <a:solidFill>
                <a:srgbClr val="C00000"/>
              </a:solidFill>
            </a:rPr>
            <a:t>B5</a:t>
          </a:r>
          <a:r>
            <a:rPr lang="es-MX" sz="2400" b="0" baseline="-25000">
              <a:solidFill>
                <a:schemeClr val="tx1"/>
              </a:solidFill>
            </a:rPr>
            <a:t>                                                                                         </a:t>
          </a:r>
          <a:r>
            <a:rPr lang="es-MX" sz="2400" b="0">
              <a:solidFill>
                <a:schemeClr val="tx1"/>
              </a:solidFill>
            </a:rPr>
            <a:t>=  700</a:t>
          </a:r>
        </a:p>
        <a:p>
          <a:pPr>
            <a:defRPr b="1">
              <a:solidFill>
                <a:srgbClr val="211E1E"/>
              </a:solidFill>
            </a:defRPr>
          </a:pPr>
          <a:r>
            <a:rPr lang="es-MX" sz="2400" b="0">
              <a:solidFill>
                <a:schemeClr val="tx1"/>
              </a:solidFill>
            </a:rPr>
            <a:t>                                                                                     </a:t>
          </a:r>
          <a:r>
            <a:rPr lang="es-MX" sz="2400" b="0" baseline="0">
              <a:solidFill>
                <a:schemeClr val="tx1"/>
              </a:solidFill>
            </a:rPr>
            <a:t>  </a:t>
          </a:r>
          <a:r>
            <a:rPr lang="es-MX" sz="2400" b="0" i="1">
              <a:solidFill>
                <a:schemeClr val="tx1"/>
              </a:solidFill>
            </a:rPr>
            <a:t>x</a:t>
          </a:r>
          <a:r>
            <a:rPr lang="es-MX" sz="2400" b="0" i="1" baseline="-25000">
              <a:solidFill>
                <a:schemeClr val="tx1"/>
              </a:solidFill>
            </a:rPr>
            <a:t>C</a:t>
          </a:r>
          <a:r>
            <a:rPr lang="es-MX" sz="2400" b="0" baseline="-25000">
              <a:solidFill>
                <a:schemeClr val="tx1"/>
              </a:solidFill>
            </a:rPr>
            <a:t>1</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C2</a:t>
          </a:r>
          <a:r>
            <a:rPr lang="es-MX" sz="2400" b="0">
              <a:solidFill>
                <a:schemeClr val="tx1"/>
              </a:solidFill>
            </a:rPr>
            <a:t> + </a:t>
          </a:r>
          <a:r>
            <a:rPr lang="es-MX" sz="2400" b="0" i="1">
              <a:solidFill>
                <a:schemeClr val="tx1"/>
              </a:solidFill>
            </a:rPr>
            <a:t>x</a:t>
          </a:r>
          <a:r>
            <a:rPr lang="es-MX" sz="2400" b="0" baseline="-25000">
              <a:solidFill>
                <a:schemeClr val="tx1"/>
              </a:solidFill>
            </a:rPr>
            <a:t>C3</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C4   </a:t>
          </a:r>
          <a:r>
            <a:rPr lang="en-GB" sz="2400" b="0" i="0" baseline="-25000">
              <a:solidFill>
                <a:srgbClr val="C00000"/>
              </a:solidFill>
            </a:rPr>
            <a:t> </a:t>
          </a:r>
          <a:r>
            <a:rPr lang="en-GB" sz="2400" b="0" i="0">
              <a:solidFill>
                <a:srgbClr val="C00000"/>
              </a:solidFill>
            </a:rPr>
            <a:t>+ </a:t>
          </a:r>
          <a:r>
            <a:rPr lang="en-GB" sz="2400" b="0">
              <a:solidFill>
                <a:srgbClr val="C00000"/>
              </a:solidFill>
            </a:rPr>
            <a:t>x</a:t>
          </a:r>
          <a:r>
            <a:rPr lang="en-GB" sz="2400" b="0" i="0" baseline="-25000">
              <a:solidFill>
                <a:srgbClr val="C00000"/>
              </a:solidFill>
            </a:rPr>
            <a:t>C5</a:t>
          </a:r>
          <a:r>
            <a:rPr lang="es-MX" sz="2400" b="0" baseline="-25000">
              <a:solidFill>
                <a:schemeClr val="tx1"/>
              </a:solidFill>
            </a:rPr>
            <a:t>                                  </a:t>
          </a:r>
          <a:r>
            <a:rPr lang="es-MX" sz="2400" b="0">
              <a:solidFill>
                <a:schemeClr val="tx1"/>
              </a:solidFill>
            </a:rPr>
            <a:t>=  800                   </a:t>
          </a:r>
        </a:p>
      </xdr:txBody>
    </xdr:sp>
    <xdr:clientData/>
  </xdr:twoCellAnchor>
  <xdr:twoCellAnchor>
    <xdr:from>
      <xdr:col>1</xdr:col>
      <xdr:colOff>1820332</xdr:colOff>
      <xdr:row>52</xdr:row>
      <xdr:rowOff>0</xdr:rowOff>
    </xdr:from>
    <xdr:to>
      <xdr:col>14</xdr:col>
      <xdr:colOff>973666</xdr:colOff>
      <xdr:row>59</xdr:row>
      <xdr:rowOff>252648</xdr:rowOff>
    </xdr:to>
    <xdr:sp macro="" textlink="">
      <xdr:nvSpPr>
        <xdr:cNvPr id="7" name="CuadroTexto 3">
          <a:extLst>
            <a:ext uri="{FF2B5EF4-FFF2-40B4-BE49-F238E27FC236}">
              <a16:creationId xmlns:a16="http://schemas.microsoft.com/office/drawing/2014/main" id="{F06A50A5-769E-AE4E-817B-BA09EDBEDA14}"/>
            </a:ext>
          </a:extLst>
        </xdr:cNvPr>
        <xdr:cNvSpPr txBox="1"/>
      </xdr:nvSpPr>
      <xdr:spPr>
        <a:xfrm>
          <a:off x="2046110" y="19374556"/>
          <a:ext cx="14788445" cy="272209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MX" sz="2400" b="0">
              <a:solidFill>
                <a:schemeClr val="tx1"/>
              </a:solidFill>
            </a:rPr>
            <a:t>            x</a:t>
          </a:r>
          <a:r>
            <a:rPr lang="es-MX" sz="2400" b="0" baseline="-25000">
              <a:solidFill>
                <a:schemeClr val="tx1"/>
              </a:solidFill>
            </a:rPr>
            <a:t>A</a:t>
          </a:r>
          <a:r>
            <a:rPr lang="es-MX" sz="2400" b="0" i="0" baseline="-25000">
              <a:solidFill>
                <a:schemeClr val="tx1"/>
              </a:solidFill>
            </a:rPr>
            <a:t>1</a:t>
          </a:r>
          <a:r>
            <a:rPr lang="es-MX" sz="2400" b="0" i="0">
              <a:solidFill>
                <a:schemeClr val="tx1"/>
              </a:solidFill>
            </a:rPr>
            <a:t>                              + </a:t>
          </a:r>
          <a:r>
            <a:rPr lang="es-MX" sz="2400" b="0">
              <a:solidFill>
                <a:schemeClr val="tx1"/>
              </a:solidFill>
            </a:rPr>
            <a:t>x</a:t>
          </a:r>
          <a:r>
            <a:rPr lang="es-MX" sz="2400" b="0" i="0" baseline="-25000">
              <a:solidFill>
                <a:schemeClr val="tx1"/>
              </a:solidFill>
            </a:rPr>
            <a:t>B1</a:t>
          </a:r>
          <a:r>
            <a:rPr lang="es-MX" sz="2400" b="0" i="0">
              <a:solidFill>
                <a:schemeClr val="tx1"/>
              </a:solidFill>
            </a:rPr>
            <a:t>                           + </a:t>
          </a:r>
          <a:r>
            <a:rPr lang="es-MX" sz="2400" b="0">
              <a:solidFill>
                <a:schemeClr val="tx1"/>
              </a:solidFill>
            </a:rPr>
            <a:t>x</a:t>
          </a:r>
          <a:r>
            <a:rPr lang="es-MX" sz="2400" b="0" i="0" baseline="-25000">
              <a:solidFill>
                <a:schemeClr val="tx1"/>
              </a:solidFill>
            </a:rPr>
            <a:t>C1</a:t>
          </a:r>
          <a:r>
            <a:rPr lang="es-MX" sz="2400" b="0" i="0">
              <a:solidFill>
                <a:schemeClr val="tx1"/>
              </a:solidFill>
            </a:rPr>
            <a:t>                                                   			=  400</a:t>
          </a:r>
          <a:endParaRPr lang="es-MX" sz="2400" b="0" i="0" baseline="0">
            <a:solidFill>
              <a:schemeClr val="tx1"/>
            </a:solidFill>
          </a:endParaRPr>
        </a:p>
        <a:p>
          <a:pPr>
            <a:defRPr b="1">
              <a:solidFill>
                <a:srgbClr val="211E1E"/>
              </a:solidFill>
            </a:defRPr>
          </a:pPr>
          <a:r>
            <a:rPr lang="es-MX" sz="2400" b="0" i="0" baseline="0">
              <a:solidFill>
                <a:schemeClr val="tx1"/>
              </a:solidFill>
            </a:rPr>
            <a:t>                  </a:t>
          </a:r>
          <a:r>
            <a:rPr sz="2400" b="0" i="1">
              <a:solidFill>
                <a:schemeClr val="tx1"/>
              </a:solidFill>
            </a:rPr>
            <a:t>x</a:t>
          </a:r>
          <a:r>
            <a:rPr sz="2400" b="0" i="1" baseline="-25000">
              <a:solidFill>
                <a:schemeClr val="tx1"/>
              </a:solidFill>
            </a:rPr>
            <a:t>A</a:t>
          </a:r>
          <a:r>
            <a:rPr sz="2400" b="0" baseline="-25000">
              <a:solidFill>
                <a:schemeClr val="tx1"/>
              </a:solidFill>
            </a:rPr>
            <a:t>2</a:t>
          </a:r>
          <a:r>
            <a:rPr sz="2400" b="0">
              <a:solidFill>
                <a:schemeClr val="tx1"/>
              </a:solidFill>
            </a:rPr>
            <a:t>                                  + </a:t>
          </a:r>
          <a:r>
            <a:rPr sz="2400" b="0" i="1">
              <a:solidFill>
                <a:schemeClr val="tx1"/>
              </a:solidFill>
            </a:rPr>
            <a:t>x</a:t>
          </a:r>
          <a:r>
            <a:rPr sz="2400" b="0" baseline="-25000">
              <a:solidFill>
                <a:schemeClr val="tx1"/>
              </a:solidFill>
            </a:rPr>
            <a:t>B2</a:t>
          </a:r>
          <a:r>
            <a:rPr sz="2400" b="0">
              <a:solidFill>
                <a:schemeClr val="tx1"/>
              </a:solidFill>
            </a:rPr>
            <a:t>                           + </a:t>
          </a:r>
          <a:r>
            <a:rPr sz="2400" b="0" i="1">
              <a:solidFill>
                <a:schemeClr val="tx1"/>
              </a:solidFill>
            </a:rPr>
            <a:t>x</a:t>
          </a:r>
          <a:r>
            <a:rPr sz="2400" b="0" baseline="-25000">
              <a:solidFill>
                <a:schemeClr val="tx1"/>
              </a:solidFill>
            </a:rPr>
            <a:t>C2</a:t>
          </a:r>
          <a:r>
            <a:rPr sz="2400" b="0">
              <a:solidFill>
                <a:schemeClr val="tx1"/>
              </a:solidFill>
            </a:rPr>
            <a:t>                      </a:t>
          </a:r>
          <a:r>
            <a:rPr lang="es-ES" sz="2400" b="0">
              <a:solidFill>
                <a:schemeClr val="tx1"/>
              </a:solidFill>
            </a:rPr>
            <a:t>                  </a:t>
          </a:r>
          <a:r>
            <a:rPr sz="2400" b="0">
              <a:solidFill>
                <a:schemeClr val="tx1"/>
              </a:solidFill>
            </a:rPr>
            <a:t> </a:t>
          </a:r>
          <a:r>
            <a:rPr lang="en-US" sz="2400" b="0">
              <a:solidFill>
                <a:schemeClr val="tx1"/>
              </a:solidFill>
            </a:rPr>
            <a:t>			</a:t>
          </a:r>
          <a:r>
            <a:rPr lang="es-ES" sz="2400" b="0">
              <a:solidFill>
                <a:srgbClr val="C00000"/>
              </a:solidFill>
            </a:rPr>
            <a:t>=  85</a:t>
          </a:r>
          <a:r>
            <a:rPr sz="2400" b="0">
              <a:solidFill>
                <a:srgbClr val="C00000"/>
              </a:solidFill>
            </a:rPr>
            <a:t>0</a:t>
          </a:r>
        </a:p>
        <a:p>
          <a:pPr>
            <a:defRPr sz="2000" b="1" i="1">
              <a:solidFill>
                <a:srgbClr val="211E1E"/>
              </a:solidFill>
            </a:defRPr>
          </a:pPr>
          <a:r>
            <a:rPr sz="2400" b="0">
              <a:solidFill>
                <a:schemeClr val="tx1"/>
              </a:solidFill>
            </a:rPr>
            <a:t> </a:t>
          </a:r>
          <a:r>
            <a:rPr lang="es-ES" sz="2400" b="0" baseline="0">
              <a:solidFill>
                <a:schemeClr val="tx1"/>
              </a:solidFill>
            </a:rPr>
            <a:t>                      </a:t>
          </a:r>
          <a:r>
            <a:rPr sz="2400" b="0">
              <a:solidFill>
                <a:schemeClr val="tx1"/>
              </a:solidFill>
            </a:rPr>
            <a:t> </a:t>
          </a:r>
          <a:r>
            <a:rPr lang="es-ES" sz="2400" b="0">
              <a:solidFill>
                <a:schemeClr val="tx1"/>
              </a:solidFill>
            </a:rPr>
            <a:t>  </a:t>
          </a:r>
          <a:r>
            <a:rPr sz="2400" b="0">
              <a:solidFill>
                <a:schemeClr val="tx1"/>
              </a:solidFill>
            </a:rPr>
            <a:t>x</a:t>
          </a:r>
          <a:r>
            <a:rPr sz="2400" b="0" baseline="-25000">
              <a:solidFill>
                <a:schemeClr val="tx1"/>
              </a:solidFill>
            </a:rPr>
            <a:t>A</a:t>
          </a:r>
          <a:r>
            <a:rPr sz="2400" b="0" i="0" baseline="-25000">
              <a:solidFill>
                <a:schemeClr val="tx1"/>
              </a:solidFill>
            </a:rPr>
            <a:t>3</a:t>
          </a:r>
          <a:r>
            <a:rPr sz="2400" b="0" i="0">
              <a:solidFill>
                <a:schemeClr val="tx1"/>
              </a:solidFill>
            </a:rPr>
            <a:t>                                     + </a:t>
          </a:r>
          <a:r>
            <a:rPr sz="2400" b="0">
              <a:solidFill>
                <a:schemeClr val="tx1"/>
              </a:solidFill>
            </a:rPr>
            <a:t>x</a:t>
          </a:r>
          <a:r>
            <a:rPr sz="2400" b="0" i="0" baseline="-25000">
              <a:solidFill>
                <a:schemeClr val="tx1"/>
              </a:solidFill>
            </a:rPr>
            <a:t>B3</a:t>
          </a:r>
          <a:r>
            <a:rPr sz="2400" b="0" i="0">
              <a:solidFill>
                <a:schemeClr val="tx1"/>
              </a:solidFill>
            </a:rPr>
            <a:t>                           + </a:t>
          </a:r>
          <a:r>
            <a:rPr sz="2400" b="0">
              <a:solidFill>
                <a:schemeClr val="tx1"/>
              </a:solidFill>
            </a:rPr>
            <a:t>x</a:t>
          </a:r>
          <a:r>
            <a:rPr sz="2400" b="0" i="0" baseline="-25000">
              <a:solidFill>
                <a:schemeClr val="tx1"/>
              </a:solidFill>
            </a:rPr>
            <a:t>C3</a:t>
          </a:r>
          <a:r>
            <a:rPr sz="2400" b="0" i="0">
              <a:solidFill>
                <a:schemeClr val="tx1"/>
              </a:solidFill>
            </a:rPr>
            <a:t>                              </a:t>
          </a:r>
          <a:r>
            <a:rPr lang="en-US" sz="2400" b="0" i="0">
              <a:solidFill>
                <a:schemeClr val="tx1"/>
              </a:solidFill>
            </a:rPr>
            <a:t>			</a:t>
          </a:r>
          <a:r>
            <a:rPr sz="2400" b="0" i="0">
              <a:solidFill>
                <a:schemeClr val="tx1"/>
              </a:solidFill>
            </a:rPr>
            <a:t>= </a:t>
          </a:r>
          <a:r>
            <a:rPr lang="en-US" sz="2400" b="0" i="0">
              <a:solidFill>
                <a:schemeClr val="tx1"/>
              </a:solidFill>
            </a:rPr>
            <a:t> 20</a:t>
          </a:r>
          <a:r>
            <a:rPr sz="2400" b="0" i="0">
              <a:solidFill>
                <a:schemeClr val="tx1"/>
              </a:solidFill>
            </a:rPr>
            <a:t>0</a:t>
          </a:r>
        </a:p>
        <a:p>
          <a:pPr>
            <a:defRPr b="1">
              <a:solidFill>
                <a:srgbClr val="211E1E"/>
              </a:solidFill>
            </a:defRPr>
          </a:pPr>
          <a:r>
            <a:rPr sz="2400" b="0">
              <a:solidFill>
                <a:schemeClr val="tx1"/>
              </a:solidFill>
            </a:rPr>
            <a:t>		    </a:t>
          </a:r>
          <a:r>
            <a:rPr lang="es-ES" sz="2400" b="0">
              <a:solidFill>
                <a:schemeClr val="tx1"/>
              </a:solidFill>
            </a:rPr>
            <a:t>   </a:t>
          </a:r>
          <a:r>
            <a:rPr sz="2400" b="0" i="1">
              <a:solidFill>
                <a:schemeClr val="tx1"/>
              </a:solidFill>
            </a:rPr>
            <a:t>x</a:t>
          </a:r>
          <a:r>
            <a:rPr sz="2400" b="0" i="1" baseline="-25000">
              <a:solidFill>
                <a:schemeClr val="tx1"/>
              </a:solidFill>
            </a:rPr>
            <a:t>A</a:t>
          </a:r>
          <a:r>
            <a:rPr sz="2400" b="0" baseline="-25000">
              <a:solidFill>
                <a:schemeClr val="tx1"/>
              </a:solidFill>
            </a:rPr>
            <a:t>4</a:t>
          </a:r>
          <a:r>
            <a:rPr sz="2400" b="0">
              <a:solidFill>
                <a:schemeClr val="tx1"/>
              </a:solidFill>
            </a:rPr>
            <a:t>                                       + </a:t>
          </a:r>
          <a:r>
            <a:rPr sz="2400" b="0" i="1">
              <a:solidFill>
                <a:schemeClr val="tx1"/>
              </a:solidFill>
            </a:rPr>
            <a:t>x</a:t>
          </a:r>
          <a:r>
            <a:rPr sz="2400" b="0" baseline="-25000">
              <a:solidFill>
                <a:schemeClr val="tx1"/>
              </a:solidFill>
            </a:rPr>
            <a:t>B4</a:t>
          </a:r>
          <a:r>
            <a:rPr sz="2400" b="0">
              <a:solidFill>
                <a:schemeClr val="tx1"/>
              </a:solidFill>
            </a:rPr>
            <a:t>                          + </a:t>
          </a:r>
          <a:r>
            <a:rPr sz="2400" b="0" i="1">
              <a:solidFill>
                <a:schemeClr val="tx1"/>
              </a:solidFill>
            </a:rPr>
            <a:t>x</a:t>
          </a:r>
          <a:r>
            <a:rPr sz="2400" b="0" baseline="-25000">
              <a:solidFill>
                <a:schemeClr val="tx1"/>
              </a:solidFill>
            </a:rPr>
            <a:t>C4</a:t>
          </a:r>
          <a:r>
            <a:rPr sz="2400" b="0">
              <a:solidFill>
                <a:schemeClr val="tx1"/>
              </a:solidFill>
            </a:rPr>
            <a:t>   </a:t>
          </a:r>
          <a:r>
            <a:rPr lang="es-ES" sz="2400" b="0" baseline="0">
              <a:solidFill>
                <a:schemeClr val="tx1"/>
              </a:solidFill>
            </a:rPr>
            <a:t>                  			</a:t>
          </a:r>
          <a:r>
            <a:rPr sz="2400" b="0">
              <a:solidFill>
                <a:schemeClr val="tx1"/>
              </a:solidFill>
            </a:rPr>
            <a:t>= </a:t>
          </a:r>
          <a:r>
            <a:rPr lang="en-US" sz="2400" b="0">
              <a:solidFill>
                <a:schemeClr val="tx1"/>
              </a:solidFill>
            </a:rPr>
            <a:t> </a:t>
          </a:r>
          <a:r>
            <a:rPr lang="es-ES" sz="2400" b="0">
              <a:solidFill>
                <a:schemeClr val="tx1"/>
              </a:solidFill>
            </a:rPr>
            <a:t>50</a:t>
          </a:r>
          <a:r>
            <a:rPr sz="2400" b="0">
              <a:solidFill>
                <a:schemeClr val="tx1"/>
              </a:solidFill>
            </a:rPr>
            <a:t>0</a:t>
          </a:r>
          <a:endParaRPr lang="en-US" sz="2400" b="0">
            <a:solidFill>
              <a:schemeClr val="tx1"/>
            </a:solidFill>
          </a:endParaRPr>
        </a:p>
        <a:p>
          <a:pPr>
            <a:defRPr b="1">
              <a:solidFill>
                <a:srgbClr val="211E1E"/>
              </a:solidFill>
            </a:defRPr>
          </a:pPr>
          <a:r>
            <a:rPr lang="en-MX" sz="2400" b="0">
              <a:solidFill>
                <a:srgbClr val="C00000"/>
              </a:solidFill>
            </a:rPr>
            <a:t>			x</a:t>
          </a:r>
          <a:r>
            <a:rPr lang="en-MX" sz="2400" b="0" baseline="-25000">
              <a:solidFill>
                <a:srgbClr val="C00000"/>
              </a:solidFill>
            </a:rPr>
            <a:t>A5</a:t>
          </a:r>
          <a:r>
            <a:rPr lang="en-MX" sz="2400" b="0">
              <a:solidFill>
                <a:srgbClr val="C00000"/>
              </a:solidFill>
            </a:rPr>
            <a:t> 			+</a:t>
          </a:r>
          <a:r>
            <a:rPr lang="en-MX" sz="2400" b="0" baseline="0">
              <a:solidFill>
                <a:srgbClr val="C00000"/>
              </a:solidFill>
            </a:rPr>
            <a:t> x</a:t>
          </a:r>
          <a:r>
            <a:rPr lang="en-MX" sz="2400" b="0" baseline="-25000">
              <a:solidFill>
                <a:srgbClr val="C00000"/>
              </a:solidFill>
            </a:rPr>
            <a:t>B5 </a:t>
          </a:r>
          <a:r>
            <a:rPr lang="en-MX" sz="2400" b="0" baseline="0">
              <a:solidFill>
                <a:srgbClr val="C00000"/>
              </a:solidFill>
            </a:rPr>
            <a:t>			+ x</a:t>
          </a:r>
          <a:r>
            <a:rPr lang="en-MX" sz="2400" b="0" baseline="-25000">
              <a:solidFill>
                <a:srgbClr val="C00000"/>
              </a:solidFill>
            </a:rPr>
            <a:t>C5</a:t>
          </a:r>
          <a:r>
            <a:rPr lang="en-MX" sz="2400" b="0" baseline="0">
              <a:solidFill>
                <a:srgbClr val="C00000"/>
              </a:solidFill>
            </a:rPr>
            <a:t>  				= 50 </a:t>
          </a:r>
          <a:endParaRPr sz="2400" b="0">
            <a:solidFill>
              <a:srgbClr val="C00000"/>
            </a:solidFill>
          </a:endParaRPr>
        </a:p>
        <a:p>
          <a:pPr>
            <a:defRPr b="1">
              <a:solidFill>
                <a:srgbClr val="211E1E"/>
              </a:solidFill>
            </a:defRPr>
          </a:pPr>
          <a:endParaRPr sz="2400" b="0">
            <a:solidFill>
              <a:schemeClr val="tx1"/>
            </a:solidFill>
          </a:endParaRPr>
        </a:p>
        <a:p>
          <a:pPr>
            <a:defRPr sz="2000" b="1" i="1">
              <a:solidFill>
                <a:srgbClr val="211E1E"/>
              </a:solidFill>
            </a:defRPr>
          </a:pPr>
          <a:r>
            <a:rPr sz="2400" b="0">
              <a:solidFill>
                <a:schemeClr val="tx1"/>
              </a:solidFill>
            </a:rPr>
            <a:t>                    </a:t>
          </a:r>
          <a:r>
            <a:rPr lang="es-ES" sz="2400" b="0">
              <a:solidFill>
                <a:schemeClr val="tx1"/>
              </a:solidFill>
            </a:rPr>
            <a:t>  </a:t>
          </a:r>
          <a:endParaRPr sz="24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111125</xdr:colOff>
      <xdr:row>1</xdr:row>
      <xdr:rowOff>15875</xdr:rowOff>
    </xdr:from>
    <xdr:to>
      <xdr:col>11</xdr:col>
      <xdr:colOff>63500</xdr:colOff>
      <xdr:row>4</xdr:row>
      <xdr:rowOff>245677</xdr:rowOff>
    </xdr:to>
    <xdr:sp macro="" textlink="">
      <xdr:nvSpPr>
        <xdr:cNvPr id="3" name="CuadroTexto 1">
          <a:extLst>
            <a:ext uri="{FF2B5EF4-FFF2-40B4-BE49-F238E27FC236}">
              <a16:creationId xmlns:a16="http://schemas.microsoft.com/office/drawing/2014/main" id="{5ECF968A-0442-354F-BF53-3C047E121769}"/>
            </a:ext>
          </a:extLst>
        </xdr:cNvPr>
        <xdr:cNvSpPr txBox="1"/>
      </xdr:nvSpPr>
      <xdr:spPr>
        <a:xfrm>
          <a:off x="111125" y="158750"/>
          <a:ext cx="13430250" cy="159505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marL="0" marR="0" lvl="0" indent="0" algn="l" defTabSz="914400" rtl="0" eaLnBrk="1" fontAlgn="auto" latinLnBrk="0" hangingPunct="0">
            <a:lnSpc>
              <a:spcPct val="100000"/>
            </a:lnSpc>
            <a:spcBef>
              <a:spcPts val="0"/>
            </a:spcBef>
            <a:spcAft>
              <a:spcPts val="0"/>
            </a:spcAft>
            <a:buClrTx/>
            <a:buSzTx/>
            <a:buFontTx/>
            <a:buNone/>
            <a:tabLst/>
            <a:defRPr/>
          </a:pPr>
          <a:r>
            <a:rPr kumimoji="0" lang="es-ES" sz="2400" b="0" i="0" u="none" strike="noStrike" cap="none" spc="0" normalizeH="0" baseline="0">
              <a:ln>
                <a:noFill/>
              </a:ln>
              <a:solidFill>
                <a:schemeClr val="tx1"/>
              </a:solidFill>
              <a:effectLst/>
              <a:uFillTx/>
              <a:latin typeface="+mn-lt"/>
              <a:ea typeface="+mn-ea"/>
              <a:cs typeface="+mn-cs"/>
              <a:sym typeface="Calibri"/>
            </a:rPr>
            <a:t>3.- Por un accidente ocurrido en el almacen de Tampico, se dañaron 60 motores. Bajo la premisa de que las plantas tiene la misma prioridad para recibir los mismos, determina el esquema de envio con el menor costo.</a:t>
          </a:r>
        </a:p>
        <a:p>
          <a:endParaRPr kumimoji="0" lang="es-MX" sz="2400" b="0" i="0" u="none" strike="noStrike" cap="none" spc="0" normalizeH="0" baseline="0">
            <a:ln>
              <a:noFill/>
            </a:ln>
            <a:solidFill>
              <a:schemeClr val="tx1"/>
            </a:solidFill>
            <a:effectLst/>
            <a:uFillTx/>
            <a:latin typeface="+mn-lt"/>
            <a:ea typeface="+mn-ea"/>
            <a:cs typeface="+mn-cs"/>
            <a:sym typeface="Calibri"/>
          </a:endParaRPr>
        </a:p>
      </xdr:txBody>
    </xdr:sp>
    <xdr:clientData/>
  </xdr:twoCellAnchor>
  <xdr:oneCellAnchor>
    <xdr:from>
      <xdr:col>1</xdr:col>
      <xdr:colOff>0</xdr:colOff>
      <xdr:row>40</xdr:row>
      <xdr:rowOff>0</xdr:rowOff>
    </xdr:from>
    <xdr:ext cx="7858125" cy="1219565"/>
    <xdr:sp macro="" textlink="">
      <xdr:nvSpPr>
        <xdr:cNvPr id="4" name="TextBox 3">
          <a:extLst>
            <a:ext uri="{FF2B5EF4-FFF2-40B4-BE49-F238E27FC236}">
              <a16:creationId xmlns:a16="http://schemas.microsoft.com/office/drawing/2014/main" id="{02BC0EC0-CA43-B241-81F4-6FB6B5F11843}"/>
            </a:ext>
          </a:extLst>
        </xdr:cNvPr>
        <xdr:cNvSpPr txBox="1"/>
      </xdr:nvSpPr>
      <xdr:spPr>
        <a:xfrm>
          <a:off x="222250" y="14668500"/>
          <a:ext cx="7858125"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defRPr b="1">
              <a:solidFill>
                <a:srgbClr val="211E1E"/>
              </a:solidFill>
            </a:defRPr>
          </a:pPr>
          <a:r>
            <a:rPr lang="en-GB" sz="1800" b="0">
              <a:solidFill>
                <a:schemeClr val="tx1"/>
              </a:solidFill>
            </a:rPr>
            <a:t>Min z = 	+ 120</a:t>
          </a:r>
          <a:r>
            <a:rPr lang="en-GB" sz="1800" b="0" i="1">
              <a:solidFill>
                <a:schemeClr val="tx1"/>
              </a:solidFill>
            </a:rPr>
            <a:t>x</a:t>
          </a:r>
          <a:r>
            <a:rPr lang="en-GB" sz="1800" b="0" baseline="-25000">
              <a:solidFill>
                <a:schemeClr val="tx1"/>
              </a:solidFill>
            </a:rPr>
            <a:t>A1</a:t>
          </a:r>
          <a:r>
            <a:rPr lang="en-GB" sz="1800" b="0">
              <a:solidFill>
                <a:schemeClr val="tx1"/>
              </a:solidFill>
            </a:rPr>
            <a:t> + 130</a:t>
          </a:r>
          <a:r>
            <a:rPr lang="en-GB" sz="1800" b="0" i="1">
              <a:solidFill>
                <a:schemeClr val="tx1"/>
              </a:solidFill>
            </a:rPr>
            <a:t>x</a:t>
          </a:r>
          <a:r>
            <a:rPr lang="en-GB" sz="1800" b="0" baseline="-25000">
              <a:solidFill>
                <a:schemeClr val="tx1"/>
              </a:solidFill>
            </a:rPr>
            <a:t>A2</a:t>
          </a:r>
          <a:r>
            <a:rPr lang="en-GB" sz="1800" b="0">
              <a:solidFill>
                <a:schemeClr val="tx1"/>
              </a:solidFill>
            </a:rPr>
            <a:t> +   41</a:t>
          </a:r>
          <a:r>
            <a:rPr lang="en-GB" sz="1800" b="0" i="1">
              <a:solidFill>
                <a:schemeClr val="tx1"/>
              </a:solidFill>
            </a:rPr>
            <a:t>x</a:t>
          </a:r>
          <a:r>
            <a:rPr lang="en-GB" sz="1800" b="0" baseline="-25000">
              <a:solidFill>
                <a:schemeClr val="tx1"/>
              </a:solidFill>
            </a:rPr>
            <a:t>A3</a:t>
          </a:r>
          <a:r>
            <a:rPr lang="en-GB" sz="1800" b="0">
              <a:solidFill>
                <a:schemeClr val="tx1"/>
              </a:solidFill>
            </a:rPr>
            <a:t> +   62</a:t>
          </a:r>
          <a:r>
            <a:rPr lang="en-GB" sz="1800" b="0" i="1">
              <a:solidFill>
                <a:schemeClr val="tx1"/>
              </a:solidFill>
            </a:rPr>
            <a:t>x</a:t>
          </a:r>
          <a:r>
            <a:rPr lang="en-GB" sz="1800" b="0" baseline="-25000">
              <a:solidFill>
                <a:schemeClr val="tx1"/>
              </a:solidFill>
            </a:rPr>
            <a:t>A4</a:t>
          </a:r>
          <a:r>
            <a:rPr lang="en-GB" sz="1800" b="0">
              <a:solidFill>
                <a:schemeClr val="tx1"/>
              </a:solidFill>
            </a:rPr>
            <a:t>   + </a:t>
          </a:r>
        </a:p>
        <a:p>
          <a:pPr>
            <a:defRPr b="1">
              <a:solidFill>
                <a:srgbClr val="211E1E"/>
              </a:solidFill>
            </a:defRPr>
          </a:pPr>
          <a:r>
            <a:rPr lang="en-GB" sz="1800" b="0">
              <a:solidFill>
                <a:schemeClr val="tx1"/>
              </a:solidFill>
            </a:rPr>
            <a:t>               	+   61</a:t>
          </a:r>
          <a:r>
            <a:rPr lang="en-GB" sz="1800" b="0" i="1">
              <a:solidFill>
                <a:schemeClr val="tx1"/>
              </a:solidFill>
            </a:rPr>
            <a:t>x</a:t>
          </a:r>
          <a:r>
            <a:rPr lang="en-GB" sz="1800" b="0" baseline="-25000">
              <a:solidFill>
                <a:schemeClr val="tx1"/>
              </a:solidFill>
            </a:rPr>
            <a:t>B1</a:t>
          </a:r>
          <a:r>
            <a:rPr lang="en-GB" sz="1800" b="0">
              <a:solidFill>
                <a:schemeClr val="tx1"/>
              </a:solidFill>
            </a:rPr>
            <a:t>  +   40</a:t>
          </a:r>
          <a:r>
            <a:rPr lang="en-GB" sz="1800" b="0" i="1">
              <a:solidFill>
                <a:schemeClr val="tx1"/>
              </a:solidFill>
            </a:rPr>
            <a:t>x</a:t>
          </a:r>
          <a:r>
            <a:rPr lang="en-GB" sz="1800" b="0" baseline="-25000">
              <a:solidFill>
                <a:schemeClr val="tx1"/>
              </a:solidFill>
            </a:rPr>
            <a:t>B2</a:t>
          </a:r>
          <a:r>
            <a:rPr lang="en-GB" sz="1800" b="0">
              <a:solidFill>
                <a:schemeClr val="tx1"/>
              </a:solidFill>
            </a:rPr>
            <a:t> + 100</a:t>
          </a:r>
          <a:r>
            <a:rPr lang="en-GB" sz="1800" b="0" i="1">
              <a:solidFill>
                <a:schemeClr val="tx1"/>
              </a:solidFill>
            </a:rPr>
            <a:t>x</a:t>
          </a:r>
          <a:r>
            <a:rPr lang="en-GB" sz="1800" b="0" baseline="-25000">
              <a:solidFill>
                <a:schemeClr val="tx1"/>
              </a:solidFill>
            </a:rPr>
            <a:t>B3</a:t>
          </a:r>
          <a:r>
            <a:rPr lang="en-GB" sz="1800" b="0">
              <a:solidFill>
                <a:schemeClr val="tx1"/>
              </a:solidFill>
            </a:rPr>
            <a:t> + 110</a:t>
          </a:r>
          <a:r>
            <a:rPr lang="en-GB" sz="1800" b="0" i="1">
              <a:solidFill>
                <a:schemeClr val="tx1"/>
              </a:solidFill>
            </a:rPr>
            <a:t>x</a:t>
          </a:r>
          <a:r>
            <a:rPr lang="en-GB" sz="1800" b="0" baseline="-25000">
              <a:solidFill>
                <a:schemeClr val="tx1"/>
              </a:solidFill>
            </a:rPr>
            <a:t>B4</a:t>
          </a:r>
          <a:r>
            <a:rPr lang="en-GB" sz="1800" b="0">
              <a:solidFill>
                <a:schemeClr val="tx1"/>
              </a:solidFill>
            </a:rPr>
            <a:t> + </a:t>
          </a:r>
        </a:p>
        <a:p>
          <a:pPr>
            <a:defRPr b="1">
              <a:solidFill>
                <a:srgbClr val="211E1E"/>
              </a:solidFill>
            </a:defRPr>
          </a:pPr>
          <a:r>
            <a:rPr lang="en-GB" sz="1800" b="0">
              <a:solidFill>
                <a:schemeClr val="tx1"/>
              </a:solidFill>
            </a:rPr>
            <a:t>                	+ 102</a:t>
          </a:r>
          <a:r>
            <a:rPr lang="en-GB" sz="1800" b="0" i="1">
              <a:solidFill>
                <a:schemeClr val="tx1"/>
              </a:solidFill>
            </a:rPr>
            <a:t>x</a:t>
          </a:r>
          <a:r>
            <a:rPr lang="en-GB" sz="1800" b="0" baseline="-25000">
              <a:solidFill>
                <a:schemeClr val="tx1"/>
              </a:solidFill>
            </a:rPr>
            <a:t>C1</a:t>
          </a:r>
          <a:r>
            <a:rPr lang="en-GB" sz="1800" b="0">
              <a:solidFill>
                <a:schemeClr val="tx1"/>
              </a:solidFill>
            </a:rPr>
            <a:t>  +   90</a:t>
          </a:r>
          <a:r>
            <a:rPr lang="en-GB" sz="1800" b="0" i="1">
              <a:solidFill>
                <a:schemeClr val="tx1"/>
              </a:solidFill>
            </a:rPr>
            <a:t>x</a:t>
          </a:r>
          <a:r>
            <a:rPr lang="en-GB" sz="1800" b="0" baseline="-25000">
              <a:solidFill>
                <a:schemeClr val="tx1"/>
              </a:solidFill>
            </a:rPr>
            <a:t>C2</a:t>
          </a:r>
          <a:r>
            <a:rPr lang="en-GB" sz="1800" b="0">
              <a:solidFill>
                <a:schemeClr val="tx1"/>
              </a:solidFill>
            </a:rPr>
            <a:t> + 122</a:t>
          </a:r>
          <a:r>
            <a:rPr lang="en-GB" sz="1800" b="0" i="1">
              <a:solidFill>
                <a:schemeClr val="tx1"/>
              </a:solidFill>
            </a:rPr>
            <a:t>x</a:t>
          </a:r>
          <a:r>
            <a:rPr lang="en-GB" sz="1800" b="0" baseline="-25000">
              <a:solidFill>
                <a:schemeClr val="tx1"/>
              </a:solidFill>
            </a:rPr>
            <a:t>C3</a:t>
          </a:r>
          <a:r>
            <a:rPr lang="en-GB" sz="1800" b="0">
              <a:solidFill>
                <a:schemeClr val="tx1"/>
              </a:solidFill>
            </a:rPr>
            <a:t> +   42</a:t>
          </a:r>
          <a:r>
            <a:rPr lang="en-GB" sz="1800" b="0" i="1">
              <a:solidFill>
                <a:schemeClr val="tx1"/>
              </a:solidFill>
            </a:rPr>
            <a:t>x</a:t>
          </a:r>
          <a:r>
            <a:rPr lang="en-GB" sz="1800" b="0" baseline="-25000">
              <a:solidFill>
                <a:schemeClr val="tx1"/>
              </a:solidFill>
            </a:rPr>
            <a:t>C4 </a:t>
          </a:r>
          <a:r>
            <a:rPr lang="en-GB" sz="1800" b="0" baseline="0">
              <a:solidFill>
                <a:schemeClr val="tx1"/>
              </a:solidFill>
            </a:rPr>
            <a:t>+</a:t>
          </a:r>
          <a:r>
            <a:rPr lang="en-GB" sz="1800" b="0" baseline="-25000">
              <a:solidFill>
                <a:schemeClr val="tx1"/>
              </a:solidFill>
            </a:rPr>
            <a:t>	</a:t>
          </a:r>
        </a:p>
        <a:p>
          <a:pPr>
            <a:defRPr b="1">
              <a:solidFill>
                <a:srgbClr val="211E1E"/>
              </a:solidFill>
            </a:defRPr>
          </a:pPr>
          <a:r>
            <a:rPr lang="en-GB" sz="1800" b="0" baseline="-25000">
              <a:solidFill>
                <a:schemeClr val="tx1"/>
              </a:solidFill>
            </a:rPr>
            <a:t>	</a:t>
          </a:r>
          <a:r>
            <a:rPr lang="en-GB" sz="1800" b="0" baseline="0">
              <a:solidFill>
                <a:schemeClr val="tx1"/>
              </a:solidFill>
            </a:rPr>
            <a:t>+    </a:t>
          </a:r>
          <a:r>
            <a:rPr lang="en-GB" sz="1800" b="0" baseline="0">
              <a:solidFill>
                <a:srgbClr val="C00000"/>
              </a:solidFill>
            </a:rPr>
            <a:t>0 X</a:t>
          </a:r>
          <a:r>
            <a:rPr lang="en-GB" sz="1800" b="0" baseline="-25000">
              <a:solidFill>
                <a:srgbClr val="C00000"/>
              </a:solidFill>
            </a:rPr>
            <a:t>D1</a:t>
          </a:r>
          <a:r>
            <a:rPr lang="en-GB" sz="1800" b="0" baseline="0">
              <a:solidFill>
                <a:srgbClr val="C00000"/>
              </a:solidFill>
            </a:rPr>
            <a:t>  +  0 </a:t>
          </a:r>
          <a:r>
            <a:rPr lang="en-GB" sz="1800" b="0" i="1">
              <a:solidFill>
                <a:srgbClr val="C00000"/>
              </a:solidFill>
            </a:rPr>
            <a:t>x</a:t>
          </a:r>
          <a:r>
            <a:rPr lang="en-GB" sz="1800" b="0" i="0" baseline="-25000">
              <a:solidFill>
                <a:srgbClr val="C00000"/>
              </a:solidFill>
            </a:rPr>
            <a:t>D2</a:t>
          </a:r>
          <a:r>
            <a:rPr lang="en-GB" sz="1800" b="0" baseline="0">
              <a:solidFill>
                <a:srgbClr val="C00000"/>
              </a:solidFill>
            </a:rPr>
            <a:t> + 0 </a:t>
          </a:r>
          <a:r>
            <a:rPr lang="en-GB" sz="1800" b="0" i="1">
              <a:solidFill>
                <a:srgbClr val="C00000"/>
              </a:solidFill>
            </a:rPr>
            <a:t>x</a:t>
          </a:r>
          <a:r>
            <a:rPr lang="en-GB" sz="1800" b="0" i="0" baseline="-25000">
              <a:solidFill>
                <a:srgbClr val="C00000"/>
              </a:solidFill>
            </a:rPr>
            <a:t>D3</a:t>
          </a:r>
          <a:r>
            <a:rPr lang="en-GB" sz="1800" b="0" baseline="-25000">
              <a:solidFill>
                <a:srgbClr val="C00000"/>
              </a:solidFill>
            </a:rPr>
            <a:t>  </a:t>
          </a:r>
          <a:r>
            <a:rPr lang="en-GB" sz="1800" b="0" baseline="0">
              <a:solidFill>
                <a:srgbClr val="C00000"/>
              </a:solidFill>
            </a:rPr>
            <a:t>+ 0 </a:t>
          </a:r>
          <a:r>
            <a:rPr lang="en-GB" sz="1800" b="0" i="1">
              <a:solidFill>
                <a:srgbClr val="C00000"/>
              </a:solidFill>
            </a:rPr>
            <a:t>x</a:t>
          </a:r>
          <a:r>
            <a:rPr lang="en-GB" sz="1800" b="0" i="0" baseline="-25000">
              <a:solidFill>
                <a:srgbClr val="C00000"/>
              </a:solidFill>
            </a:rPr>
            <a:t>D4</a:t>
          </a:r>
          <a:r>
            <a:rPr lang="en-GB" sz="1800" b="0" baseline="-25000">
              <a:solidFill>
                <a:srgbClr val="C00000"/>
              </a:solidFill>
            </a:rPr>
            <a:t>.  </a:t>
          </a:r>
          <a:endParaRPr lang="en-GB" sz="1800" b="0">
            <a:solidFill>
              <a:srgbClr val="C00000"/>
            </a:solidFill>
          </a:endParaRPr>
        </a:p>
      </xdr:txBody>
    </xdr:sp>
    <xdr:clientData/>
  </xdr:oneCellAnchor>
  <xdr:twoCellAnchor>
    <xdr:from>
      <xdr:col>1</xdr:col>
      <xdr:colOff>0</xdr:colOff>
      <xdr:row>45</xdr:row>
      <xdr:rowOff>0</xdr:rowOff>
    </xdr:from>
    <xdr:to>
      <xdr:col>16</xdr:col>
      <xdr:colOff>111125</xdr:colOff>
      <xdr:row>51</xdr:row>
      <xdr:rowOff>250912</xdr:rowOff>
    </xdr:to>
    <xdr:sp macro="" textlink="">
      <xdr:nvSpPr>
        <xdr:cNvPr id="5" name="CuadroTexto 4">
          <a:extLst>
            <a:ext uri="{FF2B5EF4-FFF2-40B4-BE49-F238E27FC236}">
              <a16:creationId xmlns:a16="http://schemas.microsoft.com/office/drawing/2014/main" id="{9EBCA049-350D-124A-8428-F0473F6120C2}"/>
            </a:ext>
          </a:extLst>
        </xdr:cNvPr>
        <xdr:cNvSpPr txBox="1"/>
      </xdr:nvSpPr>
      <xdr:spPr>
        <a:xfrm>
          <a:off x="222250" y="16414750"/>
          <a:ext cx="18510250" cy="234641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ES" sz="2400" b="0">
              <a:solidFill>
                <a:schemeClr val="tx1"/>
              </a:solidFill>
            </a:rPr>
            <a:t>  Sujeto a:</a:t>
          </a:r>
          <a:endParaRPr sz="2400" b="0">
            <a:solidFill>
              <a:schemeClr val="tx1"/>
            </a:solidFill>
          </a:endParaRPr>
        </a:p>
        <a:p>
          <a:pPr>
            <a:defRPr sz="2000" b="1" i="1">
              <a:solidFill>
                <a:srgbClr val="211E1E"/>
              </a:solidFill>
            </a:defRPr>
          </a:pPr>
          <a:r>
            <a:rPr sz="2400" b="0">
              <a:solidFill>
                <a:schemeClr val="tx1"/>
              </a:solidFill>
            </a:rPr>
            <a:t>        </a:t>
          </a:r>
          <a:r>
            <a:rPr lang="es-MX" sz="2400" b="0">
              <a:solidFill>
                <a:schemeClr val="tx1"/>
              </a:solidFill>
            </a:rPr>
            <a:t>  </a:t>
          </a:r>
          <a:r>
            <a:rPr sz="2400" b="0">
              <a:solidFill>
                <a:schemeClr val="tx1"/>
              </a:solidFill>
            </a:rPr>
            <a:t>   x</a:t>
          </a:r>
          <a:r>
            <a:rPr sz="2400" b="0" baseline="-25000">
              <a:solidFill>
                <a:schemeClr val="tx1"/>
              </a:solidFill>
            </a:rPr>
            <a:t>A</a:t>
          </a:r>
          <a:r>
            <a:rPr sz="2400" b="0" i="0" baseline="-25000">
              <a:solidFill>
                <a:schemeClr val="tx1"/>
              </a:solidFill>
            </a:rPr>
            <a:t>1</a:t>
          </a:r>
          <a:r>
            <a:rPr sz="2400" b="0" i="0">
              <a:solidFill>
                <a:schemeClr val="tx1"/>
              </a:solidFill>
            </a:rPr>
            <a:t> + </a:t>
          </a:r>
          <a:r>
            <a:rPr sz="2400" b="0">
              <a:solidFill>
                <a:schemeClr val="tx1"/>
              </a:solidFill>
            </a:rPr>
            <a:t>x</a:t>
          </a:r>
          <a:r>
            <a:rPr sz="2400" b="0" i="0" baseline="-25000">
              <a:solidFill>
                <a:schemeClr val="tx1"/>
              </a:solidFill>
            </a:rPr>
            <a:t>A2</a:t>
          </a:r>
          <a:r>
            <a:rPr sz="2400" b="0" i="0">
              <a:solidFill>
                <a:schemeClr val="tx1"/>
              </a:solidFill>
            </a:rPr>
            <a:t> + </a:t>
          </a:r>
          <a:r>
            <a:rPr sz="2400" b="0">
              <a:solidFill>
                <a:schemeClr val="tx1"/>
              </a:solidFill>
            </a:rPr>
            <a:t>x</a:t>
          </a:r>
          <a:r>
            <a:rPr sz="2400" b="0" i="0" baseline="-25000">
              <a:solidFill>
                <a:schemeClr val="tx1"/>
              </a:solidFill>
            </a:rPr>
            <a:t>A3</a:t>
          </a:r>
          <a:r>
            <a:rPr sz="2400" b="0" i="0">
              <a:solidFill>
                <a:schemeClr val="tx1"/>
              </a:solidFill>
            </a:rPr>
            <a:t> + </a:t>
          </a:r>
          <a:r>
            <a:rPr sz="2400" b="0">
              <a:solidFill>
                <a:schemeClr val="tx1"/>
              </a:solidFill>
            </a:rPr>
            <a:t>x</a:t>
          </a:r>
          <a:r>
            <a:rPr sz="2400" b="0" i="0" baseline="-25000">
              <a:solidFill>
                <a:schemeClr val="tx1"/>
              </a:solidFill>
            </a:rPr>
            <a:t>A4                                                                                                                                                </a:t>
          </a:r>
          <a:r>
            <a:rPr lang="en-US" sz="2400" b="0" i="0" baseline="-25000">
              <a:solidFill>
                <a:schemeClr val="tx1"/>
              </a:solidFill>
            </a:rPr>
            <a:t>  	</a:t>
          </a:r>
          <a:r>
            <a:rPr sz="2400" b="0" i="0" baseline="-25000">
              <a:solidFill>
                <a:schemeClr val="tx1"/>
              </a:solidFill>
            </a:rPr>
            <a:t> </a:t>
          </a:r>
          <a:r>
            <a:rPr lang="en-US" sz="2400" b="0" i="0" baseline="-25000">
              <a:solidFill>
                <a:schemeClr val="tx1"/>
              </a:solidFill>
            </a:rPr>
            <a:t>		</a:t>
          </a:r>
          <a:r>
            <a:rPr lang="es-ES" sz="2400" b="0" i="0" baseline="0">
              <a:solidFill>
                <a:srgbClr val="C00000"/>
              </a:solidFill>
            </a:rPr>
            <a:t>=</a:t>
          </a:r>
          <a:r>
            <a:rPr sz="2400" b="0" i="0">
              <a:solidFill>
                <a:srgbClr val="C00000"/>
              </a:solidFill>
            </a:rPr>
            <a:t>  </a:t>
          </a:r>
          <a:r>
            <a:rPr lang="en-US" sz="2400" b="0" i="0">
              <a:solidFill>
                <a:srgbClr val="C00000"/>
              </a:solidFill>
            </a:rPr>
            <a:t>44</a:t>
          </a:r>
          <a:r>
            <a:rPr sz="2400" b="0" i="0">
              <a:solidFill>
                <a:srgbClr val="C00000"/>
              </a:solidFill>
            </a:rPr>
            <a:t>0</a:t>
          </a:r>
        </a:p>
        <a:p>
          <a:pPr>
            <a:defRPr b="1">
              <a:solidFill>
                <a:srgbClr val="211E1E"/>
              </a:solidFill>
            </a:defRPr>
          </a:pPr>
          <a:r>
            <a:rPr lang="es-MX" sz="2400" b="0">
              <a:solidFill>
                <a:schemeClr val="tx1"/>
              </a:solidFill>
            </a:rPr>
            <a:t>                                                   </a:t>
          </a:r>
          <a:r>
            <a:rPr lang="es-MX" sz="2400" b="0" i="1">
              <a:solidFill>
                <a:schemeClr val="tx1"/>
              </a:solidFill>
            </a:rPr>
            <a:t>x</a:t>
          </a:r>
          <a:r>
            <a:rPr lang="es-MX" sz="2400" b="0" i="1" baseline="-25000">
              <a:solidFill>
                <a:schemeClr val="tx1"/>
              </a:solidFill>
            </a:rPr>
            <a:t>B</a:t>
          </a:r>
          <a:r>
            <a:rPr lang="es-MX" sz="2400" b="0" baseline="-25000">
              <a:solidFill>
                <a:schemeClr val="tx1"/>
              </a:solidFill>
            </a:rPr>
            <a:t>1</a:t>
          </a:r>
          <a:r>
            <a:rPr lang="es-MX" sz="2400" b="0">
              <a:solidFill>
                <a:schemeClr val="tx1"/>
              </a:solidFill>
            </a:rPr>
            <a:t> + </a:t>
          </a:r>
          <a:r>
            <a:rPr lang="es-MX" sz="2400" b="0" i="1">
              <a:solidFill>
                <a:schemeClr val="tx1"/>
              </a:solidFill>
            </a:rPr>
            <a:t>x</a:t>
          </a:r>
          <a:r>
            <a:rPr lang="es-MX" sz="2400" b="0" baseline="-25000">
              <a:solidFill>
                <a:schemeClr val="tx1"/>
              </a:solidFill>
            </a:rPr>
            <a:t>B2</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B3</a:t>
          </a:r>
          <a:r>
            <a:rPr lang="es-MX" sz="2400" b="0">
              <a:solidFill>
                <a:schemeClr val="tx1"/>
              </a:solidFill>
            </a:rPr>
            <a:t> + </a:t>
          </a:r>
          <a:r>
            <a:rPr lang="es-MX" sz="2400" b="0" i="1">
              <a:solidFill>
                <a:schemeClr val="tx1"/>
              </a:solidFill>
            </a:rPr>
            <a:t>x</a:t>
          </a:r>
          <a:r>
            <a:rPr lang="es-MX" sz="2400" b="0" baseline="-25000">
              <a:solidFill>
                <a:schemeClr val="tx1"/>
              </a:solidFill>
            </a:rPr>
            <a:t>B4                                                                                          			 </a:t>
          </a:r>
          <a:r>
            <a:rPr lang="es-MX" sz="2400" b="0">
              <a:solidFill>
                <a:schemeClr val="tx1"/>
              </a:solidFill>
            </a:rPr>
            <a:t>=  700</a:t>
          </a:r>
        </a:p>
        <a:p>
          <a:pPr>
            <a:defRPr b="1">
              <a:solidFill>
                <a:srgbClr val="211E1E"/>
              </a:solidFill>
            </a:defRPr>
          </a:pPr>
          <a:r>
            <a:rPr lang="es-MX" sz="2400" b="0">
              <a:solidFill>
                <a:schemeClr val="tx1"/>
              </a:solidFill>
            </a:rPr>
            <a:t>                                                                                     </a:t>
          </a:r>
          <a:r>
            <a:rPr lang="es-MX" sz="2400" b="0" baseline="0">
              <a:solidFill>
                <a:schemeClr val="tx1"/>
              </a:solidFill>
            </a:rPr>
            <a:t>  </a:t>
          </a:r>
          <a:r>
            <a:rPr lang="es-MX" sz="2400" b="0" i="1">
              <a:solidFill>
                <a:schemeClr val="tx1"/>
              </a:solidFill>
            </a:rPr>
            <a:t>x</a:t>
          </a:r>
          <a:r>
            <a:rPr lang="es-MX" sz="2400" b="0" i="1" baseline="-25000">
              <a:solidFill>
                <a:schemeClr val="tx1"/>
              </a:solidFill>
            </a:rPr>
            <a:t>C</a:t>
          </a:r>
          <a:r>
            <a:rPr lang="es-MX" sz="2400" b="0" baseline="-25000">
              <a:solidFill>
                <a:schemeClr val="tx1"/>
              </a:solidFill>
            </a:rPr>
            <a:t>1</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C2</a:t>
          </a:r>
          <a:r>
            <a:rPr lang="es-MX" sz="2400" b="0">
              <a:solidFill>
                <a:schemeClr val="tx1"/>
              </a:solidFill>
            </a:rPr>
            <a:t> + </a:t>
          </a:r>
          <a:r>
            <a:rPr lang="es-MX" sz="2400" b="0" i="1">
              <a:solidFill>
                <a:schemeClr val="tx1"/>
              </a:solidFill>
            </a:rPr>
            <a:t>x</a:t>
          </a:r>
          <a:r>
            <a:rPr lang="es-MX" sz="2400" b="0" baseline="-25000">
              <a:solidFill>
                <a:schemeClr val="tx1"/>
              </a:solidFill>
            </a:rPr>
            <a:t>C3</a:t>
          </a:r>
          <a:r>
            <a:rPr lang="es-MX" sz="2400" b="0" baseline="0">
              <a:solidFill>
                <a:schemeClr val="tx1"/>
              </a:solidFill>
            </a:rPr>
            <a:t> </a:t>
          </a:r>
          <a:r>
            <a:rPr lang="es-MX" sz="2400" b="0">
              <a:solidFill>
                <a:schemeClr val="tx1"/>
              </a:solidFill>
            </a:rPr>
            <a:t>+ </a:t>
          </a:r>
          <a:r>
            <a:rPr lang="es-MX" sz="2400" b="0" i="1">
              <a:solidFill>
                <a:schemeClr val="tx1"/>
              </a:solidFill>
            </a:rPr>
            <a:t>x</a:t>
          </a:r>
          <a:r>
            <a:rPr lang="es-MX" sz="2400" b="0" baseline="-25000">
              <a:solidFill>
                <a:schemeClr val="tx1"/>
              </a:solidFill>
            </a:rPr>
            <a:t>C4                                    			 </a:t>
          </a:r>
          <a:r>
            <a:rPr lang="es-MX" sz="2400" b="0">
              <a:solidFill>
                <a:schemeClr val="tx1"/>
              </a:solidFill>
            </a:rPr>
            <a:t>=  800</a:t>
          </a:r>
        </a:p>
        <a:p>
          <a:pPr marL="0" marR="0" lvl="0" indent="0" algn="l" defTabSz="914400" rtl="0" eaLnBrk="1" fontAlgn="auto" latinLnBrk="0" hangingPunct="0">
            <a:lnSpc>
              <a:spcPct val="100000"/>
            </a:lnSpc>
            <a:spcBef>
              <a:spcPts val="0"/>
            </a:spcBef>
            <a:spcAft>
              <a:spcPts val="0"/>
            </a:spcAft>
            <a:buClrTx/>
            <a:buSzTx/>
            <a:buFontTx/>
            <a:buNone/>
            <a:tabLst/>
            <a:defRPr b="1">
              <a:solidFill>
                <a:srgbClr val="211E1E"/>
              </a:solidFill>
            </a:defRPr>
          </a:pPr>
          <a:r>
            <a:rPr lang="es-MX" sz="2400" b="0">
              <a:solidFill>
                <a:schemeClr val="tx1"/>
              </a:solidFill>
            </a:rPr>
            <a:t>									</a:t>
          </a:r>
          <a:r>
            <a:rPr lang="en-GB" sz="2400" b="0">
              <a:solidFill>
                <a:srgbClr val="C00000"/>
              </a:solidFill>
            </a:rPr>
            <a:t>x</a:t>
          </a:r>
          <a:r>
            <a:rPr lang="en-GB" sz="2400" b="0" baseline="-25000">
              <a:solidFill>
                <a:srgbClr val="C00000"/>
              </a:solidFill>
            </a:rPr>
            <a:t>D</a:t>
          </a:r>
          <a:r>
            <a:rPr lang="en-GB" sz="2400" b="0" i="0" baseline="-25000">
              <a:solidFill>
                <a:srgbClr val="C00000"/>
              </a:solidFill>
            </a:rPr>
            <a:t>1</a:t>
          </a:r>
          <a:r>
            <a:rPr lang="en-GB" sz="2400" b="0" i="0">
              <a:solidFill>
                <a:srgbClr val="C00000"/>
              </a:solidFill>
            </a:rPr>
            <a:t> + </a:t>
          </a:r>
          <a:r>
            <a:rPr lang="en-GB" sz="2400" b="0">
              <a:solidFill>
                <a:srgbClr val="C00000"/>
              </a:solidFill>
            </a:rPr>
            <a:t>x</a:t>
          </a:r>
          <a:r>
            <a:rPr lang="en-GB" sz="2400" b="0" i="0" baseline="-25000">
              <a:solidFill>
                <a:srgbClr val="C00000"/>
              </a:solidFill>
            </a:rPr>
            <a:t>D2</a:t>
          </a:r>
          <a:r>
            <a:rPr lang="en-GB" sz="2400" b="0" i="0">
              <a:solidFill>
                <a:srgbClr val="C00000"/>
              </a:solidFill>
            </a:rPr>
            <a:t> + </a:t>
          </a:r>
          <a:r>
            <a:rPr lang="en-GB" sz="2400" b="0">
              <a:solidFill>
                <a:srgbClr val="C00000"/>
              </a:solidFill>
            </a:rPr>
            <a:t>x</a:t>
          </a:r>
          <a:r>
            <a:rPr lang="en-GB" sz="2400" b="0" i="0" baseline="-25000">
              <a:solidFill>
                <a:srgbClr val="C00000"/>
              </a:solidFill>
            </a:rPr>
            <a:t>D3</a:t>
          </a:r>
          <a:r>
            <a:rPr lang="en-GB" sz="2400" b="0" i="0">
              <a:solidFill>
                <a:srgbClr val="C00000"/>
              </a:solidFill>
            </a:rPr>
            <a:t> + </a:t>
          </a:r>
          <a:r>
            <a:rPr lang="en-GB" sz="2400" b="0">
              <a:solidFill>
                <a:srgbClr val="C00000"/>
              </a:solidFill>
            </a:rPr>
            <a:t>x</a:t>
          </a:r>
          <a:r>
            <a:rPr lang="en-GB" sz="2400" b="0" i="0" baseline="-25000">
              <a:solidFill>
                <a:srgbClr val="C00000"/>
              </a:solidFill>
            </a:rPr>
            <a:t>D4                              </a:t>
          </a:r>
          <a:r>
            <a:rPr lang="en-GB" sz="2400" b="0" i="0" baseline="0">
              <a:solidFill>
                <a:srgbClr val="C00000"/>
              </a:solidFill>
            </a:rPr>
            <a:t>=</a:t>
          </a:r>
          <a:r>
            <a:rPr lang="en-GB" sz="2400" b="0" i="0">
              <a:solidFill>
                <a:srgbClr val="C00000"/>
              </a:solidFill>
            </a:rPr>
            <a:t>  60</a:t>
          </a:r>
        </a:p>
        <a:p>
          <a:pPr>
            <a:defRPr b="1">
              <a:solidFill>
                <a:srgbClr val="211E1E"/>
              </a:solidFill>
            </a:defRPr>
          </a:pPr>
          <a:r>
            <a:rPr lang="es-MX" sz="2400" b="0">
              <a:solidFill>
                <a:schemeClr val="tx1"/>
              </a:solidFill>
            </a:rPr>
            <a:t>                   </a:t>
          </a:r>
        </a:p>
      </xdr:txBody>
    </xdr:sp>
    <xdr:clientData/>
  </xdr:twoCellAnchor>
  <xdr:twoCellAnchor>
    <xdr:from>
      <xdr:col>0</xdr:col>
      <xdr:colOff>222249</xdr:colOff>
      <xdr:row>53</xdr:row>
      <xdr:rowOff>0</xdr:rowOff>
    </xdr:from>
    <xdr:to>
      <xdr:col>20</xdr:col>
      <xdr:colOff>79374</xdr:colOff>
      <xdr:row>59</xdr:row>
      <xdr:rowOff>250912</xdr:rowOff>
    </xdr:to>
    <xdr:sp macro="" textlink="">
      <xdr:nvSpPr>
        <xdr:cNvPr id="6" name="CuadroTexto 3">
          <a:extLst>
            <a:ext uri="{FF2B5EF4-FFF2-40B4-BE49-F238E27FC236}">
              <a16:creationId xmlns:a16="http://schemas.microsoft.com/office/drawing/2014/main" id="{28F54070-3D83-1B49-A41D-04E6EC8F9A38}"/>
            </a:ext>
          </a:extLst>
        </xdr:cNvPr>
        <xdr:cNvSpPr txBox="1"/>
      </xdr:nvSpPr>
      <xdr:spPr>
        <a:xfrm>
          <a:off x="222249" y="19208750"/>
          <a:ext cx="25447625" cy="2346412"/>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 xmlns:lc="http://schemas.openxmlformats.org/drawingml/2006/lockedCanvas" val="1"/>
          </a:ext>
        </a:extLst>
      </xdr:spPr>
      <xdr:txBody>
        <a:bodyPr wrap="square" lIns="45719" rIns="45719">
          <a:sp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1pPr>
          <a:lvl2pPr marL="0" marR="0" indent="457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2pPr>
          <a:lvl3pPr marL="0" marR="0" indent="914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3pPr>
          <a:lvl4pPr marL="0" marR="0" indent="1371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4pPr>
          <a:lvl5pPr marL="0" marR="0" indent="18288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5pPr>
          <a:lvl6pPr marL="0" marR="0" indent="22860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6pPr>
          <a:lvl7pPr marL="0" marR="0" indent="27432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7pPr>
          <a:lvl8pPr marL="0" marR="0" indent="32004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8pPr>
          <a:lvl9pPr marL="0" marR="0" indent="365760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mn-lt"/>
              <a:ea typeface="+mn-ea"/>
              <a:cs typeface="+mn-cs"/>
              <a:sym typeface="Calibri"/>
            </a:defRPr>
          </a:lvl9pPr>
        </a:lstStyle>
        <a:p>
          <a:pPr>
            <a:defRPr b="1">
              <a:solidFill>
                <a:srgbClr val="211E1E"/>
              </a:solidFill>
            </a:defRPr>
          </a:pPr>
          <a:r>
            <a:rPr lang="es-MX" sz="2400" b="0">
              <a:solidFill>
                <a:schemeClr val="tx1"/>
              </a:solidFill>
            </a:rPr>
            <a:t>            x</a:t>
          </a:r>
          <a:r>
            <a:rPr lang="es-MX" sz="2400" b="0" baseline="-25000">
              <a:solidFill>
                <a:schemeClr val="tx1"/>
              </a:solidFill>
            </a:rPr>
            <a:t>A</a:t>
          </a:r>
          <a:r>
            <a:rPr lang="es-MX" sz="2400" b="0" i="0" baseline="-25000">
              <a:solidFill>
                <a:schemeClr val="tx1"/>
              </a:solidFill>
            </a:rPr>
            <a:t>1</a:t>
          </a:r>
          <a:r>
            <a:rPr lang="es-MX" sz="2400" b="0" i="0">
              <a:solidFill>
                <a:schemeClr val="tx1"/>
              </a:solidFill>
            </a:rPr>
            <a:t>                              + </a:t>
          </a:r>
          <a:r>
            <a:rPr lang="es-MX" sz="2400" b="0">
              <a:solidFill>
                <a:schemeClr val="tx1"/>
              </a:solidFill>
            </a:rPr>
            <a:t>x</a:t>
          </a:r>
          <a:r>
            <a:rPr lang="es-MX" sz="2400" b="0" i="0" baseline="-25000">
              <a:solidFill>
                <a:schemeClr val="tx1"/>
              </a:solidFill>
            </a:rPr>
            <a:t>B1</a:t>
          </a:r>
          <a:r>
            <a:rPr lang="es-MX" sz="2400" b="0" i="0">
              <a:solidFill>
                <a:schemeClr val="tx1"/>
              </a:solidFill>
            </a:rPr>
            <a:t>                           + </a:t>
          </a:r>
          <a:r>
            <a:rPr lang="es-MX" sz="2400" b="0">
              <a:solidFill>
                <a:schemeClr val="tx1"/>
              </a:solidFill>
            </a:rPr>
            <a:t>x</a:t>
          </a:r>
          <a:r>
            <a:rPr lang="es-MX" sz="2400" b="0" i="0" baseline="-25000">
              <a:solidFill>
                <a:schemeClr val="tx1"/>
              </a:solidFill>
            </a:rPr>
            <a:t>C1</a:t>
          </a:r>
          <a:r>
            <a:rPr lang="es-MX" sz="2400" b="0" i="0">
              <a:solidFill>
                <a:schemeClr val="tx1"/>
              </a:solidFill>
            </a:rPr>
            <a:t>     			+</a:t>
          </a:r>
          <a:r>
            <a:rPr lang="es-MX" sz="2400" b="0" i="0" baseline="0">
              <a:solidFill>
                <a:schemeClr val="tx1"/>
              </a:solidFill>
            </a:rPr>
            <a:t> </a:t>
          </a:r>
          <a:r>
            <a:rPr lang="es-MX" sz="2400" b="0" i="0">
              <a:solidFill>
                <a:schemeClr val="tx1"/>
              </a:solidFill>
            </a:rPr>
            <a:t>   </a:t>
          </a:r>
          <a:r>
            <a:rPr lang="en-GB" sz="2400" b="0">
              <a:solidFill>
                <a:srgbClr val="C00000"/>
              </a:solidFill>
            </a:rPr>
            <a:t>x</a:t>
          </a:r>
          <a:r>
            <a:rPr lang="en-GB" sz="2400" b="0" baseline="-25000">
              <a:solidFill>
                <a:srgbClr val="C00000"/>
              </a:solidFill>
            </a:rPr>
            <a:t>D</a:t>
          </a:r>
          <a:r>
            <a:rPr lang="en-GB" sz="2400" b="0" i="0" baseline="-25000">
              <a:solidFill>
                <a:srgbClr val="C00000"/>
              </a:solidFill>
            </a:rPr>
            <a:t>1</a:t>
          </a:r>
          <a:r>
            <a:rPr lang="es-MX" sz="2400" b="0" i="0">
              <a:solidFill>
                <a:schemeClr val="tx1"/>
              </a:solidFill>
            </a:rPr>
            <a:t>                                        		=  400</a:t>
          </a:r>
          <a:endParaRPr lang="es-MX" sz="2400" b="0" i="0" baseline="0">
            <a:solidFill>
              <a:schemeClr val="tx1"/>
            </a:solidFill>
          </a:endParaRPr>
        </a:p>
        <a:p>
          <a:pPr>
            <a:defRPr b="1">
              <a:solidFill>
                <a:srgbClr val="211E1E"/>
              </a:solidFill>
            </a:defRPr>
          </a:pPr>
          <a:r>
            <a:rPr lang="es-MX" sz="2400" b="0" i="0" baseline="0">
              <a:solidFill>
                <a:schemeClr val="tx1"/>
              </a:solidFill>
            </a:rPr>
            <a:t>                  </a:t>
          </a:r>
          <a:r>
            <a:rPr sz="2400" b="0" i="1">
              <a:solidFill>
                <a:schemeClr val="tx1"/>
              </a:solidFill>
            </a:rPr>
            <a:t>x</a:t>
          </a:r>
          <a:r>
            <a:rPr sz="2400" b="0" i="1" baseline="-25000">
              <a:solidFill>
                <a:schemeClr val="tx1"/>
              </a:solidFill>
            </a:rPr>
            <a:t>A</a:t>
          </a:r>
          <a:r>
            <a:rPr sz="2400" b="0" baseline="-25000">
              <a:solidFill>
                <a:schemeClr val="tx1"/>
              </a:solidFill>
            </a:rPr>
            <a:t>2</a:t>
          </a:r>
          <a:r>
            <a:rPr sz="2400" b="0">
              <a:solidFill>
                <a:schemeClr val="tx1"/>
              </a:solidFill>
            </a:rPr>
            <a:t>                                  + </a:t>
          </a:r>
          <a:r>
            <a:rPr sz="2400" b="0" i="1">
              <a:solidFill>
                <a:schemeClr val="tx1"/>
              </a:solidFill>
            </a:rPr>
            <a:t>x</a:t>
          </a:r>
          <a:r>
            <a:rPr sz="2400" b="0" baseline="-25000">
              <a:solidFill>
                <a:schemeClr val="tx1"/>
              </a:solidFill>
            </a:rPr>
            <a:t>B2</a:t>
          </a:r>
          <a:r>
            <a:rPr sz="2400" b="0">
              <a:solidFill>
                <a:schemeClr val="tx1"/>
              </a:solidFill>
            </a:rPr>
            <a:t>                           + </a:t>
          </a:r>
          <a:r>
            <a:rPr sz="2400" b="0" i="1">
              <a:solidFill>
                <a:schemeClr val="tx1"/>
              </a:solidFill>
            </a:rPr>
            <a:t>x</a:t>
          </a:r>
          <a:r>
            <a:rPr sz="2400" b="0" baseline="-25000">
              <a:solidFill>
                <a:schemeClr val="tx1"/>
              </a:solidFill>
            </a:rPr>
            <a:t>C2</a:t>
          </a:r>
          <a:r>
            <a:rPr sz="2400" b="0">
              <a:solidFill>
                <a:schemeClr val="tx1"/>
              </a:solidFill>
            </a:rPr>
            <a:t>  </a:t>
          </a:r>
          <a:r>
            <a:rPr lang="en-US" sz="2400" b="0">
              <a:solidFill>
                <a:schemeClr val="tx1"/>
              </a:solidFill>
            </a:rPr>
            <a:t>				</a:t>
          </a:r>
          <a:r>
            <a:rPr lang="es-MX" sz="2400" b="0" i="0">
              <a:solidFill>
                <a:schemeClr val="tx1"/>
              </a:solidFill>
            </a:rPr>
            <a:t>+</a:t>
          </a:r>
          <a:r>
            <a:rPr lang="es-MX" sz="2400" b="0" i="0" baseline="0">
              <a:solidFill>
                <a:schemeClr val="tx1"/>
              </a:solidFill>
            </a:rPr>
            <a:t> </a:t>
          </a:r>
          <a:r>
            <a:rPr lang="es-MX" sz="2400" b="0" i="0">
              <a:solidFill>
                <a:schemeClr val="tx1"/>
              </a:solidFill>
            </a:rPr>
            <a:t>   </a:t>
          </a:r>
          <a:r>
            <a:rPr lang="en-GB" sz="2400" b="0">
              <a:solidFill>
                <a:srgbClr val="C00000"/>
              </a:solidFill>
            </a:rPr>
            <a:t>x</a:t>
          </a:r>
          <a:r>
            <a:rPr lang="en-GB" sz="2400" b="0" baseline="-25000">
              <a:solidFill>
                <a:srgbClr val="C00000"/>
              </a:solidFill>
            </a:rPr>
            <a:t>D</a:t>
          </a:r>
          <a:r>
            <a:rPr lang="en-GB" sz="2400" b="0" i="0" baseline="-25000">
              <a:solidFill>
                <a:srgbClr val="C00000"/>
              </a:solidFill>
            </a:rPr>
            <a:t>2</a:t>
          </a:r>
          <a:r>
            <a:rPr lang="es-MX" sz="2400" b="0" i="0">
              <a:solidFill>
                <a:schemeClr val="tx1"/>
              </a:solidFill>
            </a:rPr>
            <a:t>                                        	</a:t>
          </a:r>
          <a:r>
            <a:rPr lang="es-ES" sz="2400" b="0">
              <a:solidFill>
                <a:schemeClr val="tx1"/>
              </a:solidFill>
            </a:rPr>
            <a:t>=  </a:t>
          </a:r>
          <a:r>
            <a:rPr sz="2400" b="0">
              <a:solidFill>
                <a:schemeClr val="tx1"/>
              </a:solidFill>
            </a:rPr>
            <a:t>9</a:t>
          </a:r>
          <a:r>
            <a:rPr lang="en-US" sz="2400" b="0">
              <a:solidFill>
                <a:schemeClr val="tx1"/>
              </a:solidFill>
            </a:rPr>
            <a:t>0</a:t>
          </a:r>
          <a:r>
            <a:rPr sz="2400" b="0">
              <a:solidFill>
                <a:schemeClr val="tx1"/>
              </a:solidFill>
            </a:rPr>
            <a:t>0</a:t>
          </a:r>
        </a:p>
        <a:p>
          <a:pPr>
            <a:defRPr sz="2000" b="1" i="1">
              <a:solidFill>
                <a:srgbClr val="211E1E"/>
              </a:solidFill>
            </a:defRPr>
          </a:pPr>
          <a:r>
            <a:rPr sz="2400" b="0">
              <a:solidFill>
                <a:schemeClr val="tx1"/>
              </a:solidFill>
            </a:rPr>
            <a:t> </a:t>
          </a:r>
          <a:r>
            <a:rPr lang="es-ES" sz="2400" b="0" baseline="0">
              <a:solidFill>
                <a:schemeClr val="tx1"/>
              </a:solidFill>
            </a:rPr>
            <a:t>                      </a:t>
          </a:r>
          <a:r>
            <a:rPr sz="2400" b="0">
              <a:solidFill>
                <a:schemeClr val="tx1"/>
              </a:solidFill>
            </a:rPr>
            <a:t> </a:t>
          </a:r>
          <a:r>
            <a:rPr lang="es-ES" sz="2400" b="0">
              <a:solidFill>
                <a:schemeClr val="tx1"/>
              </a:solidFill>
            </a:rPr>
            <a:t>  </a:t>
          </a:r>
          <a:r>
            <a:rPr sz="2400" b="0">
              <a:solidFill>
                <a:schemeClr val="tx1"/>
              </a:solidFill>
            </a:rPr>
            <a:t>x</a:t>
          </a:r>
          <a:r>
            <a:rPr sz="2400" b="0" baseline="-25000">
              <a:solidFill>
                <a:schemeClr val="tx1"/>
              </a:solidFill>
            </a:rPr>
            <a:t>A</a:t>
          </a:r>
          <a:r>
            <a:rPr sz="2400" b="0" i="0" baseline="-25000">
              <a:solidFill>
                <a:schemeClr val="tx1"/>
              </a:solidFill>
            </a:rPr>
            <a:t>3</a:t>
          </a:r>
          <a:r>
            <a:rPr sz="2400" b="0" i="0">
              <a:solidFill>
                <a:schemeClr val="tx1"/>
              </a:solidFill>
            </a:rPr>
            <a:t>                                     + </a:t>
          </a:r>
          <a:r>
            <a:rPr sz="2400" b="0">
              <a:solidFill>
                <a:schemeClr val="tx1"/>
              </a:solidFill>
            </a:rPr>
            <a:t>x</a:t>
          </a:r>
          <a:r>
            <a:rPr sz="2400" b="0" i="0" baseline="-25000">
              <a:solidFill>
                <a:schemeClr val="tx1"/>
              </a:solidFill>
            </a:rPr>
            <a:t>B3</a:t>
          </a:r>
          <a:r>
            <a:rPr sz="2400" b="0" i="0">
              <a:solidFill>
                <a:schemeClr val="tx1"/>
              </a:solidFill>
            </a:rPr>
            <a:t>                           + </a:t>
          </a:r>
          <a:r>
            <a:rPr sz="2400" b="0">
              <a:solidFill>
                <a:schemeClr val="tx1"/>
              </a:solidFill>
            </a:rPr>
            <a:t>x</a:t>
          </a:r>
          <a:r>
            <a:rPr sz="2400" b="0" i="0" baseline="-25000">
              <a:solidFill>
                <a:schemeClr val="tx1"/>
              </a:solidFill>
            </a:rPr>
            <a:t>C3</a:t>
          </a:r>
          <a:r>
            <a:rPr sz="2400" b="0" i="0">
              <a:solidFill>
                <a:schemeClr val="tx1"/>
              </a:solidFill>
            </a:rPr>
            <a:t>       </a:t>
          </a:r>
          <a:r>
            <a:rPr lang="en-US" sz="2400" b="0" i="0">
              <a:solidFill>
                <a:schemeClr val="tx1"/>
              </a:solidFill>
            </a:rPr>
            <a:t> 			</a:t>
          </a:r>
          <a:r>
            <a:rPr lang="es-MX" sz="2400" b="0" i="0">
              <a:solidFill>
                <a:schemeClr val="tx1"/>
              </a:solidFill>
            </a:rPr>
            <a:t>+</a:t>
          </a:r>
          <a:r>
            <a:rPr lang="es-MX" sz="2400" b="0" i="0" baseline="0">
              <a:solidFill>
                <a:schemeClr val="tx1"/>
              </a:solidFill>
            </a:rPr>
            <a:t> </a:t>
          </a:r>
          <a:r>
            <a:rPr lang="es-MX" sz="2400" b="0" i="0">
              <a:solidFill>
                <a:schemeClr val="tx1"/>
              </a:solidFill>
            </a:rPr>
            <a:t>   </a:t>
          </a:r>
          <a:r>
            <a:rPr lang="en-GB" sz="2400" b="0">
              <a:solidFill>
                <a:srgbClr val="C00000"/>
              </a:solidFill>
            </a:rPr>
            <a:t>x</a:t>
          </a:r>
          <a:r>
            <a:rPr lang="en-GB" sz="2400" b="0" baseline="-25000">
              <a:solidFill>
                <a:srgbClr val="C00000"/>
              </a:solidFill>
            </a:rPr>
            <a:t>D</a:t>
          </a:r>
          <a:r>
            <a:rPr lang="en-GB" sz="2400" b="0" i="0" baseline="-25000">
              <a:solidFill>
                <a:srgbClr val="C00000"/>
              </a:solidFill>
            </a:rPr>
            <a:t>3</a:t>
          </a:r>
          <a:r>
            <a:rPr lang="es-MX" sz="2400" b="0" i="0">
              <a:solidFill>
                <a:schemeClr val="tx1"/>
              </a:solidFill>
            </a:rPr>
            <a:t>                          	</a:t>
          </a:r>
          <a:r>
            <a:rPr sz="2400" b="0" i="0">
              <a:solidFill>
                <a:schemeClr val="tx1"/>
              </a:solidFill>
            </a:rPr>
            <a:t>= </a:t>
          </a:r>
          <a:r>
            <a:rPr lang="en-US" sz="2400" b="0" i="0">
              <a:solidFill>
                <a:schemeClr val="tx1"/>
              </a:solidFill>
            </a:rPr>
            <a:t> 20</a:t>
          </a:r>
          <a:r>
            <a:rPr sz="2400" b="0" i="0">
              <a:solidFill>
                <a:schemeClr val="tx1"/>
              </a:solidFill>
            </a:rPr>
            <a:t>0</a:t>
          </a:r>
        </a:p>
        <a:p>
          <a:pPr>
            <a:defRPr b="1">
              <a:solidFill>
                <a:srgbClr val="211E1E"/>
              </a:solidFill>
            </a:defRPr>
          </a:pPr>
          <a:r>
            <a:rPr sz="2400" b="0">
              <a:solidFill>
                <a:schemeClr val="tx1"/>
              </a:solidFill>
            </a:rPr>
            <a:t>		    </a:t>
          </a:r>
          <a:r>
            <a:rPr lang="es-ES" sz="2400" b="0">
              <a:solidFill>
                <a:schemeClr val="tx1"/>
              </a:solidFill>
            </a:rPr>
            <a:t>   </a:t>
          </a:r>
          <a:r>
            <a:rPr sz="2400" b="0" i="1">
              <a:solidFill>
                <a:schemeClr val="tx1"/>
              </a:solidFill>
            </a:rPr>
            <a:t>x</a:t>
          </a:r>
          <a:r>
            <a:rPr sz="2400" b="0" i="1" baseline="-25000">
              <a:solidFill>
                <a:schemeClr val="tx1"/>
              </a:solidFill>
            </a:rPr>
            <a:t>A</a:t>
          </a:r>
          <a:r>
            <a:rPr sz="2400" b="0" baseline="-25000">
              <a:solidFill>
                <a:schemeClr val="tx1"/>
              </a:solidFill>
            </a:rPr>
            <a:t>4</a:t>
          </a:r>
          <a:r>
            <a:rPr sz="2400" b="0">
              <a:solidFill>
                <a:schemeClr val="tx1"/>
              </a:solidFill>
            </a:rPr>
            <a:t>                                       + </a:t>
          </a:r>
          <a:r>
            <a:rPr sz="2400" b="0" i="1">
              <a:solidFill>
                <a:schemeClr val="tx1"/>
              </a:solidFill>
            </a:rPr>
            <a:t>x</a:t>
          </a:r>
          <a:r>
            <a:rPr sz="2400" b="0" baseline="-25000">
              <a:solidFill>
                <a:schemeClr val="tx1"/>
              </a:solidFill>
            </a:rPr>
            <a:t>B4</a:t>
          </a:r>
          <a:r>
            <a:rPr sz="2400" b="0">
              <a:solidFill>
                <a:schemeClr val="tx1"/>
              </a:solidFill>
            </a:rPr>
            <a:t>                          + </a:t>
          </a:r>
          <a:r>
            <a:rPr sz="2400" b="0" i="1">
              <a:solidFill>
                <a:schemeClr val="tx1"/>
              </a:solidFill>
            </a:rPr>
            <a:t>x</a:t>
          </a:r>
          <a:r>
            <a:rPr sz="2400" b="0" baseline="-25000">
              <a:solidFill>
                <a:schemeClr val="tx1"/>
              </a:solidFill>
            </a:rPr>
            <a:t>C4</a:t>
          </a:r>
          <a:r>
            <a:rPr sz="2400" b="0">
              <a:solidFill>
                <a:schemeClr val="tx1"/>
              </a:solidFill>
            </a:rPr>
            <a:t> </a:t>
          </a:r>
          <a:r>
            <a:rPr lang="en-US" sz="2400" b="0">
              <a:solidFill>
                <a:schemeClr val="tx1"/>
              </a:solidFill>
            </a:rPr>
            <a:t>				</a:t>
          </a:r>
          <a:r>
            <a:rPr lang="es-MX" sz="2400" b="0" i="0">
              <a:solidFill>
                <a:schemeClr val="tx1"/>
              </a:solidFill>
            </a:rPr>
            <a:t>+</a:t>
          </a:r>
          <a:r>
            <a:rPr lang="es-MX" sz="2400" b="0" i="0" baseline="0">
              <a:solidFill>
                <a:schemeClr val="tx1"/>
              </a:solidFill>
            </a:rPr>
            <a:t> </a:t>
          </a:r>
          <a:r>
            <a:rPr lang="es-MX" sz="2400" b="0" i="0">
              <a:solidFill>
                <a:schemeClr val="tx1"/>
              </a:solidFill>
            </a:rPr>
            <a:t>   </a:t>
          </a:r>
          <a:r>
            <a:rPr lang="en-GB" sz="2400" b="0">
              <a:solidFill>
                <a:srgbClr val="C00000"/>
              </a:solidFill>
            </a:rPr>
            <a:t>x</a:t>
          </a:r>
          <a:r>
            <a:rPr lang="en-GB" sz="2400" b="0" baseline="-25000">
              <a:solidFill>
                <a:srgbClr val="C00000"/>
              </a:solidFill>
            </a:rPr>
            <a:t>D</a:t>
          </a:r>
          <a:r>
            <a:rPr lang="en-GB" sz="2400" b="0" i="0" baseline="-25000">
              <a:solidFill>
                <a:srgbClr val="C00000"/>
              </a:solidFill>
            </a:rPr>
            <a:t>4</a:t>
          </a:r>
          <a:r>
            <a:rPr lang="es-MX" sz="2400" b="0" i="0">
              <a:solidFill>
                <a:schemeClr val="tx1"/>
              </a:solidFill>
            </a:rPr>
            <a:t>         	</a:t>
          </a:r>
          <a:r>
            <a:rPr sz="2400" b="0">
              <a:solidFill>
                <a:schemeClr val="tx1"/>
              </a:solidFill>
            </a:rPr>
            <a:t>= </a:t>
          </a:r>
          <a:r>
            <a:rPr lang="en-US" sz="2400" b="0">
              <a:solidFill>
                <a:schemeClr val="tx1"/>
              </a:solidFill>
            </a:rPr>
            <a:t> </a:t>
          </a:r>
          <a:r>
            <a:rPr lang="es-ES" sz="2400" b="0">
              <a:solidFill>
                <a:schemeClr val="tx1"/>
              </a:solidFill>
            </a:rPr>
            <a:t>50</a:t>
          </a:r>
          <a:r>
            <a:rPr sz="2400" b="0">
              <a:solidFill>
                <a:schemeClr val="tx1"/>
              </a:solidFill>
            </a:rPr>
            <a:t>0</a:t>
          </a:r>
        </a:p>
        <a:p>
          <a:pPr>
            <a:defRPr b="1">
              <a:solidFill>
                <a:srgbClr val="211E1E"/>
              </a:solidFill>
            </a:defRPr>
          </a:pPr>
          <a:endParaRPr sz="2400" b="0">
            <a:solidFill>
              <a:schemeClr val="tx1"/>
            </a:solidFill>
          </a:endParaRPr>
        </a:p>
        <a:p>
          <a:pPr>
            <a:defRPr sz="2000" b="1" i="1">
              <a:solidFill>
                <a:srgbClr val="211E1E"/>
              </a:solidFill>
            </a:defRPr>
          </a:pPr>
          <a:r>
            <a:rPr sz="2400" b="0">
              <a:solidFill>
                <a:schemeClr val="tx1"/>
              </a:solidFill>
            </a:rPr>
            <a:t>                    </a:t>
          </a:r>
          <a:r>
            <a:rPr lang="es-ES" sz="2400" b="0">
              <a:solidFill>
                <a:schemeClr val="tx1"/>
              </a:solidFill>
            </a:rPr>
            <a:t>  </a:t>
          </a:r>
          <a:endParaRPr sz="2400" b="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lo/Documents/0.4%20TEC/MO_201805/1.%20Clases%20Espan&#771;ol/Ejemplos_Programacion_Ent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Protra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1BDB-1BDE-9F43-8829-6FAFBE65699B}">
  <dimension ref="C8:L40"/>
  <sheetViews>
    <sheetView showGridLines="0" zoomScale="75" zoomScaleNormal="90" workbookViewId="0">
      <selection activeCell="C8" sqref="C8:D13"/>
    </sheetView>
  </sheetViews>
  <sheetFormatPr baseColWidth="10" defaultColWidth="11" defaultRowHeight="16"/>
  <cols>
    <col min="1" max="2" width="11" style="81"/>
    <col min="3" max="3" width="23.1640625" style="81" customWidth="1"/>
    <col min="4" max="7" width="24.1640625" style="81" customWidth="1"/>
    <col min="8" max="16384" width="11" style="81"/>
  </cols>
  <sheetData>
    <row r="8" spans="3:4" ht="29">
      <c r="C8" s="122" t="s">
        <v>1</v>
      </c>
      <c r="D8" s="122"/>
    </row>
    <row r="9" spans="3:4" ht="60">
      <c r="C9" s="115" t="s">
        <v>0</v>
      </c>
      <c r="D9" s="116" t="s">
        <v>6</v>
      </c>
    </row>
    <row r="10" spans="3:4" ht="29">
      <c r="C10" s="117" t="s">
        <v>4</v>
      </c>
      <c r="D10" s="115">
        <v>500</v>
      </c>
    </row>
    <row r="11" spans="3:4" ht="29">
      <c r="C11" s="117" t="s">
        <v>2</v>
      </c>
      <c r="D11" s="115">
        <v>700</v>
      </c>
    </row>
    <row r="12" spans="3:4" ht="29">
      <c r="C12" s="117" t="s">
        <v>3</v>
      </c>
      <c r="D12" s="115">
        <v>800</v>
      </c>
    </row>
    <row r="13" spans="3:4" ht="29">
      <c r="C13" s="118" t="s">
        <v>5</v>
      </c>
      <c r="D13" s="118">
        <f>SUM(D10:D12)</f>
        <v>2000</v>
      </c>
    </row>
    <row r="21" spans="3:6" ht="29">
      <c r="C21" s="122" t="s">
        <v>7</v>
      </c>
      <c r="D21" s="122"/>
    </row>
    <row r="22" spans="3:6" ht="60">
      <c r="C22" s="115" t="s">
        <v>0</v>
      </c>
      <c r="D22" s="116" t="s">
        <v>6</v>
      </c>
    </row>
    <row r="23" spans="3:6" ht="29">
      <c r="C23" s="117" t="s">
        <v>8</v>
      </c>
      <c r="D23" s="115">
        <v>400</v>
      </c>
    </row>
    <row r="24" spans="3:6" ht="29">
      <c r="C24" s="117" t="s">
        <v>9</v>
      </c>
      <c r="D24" s="115">
        <v>900</v>
      </c>
      <c r="F24" s="81" t="s">
        <v>32</v>
      </c>
    </row>
    <row r="25" spans="3:6" ht="29">
      <c r="C25" s="117" t="s">
        <v>13</v>
      </c>
      <c r="D25" s="115">
        <v>200</v>
      </c>
    </row>
    <row r="26" spans="3:6" ht="29">
      <c r="C26" s="117" t="s">
        <v>10</v>
      </c>
      <c r="D26" s="115">
        <v>500</v>
      </c>
    </row>
    <row r="27" spans="3:6" ht="29">
      <c r="C27" s="118" t="s">
        <v>5</v>
      </c>
      <c r="D27" s="118">
        <f>SUM(D23:D26)</f>
        <v>2000</v>
      </c>
    </row>
    <row r="35" spans="3:12" ht="29">
      <c r="C35" s="123" t="s">
        <v>14</v>
      </c>
      <c r="D35" s="123"/>
      <c r="E35" s="123"/>
      <c r="F35" s="123"/>
      <c r="G35" s="123"/>
    </row>
    <row r="36" spans="3:12" ht="29">
      <c r="C36" s="124" t="s">
        <v>11</v>
      </c>
      <c r="D36" s="125" t="s">
        <v>12</v>
      </c>
      <c r="E36" s="125"/>
      <c r="F36" s="125"/>
      <c r="G36" s="125"/>
    </row>
    <row r="37" spans="3:12" ht="29">
      <c r="C37" s="124"/>
      <c r="D37" s="119" t="s">
        <v>8</v>
      </c>
      <c r="E37" s="119" t="s">
        <v>9</v>
      </c>
      <c r="F37" s="119" t="s">
        <v>13</v>
      </c>
      <c r="G37" s="119" t="s">
        <v>10</v>
      </c>
    </row>
    <row r="38" spans="3:12" ht="29">
      <c r="C38" s="117" t="s">
        <v>4</v>
      </c>
      <c r="D38" s="115">
        <v>120</v>
      </c>
      <c r="E38" s="115">
        <v>130</v>
      </c>
      <c r="F38" s="115">
        <v>41</v>
      </c>
      <c r="G38" s="115">
        <v>62</v>
      </c>
      <c r="I38" s="120" t="s">
        <v>33</v>
      </c>
      <c r="J38" s="120" t="s">
        <v>34</v>
      </c>
      <c r="K38" s="120" t="s">
        <v>35</v>
      </c>
      <c r="L38" s="120" t="s">
        <v>36</v>
      </c>
    </row>
    <row r="39" spans="3:12" ht="29">
      <c r="C39" s="117" t="s">
        <v>2</v>
      </c>
      <c r="D39" s="115">
        <v>61</v>
      </c>
      <c r="E39" s="115">
        <v>40</v>
      </c>
      <c r="F39" s="115">
        <v>100</v>
      </c>
      <c r="G39" s="115">
        <v>110</v>
      </c>
      <c r="I39" s="120" t="s">
        <v>37</v>
      </c>
      <c r="J39" s="120" t="s">
        <v>38</v>
      </c>
      <c r="K39" s="120" t="s">
        <v>39</v>
      </c>
      <c r="L39" s="120" t="s">
        <v>40</v>
      </c>
    </row>
    <row r="40" spans="3:12" ht="29">
      <c r="C40" s="117" t="s">
        <v>3</v>
      </c>
      <c r="D40" s="115">
        <v>102</v>
      </c>
      <c r="E40" s="115">
        <v>90</v>
      </c>
      <c r="F40" s="115">
        <v>122</v>
      </c>
      <c r="G40" s="115">
        <v>42</v>
      </c>
      <c r="I40" s="120" t="s">
        <v>41</v>
      </c>
      <c r="J40" s="120" t="s">
        <v>42</v>
      </c>
      <c r="K40" s="120" t="s">
        <v>43</v>
      </c>
      <c r="L40" s="120" t="s">
        <v>44</v>
      </c>
    </row>
  </sheetData>
  <mergeCells count="5">
    <mergeCell ref="C8:D8"/>
    <mergeCell ref="C21:D21"/>
    <mergeCell ref="C35:G35"/>
    <mergeCell ref="C36:C37"/>
    <mergeCell ref="D36:G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39CE0-EF9E-C641-86D4-3001E8C9CED4}">
  <dimension ref="B2:F14"/>
  <sheetViews>
    <sheetView showGridLines="0" topLeftCell="H4" zoomScale="70" zoomScaleNormal="70" workbookViewId="0">
      <selection activeCell="H12" sqref="H12"/>
    </sheetView>
  </sheetViews>
  <sheetFormatPr baseColWidth="10" defaultColWidth="11" defaultRowHeight="16"/>
  <cols>
    <col min="1" max="1" width="11" style="81"/>
    <col min="2" max="2" width="23.83203125" style="81" customWidth="1"/>
    <col min="3" max="3" width="22.5" style="81" customWidth="1"/>
    <col min="4" max="4" width="15.5" style="81" customWidth="1"/>
    <col min="5" max="6" width="22.5" style="81" customWidth="1"/>
    <col min="7" max="16384" width="11" style="81"/>
  </cols>
  <sheetData>
    <row r="2" spans="2:6" ht="29">
      <c r="B2" s="122" t="s">
        <v>1</v>
      </c>
      <c r="C2" s="122"/>
      <c r="D2" s="82"/>
      <c r="E2" s="122" t="s">
        <v>7</v>
      </c>
      <c r="F2" s="122"/>
    </row>
    <row r="3" spans="2:6" ht="60">
      <c r="B3" s="115" t="s">
        <v>0</v>
      </c>
      <c r="C3" s="116" t="s">
        <v>6</v>
      </c>
      <c r="D3" s="82"/>
      <c r="E3" s="115" t="s">
        <v>0</v>
      </c>
      <c r="F3" s="116" t="s">
        <v>6</v>
      </c>
    </row>
    <row r="4" spans="2:6" ht="29">
      <c r="B4" s="117" t="s">
        <v>4</v>
      </c>
      <c r="C4" s="115">
        <v>500</v>
      </c>
      <c r="D4" s="82"/>
      <c r="E4" s="117" t="s">
        <v>8</v>
      </c>
      <c r="F4" s="115">
        <v>400</v>
      </c>
    </row>
    <row r="5" spans="2:6" ht="29">
      <c r="B5" s="117" t="s">
        <v>2</v>
      </c>
      <c r="C5" s="115">
        <v>700</v>
      </c>
      <c r="D5" s="82"/>
      <c r="E5" s="117" t="s">
        <v>9</v>
      </c>
      <c r="F5" s="115">
        <v>900</v>
      </c>
    </row>
    <row r="6" spans="2:6" ht="29">
      <c r="B6" s="117" t="s">
        <v>3</v>
      </c>
      <c r="C6" s="115">
        <v>800</v>
      </c>
      <c r="D6" s="82"/>
      <c r="E6" s="117" t="s">
        <v>13</v>
      </c>
      <c r="F6" s="115">
        <v>200</v>
      </c>
    </row>
    <row r="7" spans="2:6" ht="29">
      <c r="B7" s="118" t="s">
        <v>5</v>
      </c>
      <c r="C7" s="118">
        <f>SUM(C4:C6)</f>
        <v>2000</v>
      </c>
      <c r="D7" s="82"/>
      <c r="E7" s="117" t="s">
        <v>10</v>
      </c>
      <c r="F7" s="115">
        <v>500</v>
      </c>
    </row>
    <row r="8" spans="2:6" ht="29">
      <c r="B8" s="82"/>
      <c r="C8" s="82"/>
      <c r="D8" s="82"/>
      <c r="E8" s="121" t="s">
        <v>5</v>
      </c>
      <c r="F8" s="121">
        <f>SUM(F4:F7)</f>
        <v>2000</v>
      </c>
    </row>
    <row r="9" spans="2:6" ht="29">
      <c r="B9" s="123" t="s">
        <v>14</v>
      </c>
      <c r="C9" s="123"/>
      <c r="D9" s="123"/>
      <c r="E9" s="123"/>
      <c r="F9" s="123"/>
    </row>
    <row r="10" spans="2:6" ht="29">
      <c r="B10" s="124" t="s">
        <v>11</v>
      </c>
      <c r="C10" s="125" t="s">
        <v>12</v>
      </c>
      <c r="D10" s="125"/>
      <c r="E10" s="125"/>
      <c r="F10" s="125"/>
    </row>
    <row r="11" spans="2:6" ht="29">
      <c r="B11" s="124"/>
      <c r="C11" s="119" t="s">
        <v>21</v>
      </c>
      <c r="D11" s="119" t="s">
        <v>22</v>
      </c>
      <c r="E11" s="119" t="s">
        <v>23</v>
      </c>
      <c r="F11" s="119" t="s">
        <v>24</v>
      </c>
    </row>
    <row r="12" spans="2:6" ht="29">
      <c r="B12" s="117" t="s">
        <v>25</v>
      </c>
      <c r="C12" s="115">
        <v>120</v>
      </c>
      <c r="D12" s="115">
        <v>130</v>
      </c>
      <c r="E12" s="115">
        <v>41</v>
      </c>
      <c r="F12" s="115">
        <v>62</v>
      </c>
    </row>
    <row r="13" spans="2:6" ht="29">
      <c r="B13" s="117" t="s">
        <v>26</v>
      </c>
      <c r="C13" s="115">
        <v>61</v>
      </c>
      <c r="D13" s="115">
        <v>40</v>
      </c>
      <c r="E13" s="115">
        <v>100</v>
      </c>
      <c r="F13" s="115">
        <v>110</v>
      </c>
    </row>
    <row r="14" spans="2:6" ht="29">
      <c r="B14" s="117" t="s">
        <v>27</v>
      </c>
      <c r="C14" s="115">
        <v>102</v>
      </c>
      <c r="D14" s="115">
        <v>90</v>
      </c>
      <c r="E14" s="115">
        <v>122</v>
      </c>
      <c r="F14" s="115">
        <v>42</v>
      </c>
    </row>
  </sheetData>
  <mergeCells count="5">
    <mergeCell ref="B2:C2"/>
    <mergeCell ref="E2:F2"/>
    <mergeCell ref="B9:F9"/>
    <mergeCell ref="B10:B11"/>
    <mergeCell ref="C10:F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CC83-7814-3E44-B919-C68DEAFC8B9B}">
  <dimension ref="A1:P21"/>
  <sheetViews>
    <sheetView showGridLines="0" zoomScale="70" zoomScaleNormal="70" workbookViewId="0">
      <selection activeCell="L2" sqref="L2:M7"/>
    </sheetView>
  </sheetViews>
  <sheetFormatPr baseColWidth="10" defaultColWidth="8.83203125" defaultRowHeight="28"/>
  <cols>
    <col min="1" max="1" width="3" style="52" customWidth="1"/>
    <col min="2" max="2" width="23.83203125" style="52" customWidth="1"/>
    <col min="3" max="4" width="18.1640625" style="52" bestFit="1" customWidth="1"/>
    <col min="5" max="5" width="19.1640625" style="52" bestFit="1" customWidth="1"/>
    <col min="6" max="6" width="22.6640625" style="52" customWidth="1"/>
    <col min="7" max="7" width="20.1640625" style="52" bestFit="1" customWidth="1"/>
    <col min="8" max="8" width="6" style="52" customWidth="1"/>
    <col min="9" max="9" width="14.33203125" style="52" customWidth="1"/>
    <col min="10" max="10" width="2" style="52" customWidth="1"/>
    <col min="11" max="11" width="7.6640625" style="52" customWidth="1"/>
    <col min="12" max="12" width="20" style="52" bestFit="1" customWidth="1"/>
    <col min="13" max="13" width="27" style="52" customWidth="1"/>
    <col min="14" max="14" width="17.33203125" style="52" customWidth="1"/>
    <col min="15" max="16" width="22" style="52" customWidth="1"/>
    <col min="17" max="255" width="8.83203125" style="52"/>
    <col min="256" max="256" width="2.1640625" style="52" customWidth="1"/>
    <col min="257" max="257" width="13.33203125" style="52" customWidth="1"/>
    <col min="258" max="261" width="10.33203125" style="52" customWidth="1"/>
    <col min="262" max="263" width="10.1640625" style="52" bestFit="1" customWidth="1"/>
    <col min="264" max="264" width="2" style="52" customWidth="1"/>
    <col min="265" max="268" width="7.6640625" style="52" customWidth="1"/>
    <col min="269" max="269" width="9.1640625" style="52" customWidth="1"/>
    <col min="270" max="270" width="2.1640625" style="52" customWidth="1"/>
    <col min="271" max="271" width="5" style="52" customWidth="1"/>
    <col min="272" max="272" width="5.6640625" style="52" customWidth="1"/>
    <col min="273" max="511" width="8.83203125" style="52"/>
    <col min="512" max="512" width="2.1640625" style="52" customWidth="1"/>
    <col min="513" max="513" width="13.33203125" style="52" customWidth="1"/>
    <col min="514" max="517" width="10.33203125" style="52" customWidth="1"/>
    <col min="518" max="519" width="10.1640625" style="52" bestFit="1" customWidth="1"/>
    <col min="520" max="520" width="2" style="52" customWidth="1"/>
    <col min="521" max="524" width="7.6640625" style="52" customWidth="1"/>
    <col min="525" max="525" width="9.1640625" style="52" customWidth="1"/>
    <col min="526" max="526" width="2.1640625" style="52" customWidth="1"/>
    <col min="527" max="527" width="5" style="52" customWidth="1"/>
    <col min="528" max="528" width="5.6640625" style="52" customWidth="1"/>
    <col min="529" max="767" width="8.83203125" style="52"/>
    <col min="768" max="768" width="2.1640625" style="52" customWidth="1"/>
    <col min="769" max="769" width="13.33203125" style="52" customWidth="1"/>
    <col min="770" max="773" width="10.33203125" style="52" customWidth="1"/>
    <col min="774" max="775" width="10.1640625" style="52" bestFit="1" customWidth="1"/>
    <col min="776" max="776" width="2" style="52" customWidth="1"/>
    <col min="777" max="780" width="7.6640625" style="52" customWidth="1"/>
    <col min="781" max="781" width="9.1640625" style="52" customWidth="1"/>
    <col min="782" max="782" width="2.1640625" style="52" customWidth="1"/>
    <col min="783" max="783" width="5" style="52" customWidth="1"/>
    <col min="784" max="784" width="5.6640625" style="52" customWidth="1"/>
    <col min="785" max="1023" width="8.83203125" style="52"/>
    <col min="1024" max="1024" width="2.1640625" style="52" customWidth="1"/>
    <col min="1025" max="1025" width="13.33203125" style="52" customWidth="1"/>
    <col min="1026" max="1029" width="10.33203125" style="52" customWidth="1"/>
    <col min="1030" max="1031" width="10.1640625" style="52" bestFit="1" customWidth="1"/>
    <col min="1032" max="1032" width="2" style="52" customWidth="1"/>
    <col min="1033" max="1036" width="7.6640625" style="52" customWidth="1"/>
    <col min="1037" max="1037" width="9.1640625" style="52" customWidth="1"/>
    <col min="1038" max="1038" width="2.1640625" style="52" customWidth="1"/>
    <col min="1039" max="1039" width="5" style="52" customWidth="1"/>
    <col min="1040" max="1040" width="5.6640625" style="52" customWidth="1"/>
    <col min="1041" max="1279" width="8.83203125" style="52"/>
    <col min="1280" max="1280" width="2.1640625" style="52" customWidth="1"/>
    <col min="1281" max="1281" width="13.33203125" style="52" customWidth="1"/>
    <col min="1282" max="1285" width="10.33203125" style="52" customWidth="1"/>
    <col min="1286" max="1287" width="10.1640625" style="52" bestFit="1" customWidth="1"/>
    <col min="1288" max="1288" width="2" style="52" customWidth="1"/>
    <col min="1289" max="1292" width="7.6640625" style="52" customWidth="1"/>
    <col min="1293" max="1293" width="9.1640625" style="52" customWidth="1"/>
    <col min="1294" max="1294" width="2.1640625" style="52" customWidth="1"/>
    <col min="1295" max="1295" width="5" style="52" customWidth="1"/>
    <col min="1296" max="1296" width="5.6640625" style="52" customWidth="1"/>
    <col min="1297" max="1535" width="8.83203125" style="52"/>
    <col min="1536" max="1536" width="2.1640625" style="52" customWidth="1"/>
    <col min="1537" max="1537" width="13.33203125" style="52" customWidth="1"/>
    <col min="1538" max="1541" width="10.33203125" style="52" customWidth="1"/>
    <col min="1542" max="1543" width="10.1640625" style="52" bestFit="1" customWidth="1"/>
    <col min="1544" max="1544" width="2" style="52" customWidth="1"/>
    <col min="1545" max="1548" width="7.6640625" style="52" customWidth="1"/>
    <col min="1549" max="1549" width="9.1640625" style="52" customWidth="1"/>
    <col min="1550" max="1550" width="2.1640625" style="52" customWidth="1"/>
    <col min="1551" max="1551" width="5" style="52" customWidth="1"/>
    <col min="1552" max="1552" width="5.6640625" style="52" customWidth="1"/>
    <col min="1553" max="1791" width="8.83203125" style="52"/>
    <col min="1792" max="1792" width="2.1640625" style="52" customWidth="1"/>
    <col min="1793" max="1793" width="13.33203125" style="52" customWidth="1"/>
    <col min="1794" max="1797" width="10.33203125" style="52" customWidth="1"/>
    <col min="1798" max="1799" width="10.1640625" style="52" bestFit="1" customWidth="1"/>
    <col min="1800" max="1800" width="2" style="52" customWidth="1"/>
    <col min="1801" max="1804" width="7.6640625" style="52" customWidth="1"/>
    <col min="1805" max="1805" width="9.1640625" style="52" customWidth="1"/>
    <col min="1806" max="1806" width="2.1640625" style="52" customWidth="1"/>
    <col min="1807" max="1807" width="5" style="52" customWidth="1"/>
    <col min="1808" max="1808" width="5.6640625" style="52" customWidth="1"/>
    <col min="1809" max="2047" width="8.83203125" style="52"/>
    <col min="2048" max="2048" width="2.1640625" style="52" customWidth="1"/>
    <col min="2049" max="2049" width="13.33203125" style="52" customWidth="1"/>
    <col min="2050" max="2053" width="10.33203125" style="52" customWidth="1"/>
    <col min="2054" max="2055" width="10.1640625" style="52" bestFit="1" customWidth="1"/>
    <col min="2056" max="2056" width="2" style="52" customWidth="1"/>
    <col min="2057" max="2060" width="7.6640625" style="52" customWidth="1"/>
    <col min="2061" max="2061" width="9.1640625" style="52" customWidth="1"/>
    <col min="2062" max="2062" width="2.1640625" style="52" customWidth="1"/>
    <col min="2063" max="2063" width="5" style="52" customWidth="1"/>
    <col min="2064" max="2064" width="5.6640625" style="52" customWidth="1"/>
    <col min="2065" max="2303" width="8.83203125" style="52"/>
    <col min="2304" max="2304" width="2.1640625" style="52" customWidth="1"/>
    <col min="2305" max="2305" width="13.33203125" style="52" customWidth="1"/>
    <col min="2306" max="2309" width="10.33203125" style="52" customWidth="1"/>
    <col min="2310" max="2311" width="10.1640625" style="52" bestFit="1" customWidth="1"/>
    <col min="2312" max="2312" width="2" style="52" customWidth="1"/>
    <col min="2313" max="2316" width="7.6640625" style="52" customWidth="1"/>
    <col min="2317" max="2317" width="9.1640625" style="52" customWidth="1"/>
    <col min="2318" max="2318" width="2.1640625" style="52" customWidth="1"/>
    <col min="2319" max="2319" width="5" style="52" customWidth="1"/>
    <col min="2320" max="2320" width="5.6640625" style="52" customWidth="1"/>
    <col min="2321" max="2559" width="8.83203125" style="52"/>
    <col min="2560" max="2560" width="2.1640625" style="52" customWidth="1"/>
    <col min="2561" max="2561" width="13.33203125" style="52" customWidth="1"/>
    <col min="2562" max="2565" width="10.33203125" style="52" customWidth="1"/>
    <col min="2566" max="2567" width="10.1640625" style="52" bestFit="1" customWidth="1"/>
    <col min="2568" max="2568" width="2" style="52" customWidth="1"/>
    <col min="2569" max="2572" width="7.6640625" style="52" customWidth="1"/>
    <col min="2573" max="2573" width="9.1640625" style="52" customWidth="1"/>
    <col min="2574" max="2574" width="2.1640625" style="52" customWidth="1"/>
    <col min="2575" max="2575" width="5" style="52" customWidth="1"/>
    <col min="2576" max="2576" width="5.6640625" style="52" customWidth="1"/>
    <col min="2577" max="2815" width="8.83203125" style="52"/>
    <col min="2816" max="2816" width="2.1640625" style="52" customWidth="1"/>
    <col min="2817" max="2817" width="13.33203125" style="52" customWidth="1"/>
    <col min="2818" max="2821" width="10.33203125" style="52" customWidth="1"/>
    <col min="2822" max="2823" width="10.1640625" style="52" bestFit="1" customWidth="1"/>
    <col min="2824" max="2824" width="2" style="52" customWidth="1"/>
    <col min="2825" max="2828" width="7.6640625" style="52" customWidth="1"/>
    <col min="2829" max="2829" width="9.1640625" style="52" customWidth="1"/>
    <col min="2830" max="2830" width="2.1640625" style="52" customWidth="1"/>
    <col min="2831" max="2831" width="5" style="52" customWidth="1"/>
    <col min="2832" max="2832" width="5.6640625" style="52" customWidth="1"/>
    <col min="2833" max="3071" width="8.83203125" style="52"/>
    <col min="3072" max="3072" width="2.1640625" style="52" customWidth="1"/>
    <col min="3073" max="3073" width="13.33203125" style="52" customWidth="1"/>
    <col min="3074" max="3077" width="10.33203125" style="52" customWidth="1"/>
    <col min="3078" max="3079" width="10.1640625" style="52" bestFit="1" customWidth="1"/>
    <col min="3080" max="3080" width="2" style="52" customWidth="1"/>
    <col min="3081" max="3084" width="7.6640625" style="52" customWidth="1"/>
    <col min="3085" max="3085" width="9.1640625" style="52" customWidth="1"/>
    <col min="3086" max="3086" width="2.1640625" style="52" customWidth="1"/>
    <col min="3087" max="3087" width="5" style="52" customWidth="1"/>
    <col min="3088" max="3088" width="5.6640625" style="52" customWidth="1"/>
    <col min="3089" max="3327" width="8.83203125" style="52"/>
    <col min="3328" max="3328" width="2.1640625" style="52" customWidth="1"/>
    <col min="3329" max="3329" width="13.33203125" style="52" customWidth="1"/>
    <col min="3330" max="3333" width="10.33203125" style="52" customWidth="1"/>
    <col min="3334" max="3335" width="10.1640625" style="52" bestFit="1" customWidth="1"/>
    <col min="3336" max="3336" width="2" style="52" customWidth="1"/>
    <col min="3337" max="3340" width="7.6640625" style="52" customWidth="1"/>
    <col min="3341" max="3341" width="9.1640625" style="52" customWidth="1"/>
    <col min="3342" max="3342" width="2.1640625" style="52" customWidth="1"/>
    <col min="3343" max="3343" width="5" style="52" customWidth="1"/>
    <col min="3344" max="3344" width="5.6640625" style="52" customWidth="1"/>
    <col min="3345" max="3583" width="8.83203125" style="52"/>
    <col min="3584" max="3584" width="2.1640625" style="52" customWidth="1"/>
    <col min="3585" max="3585" width="13.33203125" style="52" customWidth="1"/>
    <col min="3586" max="3589" width="10.33203125" style="52" customWidth="1"/>
    <col min="3590" max="3591" width="10.1640625" style="52" bestFit="1" customWidth="1"/>
    <col min="3592" max="3592" width="2" style="52" customWidth="1"/>
    <col min="3593" max="3596" width="7.6640625" style="52" customWidth="1"/>
    <col min="3597" max="3597" width="9.1640625" style="52" customWidth="1"/>
    <col min="3598" max="3598" width="2.1640625" style="52" customWidth="1"/>
    <col min="3599" max="3599" width="5" style="52" customWidth="1"/>
    <col min="3600" max="3600" width="5.6640625" style="52" customWidth="1"/>
    <col min="3601" max="3839" width="8.83203125" style="52"/>
    <col min="3840" max="3840" width="2.1640625" style="52" customWidth="1"/>
    <col min="3841" max="3841" width="13.33203125" style="52" customWidth="1"/>
    <col min="3842" max="3845" width="10.33203125" style="52" customWidth="1"/>
    <col min="3846" max="3847" width="10.1640625" style="52" bestFit="1" customWidth="1"/>
    <col min="3848" max="3848" width="2" style="52" customWidth="1"/>
    <col min="3849" max="3852" width="7.6640625" style="52" customWidth="1"/>
    <col min="3853" max="3853" width="9.1640625" style="52" customWidth="1"/>
    <col min="3854" max="3854" width="2.1640625" style="52" customWidth="1"/>
    <col min="3855" max="3855" width="5" style="52" customWidth="1"/>
    <col min="3856" max="3856" width="5.6640625" style="52" customWidth="1"/>
    <col min="3857" max="4095" width="8.83203125" style="52"/>
    <col min="4096" max="4096" width="2.1640625" style="52" customWidth="1"/>
    <col min="4097" max="4097" width="13.33203125" style="52" customWidth="1"/>
    <col min="4098" max="4101" width="10.33203125" style="52" customWidth="1"/>
    <col min="4102" max="4103" width="10.1640625" style="52" bestFit="1" customWidth="1"/>
    <col min="4104" max="4104" width="2" style="52" customWidth="1"/>
    <col min="4105" max="4108" width="7.6640625" style="52" customWidth="1"/>
    <col min="4109" max="4109" width="9.1640625" style="52" customWidth="1"/>
    <col min="4110" max="4110" width="2.1640625" style="52" customWidth="1"/>
    <col min="4111" max="4111" width="5" style="52" customWidth="1"/>
    <col min="4112" max="4112" width="5.6640625" style="52" customWidth="1"/>
    <col min="4113" max="4351" width="8.83203125" style="52"/>
    <col min="4352" max="4352" width="2.1640625" style="52" customWidth="1"/>
    <col min="4353" max="4353" width="13.33203125" style="52" customWidth="1"/>
    <col min="4354" max="4357" width="10.33203125" style="52" customWidth="1"/>
    <col min="4358" max="4359" width="10.1640625" style="52" bestFit="1" customWidth="1"/>
    <col min="4360" max="4360" width="2" style="52" customWidth="1"/>
    <col min="4361" max="4364" width="7.6640625" style="52" customWidth="1"/>
    <col min="4365" max="4365" width="9.1640625" style="52" customWidth="1"/>
    <col min="4366" max="4366" width="2.1640625" style="52" customWidth="1"/>
    <col min="4367" max="4367" width="5" style="52" customWidth="1"/>
    <col min="4368" max="4368" width="5.6640625" style="52" customWidth="1"/>
    <col min="4369" max="4607" width="8.83203125" style="52"/>
    <col min="4608" max="4608" width="2.1640625" style="52" customWidth="1"/>
    <col min="4609" max="4609" width="13.33203125" style="52" customWidth="1"/>
    <col min="4610" max="4613" width="10.33203125" style="52" customWidth="1"/>
    <col min="4614" max="4615" width="10.1640625" style="52" bestFit="1" customWidth="1"/>
    <col min="4616" max="4616" width="2" style="52" customWidth="1"/>
    <col min="4617" max="4620" width="7.6640625" style="52" customWidth="1"/>
    <col min="4621" max="4621" width="9.1640625" style="52" customWidth="1"/>
    <col min="4622" max="4622" width="2.1640625" style="52" customWidth="1"/>
    <col min="4623" max="4623" width="5" style="52" customWidth="1"/>
    <col min="4624" max="4624" width="5.6640625" style="52" customWidth="1"/>
    <col min="4625" max="4863" width="8.83203125" style="52"/>
    <col min="4864" max="4864" width="2.1640625" style="52" customWidth="1"/>
    <col min="4865" max="4865" width="13.33203125" style="52" customWidth="1"/>
    <col min="4866" max="4869" width="10.33203125" style="52" customWidth="1"/>
    <col min="4870" max="4871" width="10.1640625" style="52" bestFit="1" customWidth="1"/>
    <col min="4872" max="4872" width="2" style="52" customWidth="1"/>
    <col min="4873" max="4876" width="7.6640625" style="52" customWidth="1"/>
    <col min="4877" max="4877" width="9.1640625" style="52" customWidth="1"/>
    <col min="4878" max="4878" width="2.1640625" style="52" customWidth="1"/>
    <col min="4879" max="4879" width="5" style="52" customWidth="1"/>
    <col min="4880" max="4880" width="5.6640625" style="52" customWidth="1"/>
    <col min="4881" max="5119" width="8.83203125" style="52"/>
    <col min="5120" max="5120" width="2.1640625" style="52" customWidth="1"/>
    <col min="5121" max="5121" width="13.33203125" style="52" customWidth="1"/>
    <col min="5122" max="5125" width="10.33203125" style="52" customWidth="1"/>
    <col min="5126" max="5127" width="10.1640625" style="52" bestFit="1" customWidth="1"/>
    <col min="5128" max="5128" width="2" style="52" customWidth="1"/>
    <col min="5129" max="5132" width="7.6640625" style="52" customWidth="1"/>
    <col min="5133" max="5133" width="9.1640625" style="52" customWidth="1"/>
    <col min="5134" max="5134" width="2.1640625" style="52" customWidth="1"/>
    <col min="5135" max="5135" width="5" style="52" customWidth="1"/>
    <col min="5136" max="5136" width="5.6640625" style="52" customWidth="1"/>
    <col min="5137" max="5375" width="8.83203125" style="52"/>
    <col min="5376" max="5376" width="2.1640625" style="52" customWidth="1"/>
    <col min="5377" max="5377" width="13.33203125" style="52" customWidth="1"/>
    <col min="5378" max="5381" width="10.33203125" style="52" customWidth="1"/>
    <col min="5382" max="5383" width="10.1640625" style="52" bestFit="1" customWidth="1"/>
    <col min="5384" max="5384" width="2" style="52" customWidth="1"/>
    <col min="5385" max="5388" width="7.6640625" style="52" customWidth="1"/>
    <col min="5389" max="5389" width="9.1640625" style="52" customWidth="1"/>
    <col min="5390" max="5390" width="2.1640625" style="52" customWidth="1"/>
    <col min="5391" max="5391" width="5" style="52" customWidth="1"/>
    <col min="5392" max="5392" width="5.6640625" style="52" customWidth="1"/>
    <col min="5393" max="5631" width="8.83203125" style="52"/>
    <col min="5632" max="5632" width="2.1640625" style="52" customWidth="1"/>
    <col min="5633" max="5633" width="13.33203125" style="52" customWidth="1"/>
    <col min="5634" max="5637" width="10.33203125" style="52" customWidth="1"/>
    <col min="5638" max="5639" width="10.1640625" style="52" bestFit="1" customWidth="1"/>
    <col min="5640" max="5640" width="2" style="52" customWidth="1"/>
    <col min="5641" max="5644" width="7.6640625" style="52" customWidth="1"/>
    <col min="5645" max="5645" width="9.1640625" style="52" customWidth="1"/>
    <col min="5646" max="5646" width="2.1640625" style="52" customWidth="1"/>
    <col min="5647" max="5647" width="5" style="52" customWidth="1"/>
    <col min="5648" max="5648" width="5.6640625" style="52" customWidth="1"/>
    <col min="5649" max="5887" width="8.83203125" style="52"/>
    <col min="5888" max="5888" width="2.1640625" style="52" customWidth="1"/>
    <col min="5889" max="5889" width="13.33203125" style="52" customWidth="1"/>
    <col min="5890" max="5893" width="10.33203125" style="52" customWidth="1"/>
    <col min="5894" max="5895" width="10.1640625" style="52" bestFit="1" customWidth="1"/>
    <col min="5896" max="5896" width="2" style="52" customWidth="1"/>
    <col min="5897" max="5900" width="7.6640625" style="52" customWidth="1"/>
    <col min="5901" max="5901" width="9.1640625" style="52" customWidth="1"/>
    <col min="5902" max="5902" width="2.1640625" style="52" customWidth="1"/>
    <col min="5903" max="5903" width="5" style="52" customWidth="1"/>
    <col min="5904" max="5904" width="5.6640625" style="52" customWidth="1"/>
    <col min="5905" max="6143" width="8.83203125" style="52"/>
    <col min="6144" max="6144" width="2.1640625" style="52" customWidth="1"/>
    <col min="6145" max="6145" width="13.33203125" style="52" customWidth="1"/>
    <col min="6146" max="6149" width="10.33203125" style="52" customWidth="1"/>
    <col min="6150" max="6151" width="10.1640625" style="52" bestFit="1" customWidth="1"/>
    <col min="6152" max="6152" width="2" style="52" customWidth="1"/>
    <col min="6153" max="6156" width="7.6640625" style="52" customWidth="1"/>
    <col min="6157" max="6157" width="9.1640625" style="52" customWidth="1"/>
    <col min="6158" max="6158" width="2.1640625" style="52" customWidth="1"/>
    <col min="6159" max="6159" width="5" style="52" customWidth="1"/>
    <col min="6160" max="6160" width="5.6640625" style="52" customWidth="1"/>
    <col min="6161" max="6399" width="8.83203125" style="52"/>
    <col min="6400" max="6400" width="2.1640625" style="52" customWidth="1"/>
    <col min="6401" max="6401" width="13.33203125" style="52" customWidth="1"/>
    <col min="6402" max="6405" width="10.33203125" style="52" customWidth="1"/>
    <col min="6406" max="6407" width="10.1640625" style="52" bestFit="1" customWidth="1"/>
    <col min="6408" max="6408" width="2" style="52" customWidth="1"/>
    <col min="6409" max="6412" width="7.6640625" style="52" customWidth="1"/>
    <col min="6413" max="6413" width="9.1640625" style="52" customWidth="1"/>
    <col min="6414" max="6414" width="2.1640625" style="52" customWidth="1"/>
    <col min="6415" max="6415" width="5" style="52" customWidth="1"/>
    <col min="6416" max="6416" width="5.6640625" style="52" customWidth="1"/>
    <col min="6417" max="6655" width="8.83203125" style="52"/>
    <col min="6656" max="6656" width="2.1640625" style="52" customWidth="1"/>
    <col min="6657" max="6657" width="13.33203125" style="52" customWidth="1"/>
    <col min="6658" max="6661" width="10.33203125" style="52" customWidth="1"/>
    <col min="6662" max="6663" width="10.1640625" style="52" bestFit="1" customWidth="1"/>
    <col min="6664" max="6664" width="2" style="52" customWidth="1"/>
    <col min="6665" max="6668" width="7.6640625" style="52" customWidth="1"/>
    <col min="6669" max="6669" width="9.1640625" style="52" customWidth="1"/>
    <col min="6670" max="6670" width="2.1640625" style="52" customWidth="1"/>
    <col min="6671" max="6671" width="5" style="52" customWidth="1"/>
    <col min="6672" max="6672" width="5.6640625" style="52" customWidth="1"/>
    <col min="6673" max="6911" width="8.83203125" style="52"/>
    <col min="6912" max="6912" width="2.1640625" style="52" customWidth="1"/>
    <col min="6913" max="6913" width="13.33203125" style="52" customWidth="1"/>
    <col min="6914" max="6917" width="10.33203125" style="52" customWidth="1"/>
    <col min="6918" max="6919" width="10.1640625" style="52" bestFit="1" customWidth="1"/>
    <col min="6920" max="6920" width="2" style="52" customWidth="1"/>
    <col min="6921" max="6924" width="7.6640625" style="52" customWidth="1"/>
    <col min="6925" max="6925" width="9.1640625" style="52" customWidth="1"/>
    <col min="6926" max="6926" width="2.1640625" style="52" customWidth="1"/>
    <col min="6927" max="6927" width="5" style="52" customWidth="1"/>
    <col min="6928" max="6928" width="5.6640625" style="52" customWidth="1"/>
    <col min="6929" max="7167" width="8.83203125" style="52"/>
    <col min="7168" max="7168" width="2.1640625" style="52" customWidth="1"/>
    <col min="7169" max="7169" width="13.33203125" style="52" customWidth="1"/>
    <col min="7170" max="7173" width="10.33203125" style="52" customWidth="1"/>
    <col min="7174" max="7175" width="10.1640625" style="52" bestFit="1" customWidth="1"/>
    <col min="7176" max="7176" width="2" style="52" customWidth="1"/>
    <col min="7177" max="7180" width="7.6640625" style="52" customWidth="1"/>
    <col min="7181" max="7181" width="9.1640625" style="52" customWidth="1"/>
    <col min="7182" max="7182" width="2.1640625" style="52" customWidth="1"/>
    <col min="7183" max="7183" width="5" style="52" customWidth="1"/>
    <col min="7184" max="7184" width="5.6640625" style="52" customWidth="1"/>
    <col min="7185" max="7423" width="8.83203125" style="52"/>
    <col min="7424" max="7424" width="2.1640625" style="52" customWidth="1"/>
    <col min="7425" max="7425" width="13.33203125" style="52" customWidth="1"/>
    <col min="7426" max="7429" width="10.33203125" style="52" customWidth="1"/>
    <col min="7430" max="7431" width="10.1640625" style="52" bestFit="1" customWidth="1"/>
    <col min="7432" max="7432" width="2" style="52" customWidth="1"/>
    <col min="7433" max="7436" width="7.6640625" style="52" customWidth="1"/>
    <col min="7437" max="7437" width="9.1640625" style="52" customWidth="1"/>
    <col min="7438" max="7438" width="2.1640625" style="52" customWidth="1"/>
    <col min="7439" max="7439" width="5" style="52" customWidth="1"/>
    <col min="7440" max="7440" width="5.6640625" style="52" customWidth="1"/>
    <col min="7441" max="7679" width="8.83203125" style="52"/>
    <col min="7680" max="7680" width="2.1640625" style="52" customWidth="1"/>
    <col min="7681" max="7681" width="13.33203125" style="52" customWidth="1"/>
    <col min="7682" max="7685" width="10.33203125" style="52" customWidth="1"/>
    <col min="7686" max="7687" width="10.1640625" style="52" bestFit="1" customWidth="1"/>
    <col min="7688" max="7688" width="2" style="52" customWidth="1"/>
    <col min="7689" max="7692" width="7.6640625" style="52" customWidth="1"/>
    <col min="7693" max="7693" width="9.1640625" style="52" customWidth="1"/>
    <col min="7694" max="7694" width="2.1640625" style="52" customWidth="1"/>
    <col min="7695" max="7695" width="5" style="52" customWidth="1"/>
    <col min="7696" max="7696" width="5.6640625" style="52" customWidth="1"/>
    <col min="7697" max="7935" width="8.83203125" style="52"/>
    <col min="7936" max="7936" width="2.1640625" style="52" customWidth="1"/>
    <col min="7937" max="7937" width="13.33203125" style="52" customWidth="1"/>
    <col min="7938" max="7941" width="10.33203125" style="52" customWidth="1"/>
    <col min="7942" max="7943" width="10.1640625" style="52" bestFit="1" customWidth="1"/>
    <col min="7944" max="7944" width="2" style="52" customWidth="1"/>
    <col min="7945" max="7948" width="7.6640625" style="52" customWidth="1"/>
    <col min="7949" max="7949" width="9.1640625" style="52" customWidth="1"/>
    <col min="7950" max="7950" width="2.1640625" style="52" customWidth="1"/>
    <col min="7951" max="7951" width="5" style="52" customWidth="1"/>
    <col min="7952" max="7952" width="5.6640625" style="52" customWidth="1"/>
    <col min="7953" max="8191" width="8.83203125" style="52"/>
    <col min="8192" max="8192" width="2.1640625" style="52" customWidth="1"/>
    <col min="8193" max="8193" width="13.33203125" style="52" customWidth="1"/>
    <col min="8194" max="8197" width="10.33203125" style="52" customWidth="1"/>
    <col min="8198" max="8199" width="10.1640625" style="52" bestFit="1" customWidth="1"/>
    <col min="8200" max="8200" width="2" style="52" customWidth="1"/>
    <col min="8201" max="8204" width="7.6640625" style="52" customWidth="1"/>
    <col min="8205" max="8205" width="9.1640625" style="52" customWidth="1"/>
    <col min="8206" max="8206" width="2.1640625" style="52" customWidth="1"/>
    <col min="8207" max="8207" width="5" style="52" customWidth="1"/>
    <col min="8208" max="8208" width="5.6640625" style="52" customWidth="1"/>
    <col min="8209" max="8447" width="8.83203125" style="52"/>
    <col min="8448" max="8448" width="2.1640625" style="52" customWidth="1"/>
    <col min="8449" max="8449" width="13.33203125" style="52" customWidth="1"/>
    <col min="8450" max="8453" width="10.33203125" style="52" customWidth="1"/>
    <col min="8454" max="8455" width="10.1640625" style="52" bestFit="1" customWidth="1"/>
    <col min="8456" max="8456" width="2" style="52" customWidth="1"/>
    <col min="8457" max="8460" width="7.6640625" style="52" customWidth="1"/>
    <col min="8461" max="8461" width="9.1640625" style="52" customWidth="1"/>
    <col min="8462" max="8462" width="2.1640625" style="52" customWidth="1"/>
    <col min="8463" max="8463" width="5" style="52" customWidth="1"/>
    <col min="8464" max="8464" width="5.6640625" style="52" customWidth="1"/>
    <col min="8465" max="8703" width="8.83203125" style="52"/>
    <col min="8704" max="8704" width="2.1640625" style="52" customWidth="1"/>
    <col min="8705" max="8705" width="13.33203125" style="52" customWidth="1"/>
    <col min="8706" max="8709" width="10.33203125" style="52" customWidth="1"/>
    <col min="8710" max="8711" width="10.1640625" style="52" bestFit="1" customWidth="1"/>
    <col min="8712" max="8712" width="2" style="52" customWidth="1"/>
    <col min="8713" max="8716" width="7.6640625" style="52" customWidth="1"/>
    <col min="8717" max="8717" width="9.1640625" style="52" customWidth="1"/>
    <col min="8718" max="8718" width="2.1640625" style="52" customWidth="1"/>
    <col min="8719" max="8719" width="5" style="52" customWidth="1"/>
    <col min="8720" max="8720" width="5.6640625" style="52" customWidth="1"/>
    <col min="8721" max="8959" width="8.83203125" style="52"/>
    <col min="8960" max="8960" width="2.1640625" style="52" customWidth="1"/>
    <col min="8961" max="8961" width="13.33203125" style="52" customWidth="1"/>
    <col min="8962" max="8965" width="10.33203125" style="52" customWidth="1"/>
    <col min="8966" max="8967" width="10.1640625" style="52" bestFit="1" customWidth="1"/>
    <col min="8968" max="8968" width="2" style="52" customWidth="1"/>
    <col min="8969" max="8972" width="7.6640625" style="52" customWidth="1"/>
    <col min="8973" max="8973" width="9.1640625" style="52" customWidth="1"/>
    <col min="8974" max="8974" width="2.1640625" style="52" customWidth="1"/>
    <col min="8975" max="8975" width="5" style="52" customWidth="1"/>
    <col min="8976" max="8976" width="5.6640625" style="52" customWidth="1"/>
    <col min="8977" max="9215" width="8.83203125" style="52"/>
    <col min="9216" max="9216" width="2.1640625" style="52" customWidth="1"/>
    <col min="9217" max="9217" width="13.33203125" style="52" customWidth="1"/>
    <col min="9218" max="9221" width="10.33203125" style="52" customWidth="1"/>
    <col min="9222" max="9223" width="10.1640625" style="52" bestFit="1" customWidth="1"/>
    <col min="9224" max="9224" width="2" style="52" customWidth="1"/>
    <col min="9225" max="9228" width="7.6640625" style="52" customWidth="1"/>
    <col min="9229" max="9229" width="9.1640625" style="52" customWidth="1"/>
    <col min="9230" max="9230" width="2.1640625" style="52" customWidth="1"/>
    <col min="9231" max="9231" width="5" style="52" customWidth="1"/>
    <col min="9232" max="9232" width="5.6640625" style="52" customWidth="1"/>
    <col min="9233" max="9471" width="8.83203125" style="52"/>
    <col min="9472" max="9472" width="2.1640625" style="52" customWidth="1"/>
    <col min="9473" max="9473" width="13.33203125" style="52" customWidth="1"/>
    <col min="9474" max="9477" width="10.33203125" style="52" customWidth="1"/>
    <col min="9478" max="9479" width="10.1640625" style="52" bestFit="1" customWidth="1"/>
    <col min="9480" max="9480" width="2" style="52" customWidth="1"/>
    <col min="9481" max="9484" width="7.6640625" style="52" customWidth="1"/>
    <col min="9485" max="9485" width="9.1640625" style="52" customWidth="1"/>
    <col min="9486" max="9486" width="2.1640625" style="52" customWidth="1"/>
    <col min="9487" max="9487" width="5" style="52" customWidth="1"/>
    <col min="9488" max="9488" width="5.6640625" style="52" customWidth="1"/>
    <col min="9489" max="9727" width="8.83203125" style="52"/>
    <col min="9728" max="9728" width="2.1640625" style="52" customWidth="1"/>
    <col min="9729" max="9729" width="13.33203125" style="52" customWidth="1"/>
    <col min="9730" max="9733" width="10.33203125" style="52" customWidth="1"/>
    <col min="9734" max="9735" width="10.1640625" style="52" bestFit="1" customWidth="1"/>
    <col min="9736" max="9736" width="2" style="52" customWidth="1"/>
    <col min="9737" max="9740" width="7.6640625" style="52" customWidth="1"/>
    <col min="9741" max="9741" width="9.1640625" style="52" customWidth="1"/>
    <col min="9742" max="9742" width="2.1640625" style="52" customWidth="1"/>
    <col min="9743" max="9743" width="5" style="52" customWidth="1"/>
    <col min="9744" max="9744" width="5.6640625" style="52" customWidth="1"/>
    <col min="9745" max="9983" width="8.83203125" style="52"/>
    <col min="9984" max="9984" width="2.1640625" style="52" customWidth="1"/>
    <col min="9985" max="9985" width="13.33203125" style="52" customWidth="1"/>
    <col min="9986" max="9989" width="10.33203125" style="52" customWidth="1"/>
    <col min="9990" max="9991" width="10.1640625" style="52" bestFit="1" customWidth="1"/>
    <col min="9992" max="9992" width="2" style="52" customWidth="1"/>
    <col min="9993" max="9996" width="7.6640625" style="52" customWidth="1"/>
    <col min="9997" max="9997" width="9.1640625" style="52" customWidth="1"/>
    <col min="9998" max="9998" width="2.1640625" style="52" customWidth="1"/>
    <col min="9999" max="9999" width="5" style="52" customWidth="1"/>
    <col min="10000" max="10000" width="5.6640625" style="52" customWidth="1"/>
    <col min="10001" max="10239" width="8.83203125" style="52"/>
    <col min="10240" max="10240" width="2.1640625" style="52" customWidth="1"/>
    <col min="10241" max="10241" width="13.33203125" style="52" customWidth="1"/>
    <col min="10242" max="10245" width="10.33203125" style="52" customWidth="1"/>
    <col min="10246" max="10247" width="10.1640625" style="52" bestFit="1" customWidth="1"/>
    <col min="10248" max="10248" width="2" style="52" customWidth="1"/>
    <col min="10249" max="10252" width="7.6640625" style="52" customWidth="1"/>
    <col min="10253" max="10253" width="9.1640625" style="52" customWidth="1"/>
    <col min="10254" max="10254" width="2.1640625" style="52" customWidth="1"/>
    <col min="10255" max="10255" width="5" style="52" customWidth="1"/>
    <col min="10256" max="10256" width="5.6640625" style="52" customWidth="1"/>
    <col min="10257" max="10495" width="8.83203125" style="52"/>
    <col min="10496" max="10496" width="2.1640625" style="52" customWidth="1"/>
    <col min="10497" max="10497" width="13.33203125" style="52" customWidth="1"/>
    <col min="10498" max="10501" width="10.33203125" style="52" customWidth="1"/>
    <col min="10502" max="10503" width="10.1640625" style="52" bestFit="1" customWidth="1"/>
    <col min="10504" max="10504" width="2" style="52" customWidth="1"/>
    <col min="10505" max="10508" width="7.6640625" style="52" customWidth="1"/>
    <col min="10509" max="10509" width="9.1640625" style="52" customWidth="1"/>
    <col min="10510" max="10510" width="2.1640625" style="52" customWidth="1"/>
    <col min="10511" max="10511" width="5" style="52" customWidth="1"/>
    <col min="10512" max="10512" width="5.6640625" style="52" customWidth="1"/>
    <col min="10513" max="10751" width="8.83203125" style="52"/>
    <col min="10752" max="10752" width="2.1640625" style="52" customWidth="1"/>
    <col min="10753" max="10753" width="13.33203125" style="52" customWidth="1"/>
    <col min="10754" max="10757" width="10.33203125" style="52" customWidth="1"/>
    <col min="10758" max="10759" width="10.1640625" style="52" bestFit="1" customWidth="1"/>
    <col min="10760" max="10760" width="2" style="52" customWidth="1"/>
    <col min="10761" max="10764" width="7.6640625" style="52" customWidth="1"/>
    <col min="10765" max="10765" width="9.1640625" style="52" customWidth="1"/>
    <col min="10766" max="10766" width="2.1640625" style="52" customWidth="1"/>
    <col min="10767" max="10767" width="5" style="52" customWidth="1"/>
    <col min="10768" max="10768" width="5.6640625" style="52" customWidth="1"/>
    <col min="10769" max="11007" width="8.83203125" style="52"/>
    <col min="11008" max="11008" width="2.1640625" style="52" customWidth="1"/>
    <col min="11009" max="11009" width="13.33203125" style="52" customWidth="1"/>
    <col min="11010" max="11013" width="10.33203125" style="52" customWidth="1"/>
    <col min="11014" max="11015" width="10.1640625" style="52" bestFit="1" customWidth="1"/>
    <col min="11016" max="11016" width="2" style="52" customWidth="1"/>
    <col min="11017" max="11020" width="7.6640625" style="52" customWidth="1"/>
    <col min="11021" max="11021" width="9.1640625" style="52" customWidth="1"/>
    <col min="11022" max="11022" width="2.1640625" style="52" customWidth="1"/>
    <col min="11023" max="11023" width="5" style="52" customWidth="1"/>
    <col min="11024" max="11024" width="5.6640625" style="52" customWidth="1"/>
    <col min="11025" max="11263" width="8.83203125" style="52"/>
    <col min="11264" max="11264" width="2.1640625" style="52" customWidth="1"/>
    <col min="11265" max="11265" width="13.33203125" style="52" customWidth="1"/>
    <col min="11266" max="11269" width="10.33203125" style="52" customWidth="1"/>
    <col min="11270" max="11271" width="10.1640625" style="52" bestFit="1" customWidth="1"/>
    <col min="11272" max="11272" width="2" style="52" customWidth="1"/>
    <col min="11273" max="11276" width="7.6640625" style="52" customWidth="1"/>
    <col min="11277" max="11277" width="9.1640625" style="52" customWidth="1"/>
    <col min="11278" max="11278" width="2.1640625" style="52" customWidth="1"/>
    <col min="11279" max="11279" width="5" style="52" customWidth="1"/>
    <col min="11280" max="11280" width="5.6640625" style="52" customWidth="1"/>
    <col min="11281" max="11519" width="8.83203125" style="52"/>
    <col min="11520" max="11520" width="2.1640625" style="52" customWidth="1"/>
    <col min="11521" max="11521" width="13.33203125" style="52" customWidth="1"/>
    <col min="11522" max="11525" width="10.33203125" style="52" customWidth="1"/>
    <col min="11526" max="11527" width="10.1640625" style="52" bestFit="1" customWidth="1"/>
    <col min="11528" max="11528" width="2" style="52" customWidth="1"/>
    <col min="11529" max="11532" width="7.6640625" style="52" customWidth="1"/>
    <col min="11533" max="11533" width="9.1640625" style="52" customWidth="1"/>
    <col min="11534" max="11534" width="2.1640625" style="52" customWidth="1"/>
    <col min="11535" max="11535" width="5" style="52" customWidth="1"/>
    <col min="11536" max="11536" width="5.6640625" style="52" customWidth="1"/>
    <col min="11537" max="11775" width="8.83203125" style="52"/>
    <col min="11776" max="11776" width="2.1640625" style="52" customWidth="1"/>
    <col min="11777" max="11777" width="13.33203125" style="52" customWidth="1"/>
    <col min="11778" max="11781" width="10.33203125" style="52" customWidth="1"/>
    <col min="11782" max="11783" width="10.1640625" style="52" bestFit="1" customWidth="1"/>
    <col min="11784" max="11784" width="2" style="52" customWidth="1"/>
    <col min="11785" max="11788" width="7.6640625" style="52" customWidth="1"/>
    <col min="11789" max="11789" width="9.1640625" style="52" customWidth="1"/>
    <col min="11790" max="11790" width="2.1640625" style="52" customWidth="1"/>
    <col min="11791" max="11791" width="5" style="52" customWidth="1"/>
    <col min="11792" max="11792" width="5.6640625" style="52" customWidth="1"/>
    <col min="11793" max="12031" width="8.83203125" style="52"/>
    <col min="12032" max="12032" width="2.1640625" style="52" customWidth="1"/>
    <col min="12033" max="12033" width="13.33203125" style="52" customWidth="1"/>
    <col min="12034" max="12037" width="10.33203125" style="52" customWidth="1"/>
    <col min="12038" max="12039" width="10.1640625" style="52" bestFit="1" customWidth="1"/>
    <col min="12040" max="12040" width="2" style="52" customWidth="1"/>
    <col min="12041" max="12044" width="7.6640625" style="52" customWidth="1"/>
    <col min="12045" max="12045" width="9.1640625" style="52" customWidth="1"/>
    <col min="12046" max="12046" width="2.1640625" style="52" customWidth="1"/>
    <col min="12047" max="12047" width="5" style="52" customWidth="1"/>
    <col min="12048" max="12048" width="5.6640625" style="52" customWidth="1"/>
    <col min="12049" max="12287" width="8.83203125" style="52"/>
    <col min="12288" max="12288" width="2.1640625" style="52" customWidth="1"/>
    <col min="12289" max="12289" width="13.33203125" style="52" customWidth="1"/>
    <col min="12290" max="12293" width="10.33203125" style="52" customWidth="1"/>
    <col min="12294" max="12295" width="10.1640625" style="52" bestFit="1" customWidth="1"/>
    <col min="12296" max="12296" width="2" style="52" customWidth="1"/>
    <col min="12297" max="12300" width="7.6640625" style="52" customWidth="1"/>
    <col min="12301" max="12301" width="9.1640625" style="52" customWidth="1"/>
    <col min="12302" max="12302" width="2.1640625" style="52" customWidth="1"/>
    <col min="12303" max="12303" width="5" style="52" customWidth="1"/>
    <col min="12304" max="12304" width="5.6640625" style="52" customWidth="1"/>
    <col min="12305" max="12543" width="8.83203125" style="52"/>
    <col min="12544" max="12544" width="2.1640625" style="52" customWidth="1"/>
    <col min="12545" max="12545" width="13.33203125" style="52" customWidth="1"/>
    <col min="12546" max="12549" width="10.33203125" style="52" customWidth="1"/>
    <col min="12550" max="12551" width="10.1640625" style="52" bestFit="1" customWidth="1"/>
    <col min="12552" max="12552" width="2" style="52" customWidth="1"/>
    <col min="12553" max="12556" width="7.6640625" style="52" customWidth="1"/>
    <col min="12557" max="12557" width="9.1640625" style="52" customWidth="1"/>
    <col min="12558" max="12558" width="2.1640625" style="52" customWidth="1"/>
    <col min="12559" max="12559" width="5" style="52" customWidth="1"/>
    <col min="12560" max="12560" width="5.6640625" style="52" customWidth="1"/>
    <col min="12561" max="12799" width="8.83203125" style="52"/>
    <col min="12800" max="12800" width="2.1640625" style="52" customWidth="1"/>
    <col min="12801" max="12801" width="13.33203125" style="52" customWidth="1"/>
    <col min="12802" max="12805" width="10.33203125" style="52" customWidth="1"/>
    <col min="12806" max="12807" width="10.1640625" style="52" bestFit="1" customWidth="1"/>
    <col min="12808" max="12808" width="2" style="52" customWidth="1"/>
    <col min="12809" max="12812" width="7.6640625" style="52" customWidth="1"/>
    <col min="12813" max="12813" width="9.1640625" style="52" customWidth="1"/>
    <col min="12814" max="12814" width="2.1640625" style="52" customWidth="1"/>
    <col min="12815" max="12815" width="5" style="52" customWidth="1"/>
    <col min="12816" max="12816" width="5.6640625" style="52" customWidth="1"/>
    <col min="12817" max="13055" width="8.83203125" style="52"/>
    <col min="13056" max="13056" width="2.1640625" style="52" customWidth="1"/>
    <col min="13057" max="13057" width="13.33203125" style="52" customWidth="1"/>
    <col min="13058" max="13061" width="10.33203125" style="52" customWidth="1"/>
    <col min="13062" max="13063" width="10.1640625" style="52" bestFit="1" customWidth="1"/>
    <col min="13064" max="13064" width="2" style="52" customWidth="1"/>
    <col min="13065" max="13068" width="7.6640625" style="52" customWidth="1"/>
    <col min="13069" max="13069" width="9.1640625" style="52" customWidth="1"/>
    <col min="13070" max="13070" width="2.1640625" style="52" customWidth="1"/>
    <col min="13071" max="13071" width="5" style="52" customWidth="1"/>
    <col min="13072" max="13072" width="5.6640625" style="52" customWidth="1"/>
    <col min="13073" max="13311" width="8.83203125" style="52"/>
    <col min="13312" max="13312" width="2.1640625" style="52" customWidth="1"/>
    <col min="13313" max="13313" width="13.33203125" style="52" customWidth="1"/>
    <col min="13314" max="13317" width="10.33203125" style="52" customWidth="1"/>
    <col min="13318" max="13319" width="10.1640625" style="52" bestFit="1" customWidth="1"/>
    <col min="13320" max="13320" width="2" style="52" customWidth="1"/>
    <col min="13321" max="13324" width="7.6640625" style="52" customWidth="1"/>
    <col min="13325" max="13325" width="9.1640625" style="52" customWidth="1"/>
    <col min="13326" max="13326" width="2.1640625" style="52" customWidth="1"/>
    <col min="13327" max="13327" width="5" style="52" customWidth="1"/>
    <col min="13328" max="13328" width="5.6640625" style="52" customWidth="1"/>
    <col min="13329" max="13567" width="8.83203125" style="52"/>
    <col min="13568" max="13568" width="2.1640625" style="52" customWidth="1"/>
    <col min="13569" max="13569" width="13.33203125" style="52" customWidth="1"/>
    <col min="13570" max="13573" width="10.33203125" style="52" customWidth="1"/>
    <col min="13574" max="13575" width="10.1640625" style="52" bestFit="1" customWidth="1"/>
    <col min="13576" max="13576" width="2" style="52" customWidth="1"/>
    <col min="13577" max="13580" width="7.6640625" style="52" customWidth="1"/>
    <col min="13581" max="13581" width="9.1640625" style="52" customWidth="1"/>
    <col min="13582" max="13582" width="2.1640625" style="52" customWidth="1"/>
    <col min="13583" max="13583" width="5" style="52" customWidth="1"/>
    <col min="13584" max="13584" width="5.6640625" style="52" customWidth="1"/>
    <col min="13585" max="13823" width="8.83203125" style="52"/>
    <col min="13824" max="13824" width="2.1640625" style="52" customWidth="1"/>
    <col min="13825" max="13825" width="13.33203125" style="52" customWidth="1"/>
    <col min="13826" max="13829" width="10.33203125" style="52" customWidth="1"/>
    <col min="13830" max="13831" width="10.1640625" style="52" bestFit="1" customWidth="1"/>
    <col min="13832" max="13832" width="2" style="52" customWidth="1"/>
    <col min="13833" max="13836" width="7.6640625" style="52" customWidth="1"/>
    <col min="13837" max="13837" width="9.1640625" style="52" customWidth="1"/>
    <col min="13838" max="13838" width="2.1640625" style="52" customWidth="1"/>
    <col min="13839" max="13839" width="5" style="52" customWidth="1"/>
    <col min="13840" max="13840" width="5.6640625" style="52" customWidth="1"/>
    <col min="13841" max="14079" width="8.83203125" style="52"/>
    <col min="14080" max="14080" width="2.1640625" style="52" customWidth="1"/>
    <col min="14081" max="14081" width="13.33203125" style="52" customWidth="1"/>
    <col min="14082" max="14085" width="10.33203125" style="52" customWidth="1"/>
    <col min="14086" max="14087" width="10.1640625" style="52" bestFit="1" customWidth="1"/>
    <col min="14088" max="14088" width="2" style="52" customWidth="1"/>
    <col min="14089" max="14092" width="7.6640625" style="52" customWidth="1"/>
    <col min="14093" max="14093" width="9.1640625" style="52" customWidth="1"/>
    <col min="14094" max="14094" width="2.1640625" style="52" customWidth="1"/>
    <col min="14095" max="14095" width="5" style="52" customWidth="1"/>
    <col min="14096" max="14096" width="5.6640625" style="52" customWidth="1"/>
    <col min="14097" max="14335" width="8.83203125" style="52"/>
    <col min="14336" max="14336" width="2.1640625" style="52" customWidth="1"/>
    <col min="14337" max="14337" width="13.33203125" style="52" customWidth="1"/>
    <col min="14338" max="14341" width="10.33203125" style="52" customWidth="1"/>
    <col min="14342" max="14343" width="10.1640625" style="52" bestFit="1" customWidth="1"/>
    <col min="14344" max="14344" width="2" style="52" customWidth="1"/>
    <col min="14345" max="14348" width="7.6640625" style="52" customWidth="1"/>
    <col min="14349" max="14349" width="9.1640625" style="52" customWidth="1"/>
    <col min="14350" max="14350" width="2.1640625" style="52" customWidth="1"/>
    <col min="14351" max="14351" width="5" style="52" customWidth="1"/>
    <col min="14352" max="14352" width="5.6640625" style="52" customWidth="1"/>
    <col min="14353" max="14591" width="8.83203125" style="52"/>
    <col min="14592" max="14592" width="2.1640625" style="52" customWidth="1"/>
    <col min="14593" max="14593" width="13.33203125" style="52" customWidth="1"/>
    <col min="14594" max="14597" width="10.33203125" style="52" customWidth="1"/>
    <col min="14598" max="14599" width="10.1640625" style="52" bestFit="1" customWidth="1"/>
    <col min="14600" max="14600" width="2" style="52" customWidth="1"/>
    <col min="14601" max="14604" width="7.6640625" style="52" customWidth="1"/>
    <col min="14605" max="14605" width="9.1640625" style="52" customWidth="1"/>
    <col min="14606" max="14606" width="2.1640625" style="52" customWidth="1"/>
    <col min="14607" max="14607" width="5" style="52" customWidth="1"/>
    <col min="14608" max="14608" width="5.6640625" style="52" customWidth="1"/>
    <col min="14609" max="14847" width="8.83203125" style="52"/>
    <col min="14848" max="14848" width="2.1640625" style="52" customWidth="1"/>
    <col min="14849" max="14849" width="13.33203125" style="52" customWidth="1"/>
    <col min="14850" max="14853" width="10.33203125" style="52" customWidth="1"/>
    <col min="14854" max="14855" width="10.1640625" style="52" bestFit="1" customWidth="1"/>
    <col min="14856" max="14856" width="2" style="52" customWidth="1"/>
    <col min="14857" max="14860" width="7.6640625" style="52" customWidth="1"/>
    <col min="14861" max="14861" width="9.1640625" style="52" customWidth="1"/>
    <col min="14862" max="14862" width="2.1640625" style="52" customWidth="1"/>
    <col min="14863" max="14863" width="5" style="52" customWidth="1"/>
    <col min="14864" max="14864" width="5.6640625" style="52" customWidth="1"/>
    <col min="14865" max="15103" width="8.83203125" style="52"/>
    <col min="15104" max="15104" width="2.1640625" style="52" customWidth="1"/>
    <col min="15105" max="15105" width="13.33203125" style="52" customWidth="1"/>
    <col min="15106" max="15109" width="10.33203125" style="52" customWidth="1"/>
    <col min="15110" max="15111" width="10.1640625" style="52" bestFit="1" customWidth="1"/>
    <col min="15112" max="15112" width="2" style="52" customWidth="1"/>
    <col min="15113" max="15116" width="7.6640625" style="52" customWidth="1"/>
    <col min="15117" max="15117" width="9.1640625" style="52" customWidth="1"/>
    <col min="15118" max="15118" width="2.1640625" style="52" customWidth="1"/>
    <col min="15119" max="15119" width="5" style="52" customWidth="1"/>
    <col min="15120" max="15120" width="5.6640625" style="52" customWidth="1"/>
    <col min="15121" max="15359" width="8.83203125" style="52"/>
    <col min="15360" max="15360" width="2.1640625" style="52" customWidth="1"/>
    <col min="15361" max="15361" width="13.33203125" style="52" customWidth="1"/>
    <col min="15362" max="15365" width="10.33203125" style="52" customWidth="1"/>
    <col min="15366" max="15367" width="10.1640625" style="52" bestFit="1" customWidth="1"/>
    <col min="15368" max="15368" width="2" style="52" customWidth="1"/>
    <col min="15369" max="15372" width="7.6640625" style="52" customWidth="1"/>
    <col min="15373" max="15373" width="9.1640625" style="52" customWidth="1"/>
    <col min="15374" max="15374" width="2.1640625" style="52" customWidth="1"/>
    <col min="15375" max="15375" width="5" style="52" customWidth="1"/>
    <col min="15376" max="15376" width="5.6640625" style="52" customWidth="1"/>
    <col min="15377" max="15615" width="8.83203125" style="52"/>
    <col min="15616" max="15616" width="2.1640625" style="52" customWidth="1"/>
    <col min="15617" max="15617" width="13.33203125" style="52" customWidth="1"/>
    <col min="15618" max="15621" width="10.33203125" style="52" customWidth="1"/>
    <col min="15622" max="15623" width="10.1640625" style="52" bestFit="1" customWidth="1"/>
    <col min="15624" max="15624" width="2" style="52" customWidth="1"/>
    <col min="15625" max="15628" width="7.6640625" style="52" customWidth="1"/>
    <col min="15629" max="15629" width="9.1640625" style="52" customWidth="1"/>
    <col min="15630" max="15630" width="2.1640625" style="52" customWidth="1"/>
    <col min="15631" max="15631" width="5" style="52" customWidth="1"/>
    <col min="15632" max="15632" width="5.6640625" style="52" customWidth="1"/>
    <col min="15633" max="15871" width="8.83203125" style="52"/>
    <col min="15872" max="15872" width="2.1640625" style="52" customWidth="1"/>
    <col min="15873" max="15873" width="13.33203125" style="52" customWidth="1"/>
    <col min="15874" max="15877" width="10.33203125" style="52" customWidth="1"/>
    <col min="15878" max="15879" width="10.1640625" style="52" bestFit="1" customWidth="1"/>
    <col min="15880" max="15880" width="2" style="52" customWidth="1"/>
    <col min="15881" max="15884" width="7.6640625" style="52" customWidth="1"/>
    <col min="15885" max="15885" width="9.1640625" style="52" customWidth="1"/>
    <col min="15886" max="15886" width="2.1640625" style="52" customWidth="1"/>
    <col min="15887" max="15887" width="5" style="52" customWidth="1"/>
    <col min="15888" max="15888" width="5.6640625" style="52" customWidth="1"/>
    <col min="15889" max="16127" width="8.83203125" style="52"/>
    <col min="16128" max="16128" width="2.1640625" style="52" customWidth="1"/>
    <col min="16129" max="16129" width="13.33203125" style="52" customWidth="1"/>
    <col min="16130" max="16133" width="10.33203125" style="52" customWidth="1"/>
    <col min="16134" max="16135" width="10.1640625" style="52" bestFit="1" customWidth="1"/>
    <col min="16136" max="16136" width="2" style="52" customWidth="1"/>
    <col min="16137" max="16140" width="7.6640625" style="52" customWidth="1"/>
    <col min="16141" max="16141" width="9.1640625" style="52" customWidth="1"/>
    <col min="16142" max="16142" width="2.1640625" style="52" customWidth="1"/>
    <col min="16143" max="16143" width="5" style="52" customWidth="1"/>
    <col min="16144" max="16144" width="5.6640625" style="52" customWidth="1"/>
    <col min="16145" max="16384" width="8.83203125" style="52"/>
  </cols>
  <sheetData>
    <row r="1" spans="1:16" ht="11.5" customHeight="1" thickBot="1">
      <c r="A1" s="51"/>
      <c r="B1" s="51"/>
      <c r="C1" s="51"/>
      <c r="D1" s="51"/>
      <c r="E1" s="51"/>
      <c r="F1" s="51"/>
      <c r="G1" s="51"/>
      <c r="H1" s="51"/>
      <c r="I1" s="51"/>
      <c r="J1" s="51"/>
    </row>
    <row r="2" spans="1:16" ht="30" thickBot="1">
      <c r="A2" s="51"/>
      <c r="B2" s="126" t="s">
        <v>20</v>
      </c>
      <c r="C2" s="126"/>
      <c r="D2" s="126"/>
      <c r="E2" s="126"/>
      <c r="F2" s="126"/>
      <c r="G2" s="51"/>
      <c r="H2" s="51"/>
      <c r="I2" s="51"/>
      <c r="J2" s="51"/>
      <c r="L2" s="135" t="s">
        <v>1</v>
      </c>
      <c r="M2" s="136"/>
      <c r="O2" s="135" t="s">
        <v>7</v>
      </c>
      <c r="P2" s="136"/>
    </row>
    <row r="3" spans="1:16" ht="53" customHeight="1" thickBot="1">
      <c r="A3" s="51"/>
      <c r="B3" s="53" t="s">
        <v>15</v>
      </c>
      <c r="C3" s="53" t="s">
        <v>8</v>
      </c>
      <c r="D3" s="53" t="s">
        <v>9</v>
      </c>
      <c r="E3" s="54" t="s">
        <v>13</v>
      </c>
      <c r="F3" s="54" t="s">
        <v>10</v>
      </c>
      <c r="G3" s="51"/>
      <c r="H3" s="51"/>
      <c r="I3" s="51"/>
      <c r="J3" s="51"/>
      <c r="L3" s="2" t="s">
        <v>0</v>
      </c>
      <c r="M3" s="3" t="s">
        <v>6</v>
      </c>
      <c r="O3" s="2" t="s">
        <v>0</v>
      </c>
      <c r="P3" s="3" t="s">
        <v>6</v>
      </c>
    </row>
    <row r="4" spans="1:16" ht="29">
      <c r="A4" s="51"/>
      <c r="B4" s="55" t="s">
        <v>4</v>
      </c>
      <c r="C4" s="70">
        <v>120</v>
      </c>
      <c r="D4" s="71">
        <v>130</v>
      </c>
      <c r="E4" s="71">
        <v>41</v>
      </c>
      <c r="F4" s="72">
        <v>62</v>
      </c>
      <c r="G4" s="51"/>
      <c r="H4" s="51"/>
      <c r="I4" s="51"/>
      <c r="J4" s="51"/>
      <c r="L4" s="4" t="s">
        <v>4</v>
      </c>
      <c r="M4" s="7">
        <v>500</v>
      </c>
      <c r="O4" s="4" t="s">
        <v>8</v>
      </c>
      <c r="P4" s="7">
        <v>400</v>
      </c>
    </row>
    <row r="5" spans="1:16" ht="30" customHeight="1">
      <c r="A5" s="51"/>
      <c r="B5" s="55" t="s">
        <v>2</v>
      </c>
      <c r="C5" s="73">
        <v>61</v>
      </c>
      <c r="D5" s="74">
        <v>40</v>
      </c>
      <c r="E5" s="74">
        <v>100</v>
      </c>
      <c r="F5" s="75">
        <v>110</v>
      </c>
      <c r="G5" s="51"/>
      <c r="H5" s="51"/>
      <c r="I5" s="51"/>
      <c r="J5" s="51"/>
      <c r="L5" s="5" t="s">
        <v>2</v>
      </c>
      <c r="M5" s="8">
        <v>700</v>
      </c>
      <c r="O5" s="5" t="s">
        <v>9</v>
      </c>
      <c r="P5" s="8">
        <v>900</v>
      </c>
    </row>
    <row r="6" spans="1:16" ht="30" thickBot="1">
      <c r="A6" s="51"/>
      <c r="B6" s="55" t="s">
        <v>3</v>
      </c>
      <c r="C6" s="76">
        <v>102</v>
      </c>
      <c r="D6" s="77">
        <v>90</v>
      </c>
      <c r="E6" s="77">
        <v>122</v>
      </c>
      <c r="F6" s="78">
        <v>42</v>
      </c>
      <c r="G6" s="51"/>
      <c r="H6" s="51"/>
      <c r="I6" s="51"/>
      <c r="J6" s="51"/>
      <c r="L6" s="6" t="s">
        <v>3</v>
      </c>
      <c r="M6" s="9">
        <v>800</v>
      </c>
      <c r="O6" s="5" t="s">
        <v>13</v>
      </c>
      <c r="P6" s="8">
        <v>200</v>
      </c>
    </row>
    <row r="7" spans="1:16" ht="30" thickBot="1">
      <c r="A7" s="51"/>
      <c r="B7" s="51"/>
      <c r="C7" s="51"/>
      <c r="D7" s="51"/>
      <c r="E7" s="51"/>
      <c r="F7" s="51"/>
      <c r="G7" s="51"/>
      <c r="H7" s="51"/>
      <c r="I7" s="51"/>
      <c r="J7" s="51"/>
      <c r="L7" s="1" t="s">
        <v>5</v>
      </c>
      <c r="M7" s="1">
        <f>SUM(M4:M6)</f>
        <v>2000</v>
      </c>
      <c r="O7" s="6" t="s">
        <v>10</v>
      </c>
      <c r="P7" s="9">
        <v>500</v>
      </c>
    </row>
    <row r="8" spans="1:16" ht="27.5" customHeight="1" thickBot="1">
      <c r="A8" s="51"/>
      <c r="B8" s="53" t="s">
        <v>16</v>
      </c>
      <c r="C8" s="54" t="s">
        <v>8</v>
      </c>
      <c r="D8" s="54" t="s">
        <v>9</v>
      </c>
      <c r="E8" s="54" t="s">
        <v>13</v>
      </c>
      <c r="F8" s="54" t="s">
        <v>10</v>
      </c>
      <c r="G8" s="54" t="s">
        <v>5</v>
      </c>
      <c r="H8" s="54"/>
      <c r="I8" s="52" t="s">
        <v>17</v>
      </c>
      <c r="J8" s="51"/>
      <c r="O8" s="1" t="s">
        <v>5</v>
      </c>
      <c r="P8" s="1">
        <f>SUM(P4:P7)</f>
        <v>2000</v>
      </c>
    </row>
    <row r="9" spans="1:16" ht="29" thickBot="1">
      <c r="A9" s="51"/>
      <c r="B9" s="55" t="s">
        <v>4</v>
      </c>
      <c r="C9" s="56"/>
      <c r="D9" s="57"/>
      <c r="E9" s="57"/>
      <c r="F9" s="58"/>
      <c r="G9" s="59">
        <f>SUM(C9:F9)</f>
        <v>0</v>
      </c>
      <c r="H9" s="101" t="s">
        <v>28</v>
      </c>
      <c r="I9" s="54">
        <v>500</v>
      </c>
      <c r="J9" s="51"/>
    </row>
    <row r="10" spans="1:16" ht="30" thickBot="1">
      <c r="A10" s="51"/>
      <c r="B10" s="55" t="s">
        <v>2</v>
      </c>
      <c r="C10" s="60"/>
      <c r="D10" s="61"/>
      <c r="E10" s="61"/>
      <c r="F10" s="62"/>
      <c r="G10" s="59">
        <f>SUM(C10:F10)</f>
        <v>0</v>
      </c>
      <c r="H10" s="101" t="s">
        <v>28</v>
      </c>
      <c r="I10" s="54">
        <v>700</v>
      </c>
      <c r="J10" s="51"/>
      <c r="L10" s="127" t="s">
        <v>14</v>
      </c>
      <c r="M10" s="128"/>
      <c r="N10" s="128"/>
      <c r="O10" s="128"/>
      <c r="P10" s="129"/>
    </row>
    <row r="11" spans="1:16" ht="30" thickBot="1">
      <c r="A11" s="51"/>
      <c r="B11" s="55" t="s">
        <v>3</v>
      </c>
      <c r="C11" s="63"/>
      <c r="D11" s="64"/>
      <c r="E11" s="64"/>
      <c r="F11" s="65"/>
      <c r="G11" s="59">
        <f>SUM(C11:F11)</f>
        <v>0</v>
      </c>
      <c r="H11" s="101" t="s">
        <v>28</v>
      </c>
      <c r="I11" s="54">
        <v>800</v>
      </c>
      <c r="J11" s="51"/>
      <c r="L11" s="130" t="s">
        <v>11</v>
      </c>
      <c r="M11" s="132" t="s">
        <v>12</v>
      </c>
      <c r="N11" s="133"/>
      <c r="O11" s="133"/>
      <c r="P11" s="134"/>
    </row>
    <row r="12" spans="1:16" ht="60" customHeight="1" thickBot="1">
      <c r="A12" s="51"/>
      <c r="B12" s="66" t="s">
        <v>5</v>
      </c>
      <c r="C12" s="54">
        <f>SUM(C9:C11)</f>
        <v>0</v>
      </c>
      <c r="D12" s="54">
        <f>SUM(D9:D11)</f>
        <v>0</v>
      </c>
      <c r="E12" s="54">
        <f>SUM(E9:E11)</f>
        <v>0</v>
      </c>
      <c r="F12" s="54">
        <f>SUM(F9:F11)</f>
        <v>0</v>
      </c>
      <c r="G12" s="51"/>
      <c r="H12" s="51"/>
      <c r="I12" s="51"/>
      <c r="J12" s="51"/>
      <c r="L12" s="131"/>
      <c r="M12" s="10" t="s">
        <v>8</v>
      </c>
      <c r="N12" s="11" t="s">
        <v>9</v>
      </c>
      <c r="O12" s="11" t="s">
        <v>13</v>
      </c>
      <c r="P12" s="12" t="s">
        <v>10</v>
      </c>
    </row>
    <row r="13" spans="1:16" ht="30" thickBot="1">
      <c r="A13" s="51"/>
      <c r="B13" s="66"/>
      <c r="C13" s="54" t="s">
        <v>30</v>
      </c>
      <c r="D13" s="54" t="s">
        <v>30</v>
      </c>
      <c r="E13" s="54" t="s">
        <v>30</v>
      </c>
      <c r="F13" s="54" t="s">
        <v>30</v>
      </c>
      <c r="G13" s="51"/>
      <c r="H13" s="51"/>
      <c r="I13" s="51"/>
      <c r="J13" s="51"/>
      <c r="L13" s="4" t="s">
        <v>4</v>
      </c>
      <c r="M13" s="7">
        <v>120</v>
      </c>
      <c r="N13" s="7">
        <v>130</v>
      </c>
      <c r="O13" s="7">
        <v>41</v>
      </c>
      <c r="P13" s="7">
        <v>62</v>
      </c>
    </row>
    <row r="14" spans="1:16" ht="30" thickBot="1">
      <c r="A14" s="51"/>
      <c r="B14" s="66" t="s">
        <v>18</v>
      </c>
      <c r="C14" s="54">
        <v>400</v>
      </c>
      <c r="D14" s="54">
        <v>900</v>
      </c>
      <c r="E14" s="54">
        <v>200</v>
      </c>
      <c r="F14" s="54">
        <v>500</v>
      </c>
      <c r="G14" s="51"/>
      <c r="H14" s="51"/>
      <c r="I14" s="51"/>
      <c r="J14" s="51"/>
      <c r="L14" s="13" t="s">
        <v>2</v>
      </c>
      <c r="M14" s="2">
        <v>61</v>
      </c>
      <c r="N14" s="2">
        <v>40</v>
      </c>
      <c r="O14" s="2">
        <v>100</v>
      </c>
      <c r="P14" s="2">
        <v>110</v>
      </c>
    </row>
    <row r="15" spans="1:16" ht="30" thickBot="1">
      <c r="A15" s="51"/>
      <c r="B15" s="51"/>
      <c r="C15" s="51"/>
      <c r="D15" s="51"/>
      <c r="E15" s="51"/>
      <c r="F15" s="51"/>
      <c r="G15" s="51"/>
      <c r="H15" s="51"/>
      <c r="I15" s="51"/>
      <c r="J15" s="51"/>
      <c r="L15" s="13" t="s">
        <v>3</v>
      </c>
      <c r="M15" s="2">
        <v>102</v>
      </c>
      <c r="N15" s="2">
        <v>90</v>
      </c>
      <c r="O15" s="2">
        <v>122</v>
      </c>
      <c r="P15" s="2">
        <v>42</v>
      </c>
    </row>
    <row r="16" spans="1:16" ht="60" customHeight="1">
      <c r="A16" s="51"/>
      <c r="B16" s="53" t="s">
        <v>19</v>
      </c>
      <c r="C16" s="53" t="s">
        <v>8</v>
      </c>
      <c r="D16" s="53" t="s">
        <v>9</v>
      </c>
      <c r="E16" s="54" t="s">
        <v>13</v>
      </c>
      <c r="F16" s="54" t="s">
        <v>10</v>
      </c>
      <c r="G16" s="54" t="s">
        <v>5</v>
      </c>
      <c r="H16" s="54"/>
      <c r="I16" s="51"/>
      <c r="J16" s="51"/>
    </row>
    <row r="17" spans="1:10">
      <c r="A17" s="51"/>
      <c r="B17" s="55" t="s">
        <v>4</v>
      </c>
      <c r="C17" s="70">
        <f>C4*C9</f>
        <v>0</v>
      </c>
      <c r="D17" s="71">
        <f t="shared" ref="C17:F19" si="0">D4*D9</f>
        <v>0</v>
      </c>
      <c r="E17" s="71">
        <f t="shared" si="0"/>
        <v>0</v>
      </c>
      <c r="F17" s="71">
        <f t="shared" si="0"/>
        <v>0</v>
      </c>
      <c r="G17" s="72">
        <f>SUM(C17:F17)</f>
        <v>0</v>
      </c>
      <c r="H17" s="67"/>
      <c r="I17" s="51"/>
      <c r="J17" s="51"/>
    </row>
    <row r="18" spans="1:10">
      <c r="A18" s="51"/>
      <c r="B18" s="55" t="s">
        <v>2</v>
      </c>
      <c r="C18" s="73">
        <f t="shared" si="0"/>
        <v>0</v>
      </c>
      <c r="D18" s="79">
        <f t="shared" si="0"/>
        <v>0</v>
      </c>
      <c r="E18" s="79">
        <f t="shared" si="0"/>
        <v>0</v>
      </c>
      <c r="F18" s="79">
        <f t="shared" si="0"/>
        <v>0</v>
      </c>
      <c r="G18" s="75">
        <f>SUM(C18:F18)</f>
        <v>0</v>
      </c>
      <c r="H18" s="67"/>
      <c r="I18" s="51"/>
      <c r="J18" s="51"/>
    </row>
    <row r="19" spans="1:10">
      <c r="A19" s="51"/>
      <c r="B19" s="55" t="s">
        <v>3</v>
      </c>
      <c r="C19" s="76">
        <f t="shared" si="0"/>
        <v>0</v>
      </c>
      <c r="D19" s="77">
        <f t="shared" si="0"/>
        <v>0</v>
      </c>
      <c r="E19" s="77">
        <f t="shared" si="0"/>
        <v>0</v>
      </c>
      <c r="F19" s="77">
        <f t="shared" si="0"/>
        <v>0</v>
      </c>
      <c r="G19" s="78">
        <f>SUM(C19:F19)</f>
        <v>0</v>
      </c>
      <c r="H19" s="67"/>
      <c r="I19" s="51"/>
      <c r="J19" s="51"/>
    </row>
    <row r="20" spans="1:10">
      <c r="A20" s="51"/>
      <c r="B20" s="66" t="s">
        <v>5</v>
      </c>
      <c r="C20" s="79">
        <f>SUM(C17:C19)</f>
        <v>0</v>
      </c>
      <c r="D20" s="79">
        <f>SUM(D17:D19)</f>
        <v>0</v>
      </c>
      <c r="E20" s="79">
        <f>SUM(E17:E19)</f>
        <v>0</v>
      </c>
      <c r="F20" s="79">
        <f>SUM(F17:F19)</f>
        <v>0</v>
      </c>
      <c r="G20" s="79">
        <f>SUM(C20:F20)</f>
        <v>0</v>
      </c>
      <c r="H20" s="68"/>
      <c r="I20" s="51"/>
      <c r="J20" s="51"/>
    </row>
    <row r="21" spans="1:10" ht="11.5" customHeight="1">
      <c r="A21" s="51"/>
      <c r="B21" s="51"/>
      <c r="C21" s="80"/>
      <c r="D21" s="80"/>
      <c r="E21" s="80"/>
      <c r="F21" s="80"/>
      <c r="G21" s="80"/>
      <c r="H21" s="51"/>
      <c r="I21" s="51"/>
      <c r="J21" s="51"/>
    </row>
  </sheetData>
  <mergeCells count="6">
    <mergeCell ref="B2:F2"/>
    <mergeCell ref="L10:P10"/>
    <mergeCell ref="L11:L12"/>
    <mergeCell ref="M11:P11"/>
    <mergeCell ref="L2:M2"/>
    <mergeCell ref="O2:P2"/>
  </mergeCells>
  <pageMargins left="0.75" right="0.75" top="1" bottom="1" header="0.5" footer="0.5"/>
  <pageSetup orientation="portrait" horizontalDpi="180" verticalDpi="180" copies="0"/>
  <headerFooter alignWithMargins="0">
    <oddHeader>&amp;A</oddHeader>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E292-6FD9-4E4B-BFBE-3199055FCFB2}">
  <dimension ref="A1:P21"/>
  <sheetViews>
    <sheetView showGridLines="0" zoomScale="80" zoomScaleNormal="80" workbookViewId="0"/>
  </sheetViews>
  <sheetFormatPr baseColWidth="10" defaultColWidth="8.83203125" defaultRowHeight="28"/>
  <cols>
    <col min="1" max="1" width="3" style="15" customWidth="1"/>
    <col min="2" max="2" width="23.83203125" style="15" customWidth="1"/>
    <col min="3" max="4" width="18.1640625" style="15" bestFit="1" customWidth="1"/>
    <col min="5" max="5" width="19.1640625" style="15" bestFit="1" customWidth="1"/>
    <col min="6" max="6" width="26" style="15" customWidth="1"/>
    <col min="7" max="7" width="20.1640625" style="15" bestFit="1" customWidth="1"/>
    <col min="8" max="8" width="6" style="15" customWidth="1"/>
    <col min="9" max="9" width="14.33203125" style="15" customWidth="1"/>
    <col min="10" max="10" width="2" style="15" customWidth="1"/>
    <col min="11" max="11" width="7.6640625" style="15" customWidth="1"/>
    <col min="12" max="12" width="20" style="15" bestFit="1" customWidth="1"/>
    <col min="13" max="13" width="27" style="15" customWidth="1"/>
    <col min="14" max="14" width="11.5" style="15" bestFit="1" customWidth="1"/>
    <col min="15" max="15" width="16.1640625" style="15" bestFit="1" customWidth="1"/>
    <col min="16" max="16" width="17.1640625" style="15" bestFit="1" customWidth="1"/>
    <col min="17" max="255" width="8.83203125" style="15"/>
    <col min="256" max="256" width="2.1640625" style="15" customWidth="1"/>
    <col min="257" max="257" width="13.33203125" style="15" customWidth="1"/>
    <col min="258" max="261" width="10.33203125" style="15" customWidth="1"/>
    <col min="262" max="263" width="10.1640625" style="15" bestFit="1" customWidth="1"/>
    <col min="264" max="264" width="2" style="15" customWidth="1"/>
    <col min="265" max="268" width="7.6640625" style="15" customWidth="1"/>
    <col min="269" max="269" width="9.1640625" style="15" customWidth="1"/>
    <col min="270" max="270" width="2.1640625" style="15" customWidth="1"/>
    <col min="271" max="271" width="5" style="15" customWidth="1"/>
    <col min="272" max="272" width="5.6640625" style="15" customWidth="1"/>
    <col min="273" max="511" width="8.83203125" style="15"/>
    <col min="512" max="512" width="2.1640625" style="15" customWidth="1"/>
    <col min="513" max="513" width="13.33203125" style="15" customWidth="1"/>
    <col min="514" max="517" width="10.33203125" style="15" customWidth="1"/>
    <col min="518" max="519" width="10.1640625" style="15" bestFit="1" customWidth="1"/>
    <col min="520" max="520" width="2" style="15" customWidth="1"/>
    <col min="521" max="524" width="7.6640625" style="15" customWidth="1"/>
    <col min="525" max="525" width="9.1640625" style="15" customWidth="1"/>
    <col min="526" max="526" width="2.1640625" style="15" customWidth="1"/>
    <col min="527" max="527" width="5" style="15" customWidth="1"/>
    <col min="528" max="528" width="5.6640625" style="15" customWidth="1"/>
    <col min="529" max="767" width="8.83203125" style="15"/>
    <col min="768" max="768" width="2.1640625" style="15" customWidth="1"/>
    <col min="769" max="769" width="13.33203125" style="15" customWidth="1"/>
    <col min="770" max="773" width="10.33203125" style="15" customWidth="1"/>
    <col min="774" max="775" width="10.1640625" style="15" bestFit="1" customWidth="1"/>
    <col min="776" max="776" width="2" style="15" customWidth="1"/>
    <col min="777" max="780" width="7.6640625" style="15" customWidth="1"/>
    <col min="781" max="781" width="9.1640625" style="15" customWidth="1"/>
    <col min="782" max="782" width="2.1640625" style="15" customWidth="1"/>
    <col min="783" max="783" width="5" style="15" customWidth="1"/>
    <col min="784" max="784" width="5.6640625" style="15" customWidth="1"/>
    <col min="785" max="1023" width="8.83203125" style="15"/>
    <col min="1024" max="1024" width="2.1640625" style="15" customWidth="1"/>
    <col min="1025" max="1025" width="13.33203125" style="15" customWidth="1"/>
    <col min="1026" max="1029" width="10.33203125" style="15" customWidth="1"/>
    <col min="1030" max="1031" width="10.1640625" style="15" bestFit="1" customWidth="1"/>
    <col min="1032" max="1032" width="2" style="15" customWidth="1"/>
    <col min="1033" max="1036" width="7.6640625" style="15" customWidth="1"/>
    <col min="1037" max="1037" width="9.1640625" style="15" customWidth="1"/>
    <col min="1038" max="1038" width="2.1640625" style="15" customWidth="1"/>
    <col min="1039" max="1039" width="5" style="15" customWidth="1"/>
    <col min="1040" max="1040" width="5.6640625" style="15" customWidth="1"/>
    <col min="1041" max="1279" width="8.83203125" style="15"/>
    <col min="1280" max="1280" width="2.1640625" style="15" customWidth="1"/>
    <col min="1281" max="1281" width="13.33203125" style="15" customWidth="1"/>
    <col min="1282" max="1285" width="10.33203125" style="15" customWidth="1"/>
    <col min="1286" max="1287" width="10.1640625" style="15" bestFit="1" customWidth="1"/>
    <col min="1288" max="1288" width="2" style="15" customWidth="1"/>
    <col min="1289" max="1292" width="7.6640625" style="15" customWidth="1"/>
    <col min="1293" max="1293" width="9.1640625" style="15" customWidth="1"/>
    <col min="1294" max="1294" width="2.1640625" style="15" customWidth="1"/>
    <col min="1295" max="1295" width="5" style="15" customWidth="1"/>
    <col min="1296" max="1296" width="5.6640625" style="15" customWidth="1"/>
    <col min="1297" max="1535" width="8.83203125" style="15"/>
    <col min="1536" max="1536" width="2.1640625" style="15" customWidth="1"/>
    <col min="1537" max="1537" width="13.33203125" style="15" customWidth="1"/>
    <col min="1538" max="1541" width="10.33203125" style="15" customWidth="1"/>
    <col min="1542" max="1543" width="10.1640625" style="15" bestFit="1" customWidth="1"/>
    <col min="1544" max="1544" width="2" style="15" customWidth="1"/>
    <col min="1545" max="1548" width="7.6640625" style="15" customWidth="1"/>
    <col min="1549" max="1549" width="9.1640625" style="15" customWidth="1"/>
    <col min="1550" max="1550" width="2.1640625" style="15" customWidth="1"/>
    <col min="1551" max="1551" width="5" style="15" customWidth="1"/>
    <col min="1552" max="1552" width="5.6640625" style="15" customWidth="1"/>
    <col min="1553" max="1791" width="8.83203125" style="15"/>
    <col min="1792" max="1792" width="2.1640625" style="15" customWidth="1"/>
    <col min="1793" max="1793" width="13.33203125" style="15" customWidth="1"/>
    <col min="1794" max="1797" width="10.33203125" style="15" customWidth="1"/>
    <col min="1798" max="1799" width="10.1640625" style="15" bestFit="1" customWidth="1"/>
    <col min="1800" max="1800" width="2" style="15" customWidth="1"/>
    <col min="1801" max="1804" width="7.6640625" style="15" customWidth="1"/>
    <col min="1805" max="1805" width="9.1640625" style="15" customWidth="1"/>
    <col min="1806" max="1806" width="2.1640625" style="15" customWidth="1"/>
    <col min="1807" max="1807" width="5" style="15" customWidth="1"/>
    <col min="1808" max="1808" width="5.6640625" style="15" customWidth="1"/>
    <col min="1809" max="2047" width="8.83203125" style="15"/>
    <col min="2048" max="2048" width="2.1640625" style="15" customWidth="1"/>
    <col min="2049" max="2049" width="13.33203125" style="15" customWidth="1"/>
    <col min="2050" max="2053" width="10.33203125" style="15" customWidth="1"/>
    <col min="2054" max="2055" width="10.1640625" style="15" bestFit="1" customWidth="1"/>
    <col min="2056" max="2056" width="2" style="15" customWidth="1"/>
    <col min="2057" max="2060" width="7.6640625" style="15" customWidth="1"/>
    <col min="2061" max="2061" width="9.1640625" style="15" customWidth="1"/>
    <col min="2062" max="2062" width="2.1640625" style="15" customWidth="1"/>
    <col min="2063" max="2063" width="5" style="15" customWidth="1"/>
    <col min="2064" max="2064" width="5.6640625" style="15" customWidth="1"/>
    <col min="2065" max="2303" width="8.83203125" style="15"/>
    <col min="2304" max="2304" width="2.1640625" style="15" customWidth="1"/>
    <col min="2305" max="2305" width="13.33203125" style="15" customWidth="1"/>
    <col min="2306" max="2309" width="10.33203125" style="15" customWidth="1"/>
    <col min="2310" max="2311" width="10.1640625" style="15" bestFit="1" customWidth="1"/>
    <col min="2312" max="2312" width="2" style="15" customWidth="1"/>
    <col min="2313" max="2316" width="7.6640625" style="15" customWidth="1"/>
    <col min="2317" max="2317" width="9.1640625" style="15" customWidth="1"/>
    <col min="2318" max="2318" width="2.1640625" style="15" customWidth="1"/>
    <col min="2319" max="2319" width="5" style="15" customWidth="1"/>
    <col min="2320" max="2320" width="5.6640625" style="15" customWidth="1"/>
    <col min="2321" max="2559" width="8.83203125" style="15"/>
    <col min="2560" max="2560" width="2.1640625" style="15" customWidth="1"/>
    <col min="2561" max="2561" width="13.33203125" style="15" customWidth="1"/>
    <col min="2562" max="2565" width="10.33203125" style="15" customWidth="1"/>
    <col min="2566" max="2567" width="10.1640625" style="15" bestFit="1" customWidth="1"/>
    <col min="2568" max="2568" width="2" style="15" customWidth="1"/>
    <col min="2569" max="2572" width="7.6640625" style="15" customWidth="1"/>
    <col min="2573" max="2573" width="9.1640625" style="15" customWidth="1"/>
    <col min="2574" max="2574" width="2.1640625" style="15" customWidth="1"/>
    <col min="2575" max="2575" width="5" style="15" customWidth="1"/>
    <col min="2576" max="2576" width="5.6640625" style="15" customWidth="1"/>
    <col min="2577" max="2815" width="8.83203125" style="15"/>
    <col min="2816" max="2816" width="2.1640625" style="15" customWidth="1"/>
    <col min="2817" max="2817" width="13.33203125" style="15" customWidth="1"/>
    <col min="2818" max="2821" width="10.33203125" style="15" customWidth="1"/>
    <col min="2822" max="2823" width="10.1640625" style="15" bestFit="1" customWidth="1"/>
    <col min="2824" max="2824" width="2" style="15" customWidth="1"/>
    <col min="2825" max="2828" width="7.6640625" style="15" customWidth="1"/>
    <col min="2829" max="2829" width="9.1640625" style="15" customWidth="1"/>
    <col min="2830" max="2830" width="2.1640625" style="15" customWidth="1"/>
    <col min="2831" max="2831" width="5" style="15" customWidth="1"/>
    <col min="2832" max="2832" width="5.6640625" style="15" customWidth="1"/>
    <col min="2833" max="3071" width="8.83203125" style="15"/>
    <col min="3072" max="3072" width="2.1640625" style="15" customWidth="1"/>
    <col min="3073" max="3073" width="13.33203125" style="15" customWidth="1"/>
    <col min="3074" max="3077" width="10.33203125" style="15" customWidth="1"/>
    <col min="3078" max="3079" width="10.1640625" style="15" bestFit="1" customWidth="1"/>
    <col min="3080" max="3080" width="2" style="15" customWidth="1"/>
    <col min="3081" max="3084" width="7.6640625" style="15" customWidth="1"/>
    <col min="3085" max="3085" width="9.1640625" style="15" customWidth="1"/>
    <col min="3086" max="3086" width="2.1640625" style="15" customWidth="1"/>
    <col min="3087" max="3087" width="5" style="15" customWidth="1"/>
    <col min="3088" max="3088" width="5.6640625" style="15" customWidth="1"/>
    <col min="3089" max="3327" width="8.83203125" style="15"/>
    <col min="3328" max="3328" width="2.1640625" style="15" customWidth="1"/>
    <col min="3329" max="3329" width="13.33203125" style="15" customWidth="1"/>
    <col min="3330" max="3333" width="10.33203125" style="15" customWidth="1"/>
    <col min="3334" max="3335" width="10.1640625" style="15" bestFit="1" customWidth="1"/>
    <col min="3336" max="3336" width="2" style="15" customWidth="1"/>
    <col min="3337" max="3340" width="7.6640625" style="15" customWidth="1"/>
    <col min="3341" max="3341" width="9.1640625" style="15" customWidth="1"/>
    <col min="3342" max="3342" width="2.1640625" style="15" customWidth="1"/>
    <col min="3343" max="3343" width="5" style="15" customWidth="1"/>
    <col min="3344" max="3344" width="5.6640625" style="15" customWidth="1"/>
    <col min="3345" max="3583" width="8.83203125" style="15"/>
    <col min="3584" max="3584" width="2.1640625" style="15" customWidth="1"/>
    <col min="3585" max="3585" width="13.33203125" style="15" customWidth="1"/>
    <col min="3586" max="3589" width="10.33203125" style="15" customWidth="1"/>
    <col min="3590" max="3591" width="10.1640625" style="15" bestFit="1" customWidth="1"/>
    <col min="3592" max="3592" width="2" style="15" customWidth="1"/>
    <col min="3593" max="3596" width="7.6640625" style="15" customWidth="1"/>
    <col min="3597" max="3597" width="9.1640625" style="15" customWidth="1"/>
    <col min="3598" max="3598" width="2.1640625" style="15" customWidth="1"/>
    <col min="3599" max="3599" width="5" style="15" customWidth="1"/>
    <col min="3600" max="3600" width="5.6640625" style="15" customWidth="1"/>
    <col min="3601" max="3839" width="8.83203125" style="15"/>
    <col min="3840" max="3840" width="2.1640625" style="15" customWidth="1"/>
    <col min="3841" max="3841" width="13.33203125" style="15" customWidth="1"/>
    <col min="3842" max="3845" width="10.33203125" style="15" customWidth="1"/>
    <col min="3846" max="3847" width="10.1640625" style="15" bestFit="1" customWidth="1"/>
    <col min="3848" max="3848" width="2" style="15" customWidth="1"/>
    <col min="3849" max="3852" width="7.6640625" style="15" customWidth="1"/>
    <col min="3853" max="3853" width="9.1640625" style="15" customWidth="1"/>
    <col min="3854" max="3854" width="2.1640625" style="15" customWidth="1"/>
    <col min="3855" max="3855" width="5" style="15" customWidth="1"/>
    <col min="3856" max="3856" width="5.6640625" style="15" customWidth="1"/>
    <col min="3857" max="4095" width="8.83203125" style="15"/>
    <col min="4096" max="4096" width="2.1640625" style="15" customWidth="1"/>
    <col min="4097" max="4097" width="13.33203125" style="15" customWidth="1"/>
    <col min="4098" max="4101" width="10.33203125" style="15" customWidth="1"/>
    <col min="4102" max="4103" width="10.1640625" style="15" bestFit="1" customWidth="1"/>
    <col min="4104" max="4104" width="2" style="15" customWidth="1"/>
    <col min="4105" max="4108" width="7.6640625" style="15" customWidth="1"/>
    <col min="4109" max="4109" width="9.1640625" style="15" customWidth="1"/>
    <col min="4110" max="4110" width="2.1640625" style="15" customWidth="1"/>
    <col min="4111" max="4111" width="5" style="15" customWidth="1"/>
    <col min="4112" max="4112" width="5.6640625" style="15" customWidth="1"/>
    <col min="4113" max="4351" width="8.83203125" style="15"/>
    <col min="4352" max="4352" width="2.1640625" style="15" customWidth="1"/>
    <col min="4353" max="4353" width="13.33203125" style="15" customWidth="1"/>
    <col min="4354" max="4357" width="10.33203125" style="15" customWidth="1"/>
    <col min="4358" max="4359" width="10.1640625" style="15" bestFit="1" customWidth="1"/>
    <col min="4360" max="4360" width="2" style="15" customWidth="1"/>
    <col min="4361" max="4364" width="7.6640625" style="15" customWidth="1"/>
    <col min="4365" max="4365" width="9.1640625" style="15" customWidth="1"/>
    <col min="4366" max="4366" width="2.1640625" style="15" customWidth="1"/>
    <col min="4367" max="4367" width="5" style="15" customWidth="1"/>
    <col min="4368" max="4368" width="5.6640625" style="15" customWidth="1"/>
    <col min="4369" max="4607" width="8.83203125" style="15"/>
    <col min="4608" max="4608" width="2.1640625" style="15" customWidth="1"/>
    <col min="4609" max="4609" width="13.33203125" style="15" customWidth="1"/>
    <col min="4610" max="4613" width="10.33203125" style="15" customWidth="1"/>
    <col min="4614" max="4615" width="10.1640625" style="15" bestFit="1" customWidth="1"/>
    <col min="4616" max="4616" width="2" style="15" customWidth="1"/>
    <col min="4617" max="4620" width="7.6640625" style="15" customWidth="1"/>
    <col min="4621" max="4621" width="9.1640625" style="15" customWidth="1"/>
    <col min="4622" max="4622" width="2.1640625" style="15" customWidth="1"/>
    <col min="4623" max="4623" width="5" style="15" customWidth="1"/>
    <col min="4624" max="4624" width="5.6640625" style="15" customWidth="1"/>
    <col min="4625" max="4863" width="8.83203125" style="15"/>
    <col min="4864" max="4864" width="2.1640625" style="15" customWidth="1"/>
    <col min="4865" max="4865" width="13.33203125" style="15" customWidth="1"/>
    <col min="4866" max="4869" width="10.33203125" style="15" customWidth="1"/>
    <col min="4870" max="4871" width="10.1640625" style="15" bestFit="1" customWidth="1"/>
    <col min="4872" max="4872" width="2" style="15" customWidth="1"/>
    <col min="4873" max="4876" width="7.6640625" style="15" customWidth="1"/>
    <col min="4877" max="4877" width="9.1640625" style="15" customWidth="1"/>
    <col min="4878" max="4878" width="2.1640625" style="15" customWidth="1"/>
    <col min="4879" max="4879" width="5" style="15" customWidth="1"/>
    <col min="4880" max="4880" width="5.6640625" style="15" customWidth="1"/>
    <col min="4881" max="5119" width="8.83203125" style="15"/>
    <col min="5120" max="5120" width="2.1640625" style="15" customWidth="1"/>
    <col min="5121" max="5121" width="13.33203125" style="15" customWidth="1"/>
    <col min="5122" max="5125" width="10.33203125" style="15" customWidth="1"/>
    <col min="5126" max="5127" width="10.1640625" style="15" bestFit="1" customWidth="1"/>
    <col min="5128" max="5128" width="2" style="15" customWidth="1"/>
    <col min="5129" max="5132" width="7.6640625" style="15" customWidth="1"/>
    <col min="5133" max="5133" width="9.1640625" style="15" customWidth="1"/>
    <col min="5134" max="5134" width="2.1640625" style="15" customWidth="1"/>
    <col min="5135" max="5135" width="5" style="15" customWidth="1"/>
    <col min="5136" max="5136" width="5.6640625" style="15" customWidth="1"/>
    <col min="5137" max="5375" width="8.83203125" style="15"/>
    <col min="5376" max="5376" width="2.1640625" style="15" customWidth="1"/>
    <col min="5377" max="5377" width="13.33203125" style="15" customWidth="1"/>
    <col min="5378" max="5381" width="10.33203125" style="15" customWidth="1"/>
    <col min="5382" max="5383" width="10.1640625" style="15" bestFit="1" customWidth="1"/>
    <col min="5384" max="5384" width="2" style="15" customWidth="1"/>
    <col min="5385" max="5388" width="7.6640625" style="15" customWidth="1"/>
    <col min="5389" max="5389" width="9.1640625" style="15" customWidth="1"/>
    <col min="5390" max="5390" width="2.1640625" style="15" customWidth="1"/>
    <col min="5391" max="5391" width="5" style="15" customWidth="1"/>
    <col min="5392" max="5392" width="5.6640625" style="15" customWidth="1"/>
    <col min="5393" max="5631" width="8.83203125" style="15"/>
    <col min="5632" max="5632" width="2.1640625" style="15" customWidth="1"/>
    <col min="5633" max="5633" width="13.33203125" style="15" customWidth="1"/>
    <col min="5634" max="5637" width="10.33203125" style="15" customWidth="1"/>
    <col min="5638" max="5639" width="10.1640625" style="15" bestFit="1" customWidth="1"/>
    <col min="5640" max="5640" width="2" style="15" customWidth="1"/>
    <col min="5641" max="5644" width="7.6640625" style="15" customWidth="1"/>
    <col min="5645" max="5645" width="9.1640625" style="15" customWidth="1"/>
    <col min="5646" max="5646" width="2.1640625" style="15" customWidth="1"/>
    <col min="5647" max="5647" width="5" style="15" customWidth="1"/>
    <col min="5648" max="5648" width="5.6640625" style="15" customWidth="1"/>
    <col min="5649" max="5887" width="8.83203125" style="15"/>
    <col min="5888" max="5888" width="2.1640625" style="15" customWidth="1"/>
    <col min="5889" max="5889" width="13.33203125" style="15" customWidth="1"/>
    <col min="5890" max="5893" width="10.33203125" style="15" customWidth="1"/>
    <col min="5894" max="5895" width="10.1640625" style="15" bestFit="1" customWidth="1"/>
    <col min="5896" max="5896" width="2" style="15" customWidth="1"/>
    <col min="5897" max="5900" width="7.6640625" style="15" customWidth="1"/>
    <col min="5901" max="5901" width="9.1640625" style="15" customWidth="1"/>
    <col min="5902" max="5902" width="2.1640625" style="15" customWidth="1"/>
    <col min="5903" max="5903" width="5" style="15" customWidth="1"/>
    <col min="5904" max="5904" width="5.6640625" style="15" customWidth="1"/>
    <col min="5905" max="6143" width="8.83203125" style="15"/>
    <col min="6144" max="6144" width="2.1640625" style="15" customWidth="1"/>
    <col min="6145" max="6145" width="13.33203125" style="15" customWidth="1"/>
    <col min="6146" max="6149" width="10.33203125" style="15" customWidth="1"/>
    <col min="6150" max="6151" width="10.1640625" style="15" bestFit="1" customWidth="1"/>
    <col min="6152" max="6152" width="2" style="15" customWidth="1"/>
    <col min="6153" max="6156" width="7.6640625" style="15" customWidth="1"/>
    <col min="6157" max="6157" width="9.1640625" style="15" customWidth="1"/>
    <col min="6158" max="6158" width="2.1640625" style="15" customWidth="1"/>
    <col min="6159" max="6159" width="5" style="15" customWidth="1"/>
    <col min="6160" max="6160" width="5.6640625" style="15" customWidth="1"/>
    <col min="6161" max="6399" width="8.83203125" style="15"/>
    <col min="6400" max="6400" width="2.1640625" style="15" customWidth="1"/>
    <col min="6401" max="6401" width="13.33203125" style="15" customWidth="1"/>
    <col min="6402" max="6405" width="10.33203125" style="15" customWidth="1"/>
    <col min="6406" max="6407" width="10.1640625" style="15" bestFit="1" customWidth="1"/>
    <col min="6408" max="6408" width="2" style="15" customWidth="1"/>
    <col min="6409" max="6412" width="7.6640625" style="15" customWidth="1"/>
    <col min="6413" max="6413" width="9.1640625" style="15" customWidth="1"/>
    <col min="6414" max="6414" width="2.1640625" style="15" customWidth="1"/>
    <col min="6415" max="6415" width="5" style="15" customWidth="1"/>
    <col min="6416" max="6416" width="5.6640625" style="15" customWidth="1"/>
    <col min="6417" max="6655" width="8.83203125" style="15"/>
    <col min="6656" max="6656" width="2.1640625" style="15" customWidth="1"/>
    <col min="6657" max="6657" width="13.33203125" style="15" customWidth="1"/>
    <col min="6658" max="6661" width="10.33203125" style="15" customWidth="1"/>
    <col min="6662" max="6663" width="10.1640625" style="15" bestFit="1" customWidth="1"/>
    <col min="6664" max="6664" width="2" style="15" customWidth="1"/>
    <col min="6665" max="6668" width="7.6640625" style="15" customWidth="1"/>
    <col min="6669" max="6669" width="9.1640625" style="15" customWidth="1"/>
    <col min="6670" max="6670" width="2.1640625" style="15" customWidth="1"/>
    <col min="6671" max="6671" width="5" style="15" customWidth="1"/>
    <col min="6672" max="6672" width="5.6640625" style="15" customWidth="1"/>
    <col min="6673" max="6911" width="8.83203125" style="15"/>
    <col min="6912" max="6912" width="2.1640625" style="15" customWidth="1"/>
    <col min="6913" max="6913" width="13.33203125" style="15" customWidth="1"/>
    <col min="6914" max="6917" width="10.33203125" style="15" customWidth="1"/>
    <col min="6918" max="6919" width="10.1640625" style="15" bestFit="1" customWidth="1"/>
    <col min="6920" max="6920" width="2" style="15" customWidth="1"/>
    <col min="6921" max="6924" width="7.6640625" style="15" customWidth="1"/>
    <col min="6925" max="6925" width="9.1640625" style="15" customWidth="1"/>
    <col min="6926" max="6926" width="2.1640625" style="15" customWidth="1"/>
    <col min="6927" max="6927" width="5" style="15" customWidth="1"/>
    <col min="6928" max="6928" width="5.6640625" style="15" customWidth="1"/>
    <col min="6929" max="7167" width="8.83203125" style="15"/>
    <col min="7168" max="7168" width="2.1640625" style="15" customWidth="1"/>
    <col min="7169" max="7169" width="13.33203125" style="15" customWidth="1"/>
    <col min="7170" max="7173" width="10.33203125" style="15" customWidth="1"/>
    <col min="7174" max="7175" width="10.1640625" style="15" bestFit="1" customWidth="1"/>
    <col min="7176" max="7176" width="2" style="15" customWidth="1"/>
    <col min="7177" max="7180" width="7.6640625" style="15" customWidth="1"/>
    <col min="7181" max="7181" width="9.1640625" style="15" customWidth="1"/>
    <col min="7182" max="7182" width="2.1640625" style="15" customWidth="1"/>
    <col min="7183" max="7183" width="5" style="15" customWidth="1"/>
    <col min="7184" max="7184" width="5.6640625" style="15" customWidth="1"/>
    <col min="7185" max="7423" width="8.83203125" style="15"/>
    <col min="7424" max="7424" width="2.1640625" style="15" customWidth="1"/>
    <col min="7425" max="7425" width="13.33203125" style="15" customWidth="1"/>
    <col min="7426" max="7429" width="10.33203125" style="15" customWidth="1"/>
    <col min="7430" max="7431" width="10.1640625" style="15" bestFit="1" customWidth="1"/>
    <col min="7432" max="7432" width="2" style="15" customWidth="1"/>
    <col min="7433" max="7436" width="7.6640625" style="15" customWidth="1"/>
    <col min="7437" max="7437" width="9.1640625" style="15" customWidth="1"/>
    <col min="7438" max="7438" width="2.1640625" style="15" customWidth="1"/>
    <col min="7439" max="7439" width="5" style="15" customWidth="1"/>
    <col min="7440" max="7440" width="5.6640625" style="15" customWidth="1"/>
    <col min="7441" max="7679" width="8.83203125" style="15"/>
    <col min="7680" max="7680" width="2.1640625" style="15" customWidth="1"/>
    <col min="7681" max="7681" width="13.33203125" style="15" customWidth="1"/>
    <col min="7682" max="7685" width="10.33203125" style="15" customWidth="1"/>
    <col min="7686" max="7687" width="10.1640625" style="15" bestFit="1" customWidth="1"/>
    <col min="7688" max="7688" width="2" style="15" customWidth="1"/>
    <col min="7689" max="7692" width="7.6640625" style="15" customWidth="1"/>
    <col min="7693" max="7693" width="9.1640625" style="15" customWidth="1"/>
    <col min="7694" max="7694" width="2.1640625" style="15" customWidth="1"/>
    <col min="7695" max="7695" width="5" style="15" customWidth="1"/>
    <col min="7696" max="7696" width="5.6640625" style="15" customWidth="1"/>
    <col min="7697" max="7935" width="8.83203125" style="15"/>
    <col min="7936" max="7936" width="2.1640625" style="15" customWidth="1"/>
    <col min="7937" max="7937" width="13.33203125" style="15" customWidth="1"/>
    <col min="7938" max="7941" width="10.33203125" style="15" customWidth="1"/>
    <col min="7942" max="7943" width="10.1640625" style="15" bestFit="1" customWidth="1"/>
    <col min="7944" max="7944" width="2" style="15" customWidth="1"/>
    <col min="7945" max="7948" width="7.6640625" style="15" customWidth="1"/>
    <col min="7949" max="7949" width="9.1640625" style="15" customWidth="1"/>
    <col min="7950" max="7950" width="2.1640625" style="15" customWidth="1"/>
    <col min="7951" max="7951" width="5" style="15" customWidth="1"/>
    <col min="7952" max="7952" width="5.6640625" style="15" customWidth="1"/>
    <col min="7953" max="8191" width="8.83203125" style="15"/>
    <col min="8192" max="8192" width="2.1640625" style="15" customWidth="1"/>
    <col min="8193" max="8193" width="13.33203125" style="15" customWidth="1"/>
    <col min="8194" max="8197" width="10.33203125" style="15" customWidth="1"/>
    <col min="8198" max="8199" width="10.1640625" style="15" bestFit="1" customWidth="1"/>
    <col min="8200" max="8200" width="2" style="15" customWidth="1"/>
    <col min="8201" max="8204" width="7.6640625" style="15" customWidth="1"/>
    <col min="8205" max="8205" width="9.1640625" style="15" customWidth="1"/>
    <col min="8206" max="8206" width="2.1640625" style="15" customWidth="1"/>
    <col min="8207" max="8207" width="5" style="15" customWidth="1"/>
    <col min="8208" max="8208" width="5.6640625" style="15" customWidth="1"/>
    <col min="8209" max="8447" width="8.83203125" style="15"/>
    <col min="8448" max="8448" width="2.1640625" style="15" customWidth="1"/>
    <col min="8449" max="8449" width="13.33203125" style="15" customWidth="1"/>
    <col min="8450" max="8453" width="10.33203125" style="15" customWidth="1"/>
    <col min="8454" max="8455" width="10.1640625" style="15" bestFit="1" customWidth="1"/>
    <col min="8456" max="8456" width="2" style="15" customWidth="1"/>
    <col min="8457" max="8460" width="7.6640625" style="15" customWidth="1"/>
    <col min="8461" max="8461" width="9.1640625" style="15" customWidth="1"/>
    <col min="8462" max="8462" width="2.1640625" style="15" customWidth="1"/>
    <col min="8463" max="8463" width="5" style="15" customWidth="1"/>
    <col min="8464" max="8464" width="5.6640625" style="15" customWidth="1"/>
    <col min="8465" max="8703" width="8.83203125" style="15"/>
    <col min="8704" max="8704" width="2.1640625" style="15" customWidth="1"/>
    <col min="8705" max="8705" width="13.33203125" style="15" customWidth="1"/>
    <col min="8706" max="8709" width="10.33203125" style="15" customWidth="1"/>
    <col min="8710" max="8711" width="10.1640625" style="15" bestFit="1" customWidth="1"/>
    <col min="8712" max="8712" width="2" style="15" customWidth="1"/>
    <col min="8713" max="8716" width="7.6640625" style="15" customWidth="1"/>
    <col min="8717" max="8717" width="9.1640625" style="15" customWidth="1"/>
    <col min="8718" max="8718" width="2.1640625" style="15" customWidth="1"/>
    <col min="8719" max="8719" width="5" style="15" customWidth="1"/>
    <col min="8720" max="8720" width="5.6640625" style="15" customWidth="1"/>
    <col min="8721" max="8959" width="8.83203125" style="15"/>
    <col min="8960" max="8960" width="2.1640625" style="15" customWidth="1"/>
    <col min="8961" max="8961" width="13.33203125" style="15" customWidth="1"/>
    <col min="8962" max="8965" width="10.33203125" style="15" customWidth="1"/>
    <col min="8966" max="8967" width="10.1640625" style="15" bestFit="1" customWidth="1"/>
    <col min="8968" max="8968" width="2" style="15" customWidth="1"/>
    <col min="8969" max="8972" width="7.6640625" style="15" customWidth="1"/>
    <col min="8973" max="8973" width="9.1640625" style="15" customWidth="1"/>
    <col min="8974" max="8974" width="2.1640625" style="15" customWidth="1"/>
    <col min="8975" max="8975" width="5" style="15" customWidth="1"/>
    <col min="8976" max="8976" width="5.6640625" style="15" customWidth="1"/>
    <col min="8977" max="9215" width="8.83203125" style="15"/>
    <col min="9216" max="9216" width="2.1640625" style="15" customWidth="1"/>
    <col min="9217" max="9217" width="13.33203125" style="15" customWidth="1"/>
    <col min="9218" max="9221" width="10.33203125" style="15" customWidth="1"/>
    <col min="9222" max="9223" width="10.1640625" style="15" bestFit="1" customWidth="1"/>
    <col min="9224" max="9224" width="2" style="15" customWidth="1"/>
    <col min="9225" max="9228" width="7.6640625" style="15" customWidth="1"/>
    <col min="9229" max="9229" width="9.1640625" style="15" customWidth="1"/>
    <col min="9230" max="9230" width="2.1640625" style="15" customWidth="1"/>
    <col min="9231" max="9231" width="5" style="15" customWidth="1"/>
    <col min="9232" max="9232" width="5.6640625" style="15" customWidth="1"/>
    <col min="9233" max="9471" width="8.83203125" style="15"/>
    <col min="9472" max="9472" width="2.1640625" style="15" customWidth="1"/>
    <col min="9473" max="9473" width="13.33203125" style="15" customWidth="1"/>
    <col min="9474" max="9477" width="10.33203125" style="15" customWidth="1"/>
    <col min="9478" max="9479" width="10.1640625" style="15" bestFit="1" customWidth="1"/>
    <col min="9480" max="9480" width="2" style="15" customWidth="1"/>
    <col min="9481" max="9484" width="7.6640625" style="15" customWidth="1"/>
    <col min="9485" max="9485" width="9.1640625" style="15" customWidth="1"/>
    <col min="9486" max="9486" width="2.1640625" style="15" customWidth="1"/>
    <col min="9487" max="9487" width="5" style="15" customWidth="1"/>
    <col min="9488" max="9488" width="5.6640625" style="15" customWidth="1"/>
    <col min="9489" max="9727" width="8.83203125" style="15"/>
    <col min="9728" max="9728" width="2.1640625" style="15" customWidth="1"/>
    <col min="9729" max="9729" width="13.33203125" style="15" customWidth="1"/>
    <col min="9730" max="9733" width="10.33203125" style="15" customWidth="1"/>
    <col min="9734" max="9735" width="10.1640625" style="15" bestFit="1" customWidth="1"/>
    <col min="9736" max="9736" width="2" style="15" customWidth="1"/>
    <col min="9737" max="9740" width="7.6640625" style="15" customWidth="1"/>
    <col min="9741" max="9741" width="9.1640625" style="15" customWidth="1"/>
    <col min="9742" max="9742" width="2.1640625" style="15" customWidth="1"/>
    <col min="9743" max="9743" width="5" style="15" customWidth="1"/>
    <col min="9744" max="9744" width="5.6640625" style="15" customWidth="1"/>
    <col min="9745" max="9983" width="8.83203125" style="15"/>
    <col min="9984" max="9984" width="2.1640625" style="15" customWidth="1"/>
    <col min="9985" max="9985" width="13.33203125" style="15" customWidth="1"/>
    <col min="9986" max="9989" width="10.33203125" style="15" customWidth="1"/>
    <col min="9990" max="9991" width="10.1640625" style="15" bestFit="1" customWidth="1"/>
    <col min="9992" max="9992" width="2" style="15" customWidth="1"/>
    <col min="9993" max="9996" width="7.6640625" style="15" customWidth="1"/>
    <col min="9997" max="9997" width="9.1640625" style="15" customWidth="1"/>
    <col min="9998" max="9998" width="2.1640625" style="15" customWidth="1"/>
    <col min="9999" max="9999" width="5" style="15" customWidth="1"/>
    <col min="10000" max="10000" width="5.6640625" style="15" customWidth="1"/>
    <col min="10001" max="10239" width="8.83203125" style="15"/>
    <col min="10240" max="10240" width="2.1640625" style="15" customWidth="1"/>
    <col min="10241" max="10241" width="13.33203125" style="15" customWidth="1"/>
    <col min="10242" max="10245" width="10.33203125" style="15" customWidth="1"/>
    <col min="10246" max="10247" width="10.1640625" style="15" bestFit="1" customWidth="1"/>
    <col min="10248" max="10248" width="2" style="15" customWidth="1"/>
    <col min="10249" max="10252" width="7.6640625" style="15" customWidth="1"/>
    <col min="10253" max="10253" width="9.1640625" style="15" customWidth="1"/>
    <col min="10254" max="10254" width="2.1640625" style="15" customWidth="1"/>
    <col min="10255" max="10255" width="5" style="15" customWidth="1"/>
    <col min="10256" max="10256" width="5.6640625" style="15" customWidth="1"/>
    <col min="10257" max="10495" width="8.83203125" style="15"/>
    <col min="10496" max="10496" width="2.1640625" style="15" customWidth="1"/>
    <col min="10497" max="10497" width="13.33203125" style="15" customWidth="1"/>
    <col min="10498" max="10501" width="10.33203125" style="15" customWidth="1"/>
    <col min="10502" max="10503" width="10.1640625" style="15" bestFit="1" customWidth="1"/>
    <col min="10504" max="10504" width="2" style="15" customWidth="1"/>
    <col min="10505" max="10508" width="7.6640625" style="15" customWidth="1"/>
    <col min="10509" max="10509" width="9.1640625" style="15" customWidth="1"/>
    <col min="10510" max="10510" width="2.1640625" style="15" customWidth="1"/>
    <col min="10511" max="10511" width="5" style="15" customWidth="1"/>
    <col min="10512" max="10512" width="5.6640625" style="15" customWidth="1"/>
    <col min="10513" max="10751" width="8.83203125" style="15"/>
    <col min="10752" max="10752" width="2.1640625" style="15" customWidth="1"/>
    <col min="10753" max="10753" width="13.33203125" style="15" customWidth="1"/>
    <col min="10754" max="10757" width="10.33203125" style="15" customWidth="1"/>
    <col min="10758" max="10759" width="10.1640625" style="15" bestFit="1" customWidth="1"/>
    <col min="10760" max="10760" width="2" style="15" customWidth="1"/>
    <col min="10761" max="10764" width="7.6640625" style="15" customWidth="1"/>
    <col min="10765" max="10765" width="9.1640625" style="15" customWidth="1"/>
    <col min="10766" max="10766" width="2.1640625" style="15" customWidth="1"/>
    <col min="10767" max="10767" width="5" style="15" customWidth="1"/>
    <col min="10768" max="10768" width="5.6640625" style="15" customWidth="1"/>
    <col min="10769" max="11007" width="8.83203125" style="15"/>
    <col min="11008" max="11008" width="2.1640625" style="15" customWidth="1"/>
    <col min="11009" max="11009" width="13.33203125" style="15" customWidth="1"/>
    <col min="11010" max="11013" width="10.33203125" style="15" customWidth="1"/>
    <col min="11014" max="11015" width="10.1640625" style="15" bestFit="1" customWidth="1"/>
    <col min="11016" max="11016" width="2" style="15" customWidth="1"/>
    <col min="11017" max="11020" width="7.6640625" style="15" customWidth="1"/>
    <col min="11021" max="11021" width="9.1640625" style="15" customWidth="1"/>
    <col min="11022" max="11022" width="2.1640625" style="15" customWidth="1"/>
    <col min="11023" max="11023" width="5" style="15" customWidth="1"/>
    <col min="11024" max="11024" width="5.6640625" style="15" customWidth="1"/>
    <col min="11025" max="11263" width="8.83203125" style="15"/>
    <col min="11264" max="11264" width="2.1640625" style="15" customWidth="1"/>
    <col min="11265" max="11265" width="13.33203125" style="15" customWidth="1"/>
    <col min="11266" max="11269" width="10.33203125" style="15" customWidth="1"/>
    <col min="11270" max="11271" width="10.1640625" style="15" bestFit="1" customWidth="1"/>
    <col min="11272" max="11272" width="2" style="15" customWidth="1"/>
    <col min="11273" max="11276" width="7.6640625" style="15" customWidth="1"/>
    <col min="11277" max="11277" width="9.1640625" style="15" customWidth="1"/>
    <col min="11278" max="11278" width="2.1640625" style="15" customWidth="1"/>
    <col min="11279" max="11279" width="5" style="15" customWidth="1"/>
    <col min="11280" max="11280" width="5.6640625" style="15" customWidth="1"/>
    <col min="11281" max="11519" width="8.83203125" style="15"/>
    <col min="11520" max="11520" width="2.1640625" style="15" customWidth="1"/>
    <col min="11521" max="11521" width="13.33203125" style="15" customWidth="1"/>
    <col min="11522" max="11525" width="10.33203125" style="15" customWidth="1"/>
    <col min="11526" max="11527" width="10.1640625" style="15" bestFit="1" customWidth="1"/>
    <col min="11528" max="11528" width="2" style="15" customWidth="1"/>
    <col min="11529" max="11532" width="7.6640625" style="15" customWidth="1"/>
    <col min="11533" max="11533" width="9.1640625" style="15" customWidth="1"/>
    <col min="11534" max="11534" width="2.1640625" style="15" customWidth="1"/>
    <col min="11535" max="11535" width="5" style="15" customWidth="1"/>
    <col min="11536" max="11536" width="5.6640625" style="15" customWidth="1"/>
    <col min="11537" max="11775" width="8.83203125" style="15"/>
    <col min="11776" max="11776" width="2.1640625" style="15" customWidth="1"/>
    <col min="11777" max="11777" width="13.33203125" style="15" customWidth="1"/>
    <col min="11778" max="11781" width="10.33203125" style="15" customWidth="1"/>
    <col min="11782" max="11783" width="10.1640625" style="15" bestFit="1" customWidth="1"/>
    <col min="11784" max="11784" width="2" style="15" customWidth="1"/>
    <col min="11785" max="11788" width="7.6640625" style="15" customWidth="1"/>
    <col min="11789" max="11789" width="9.1640625" style="15" customWidth="1"/>
    <col min="11790" max="11790" width="2.1640625" style="15" customWidth="1"/>
    <col min="11791" max="11791" width="5" style="15" customWidth="1"/>
    <col min="11792" max="11792" width="5.6640625" style="15" customWidth="1"/>
    <col min="11793" max="12031" width="8.83203125" style="15"/>
    <col min="12032" max="12032" width="2.1640625" style="15" customWidth="1"/>
    <col min="12033" max="12033" width="13.33203125" style="15" customWidth="1"/>
    <col min="12034" max="12037" width="10.33203125" style="15" customWidth="1"/>
    <col min="12038" max="12039" width="10.1640625" style="15" bestFit="1" customWidth="1"/>
    <col min="12040" max="12040" width="2" style="15" customWidth="1"/>
    <col min="12041" max="12044" width="7.6640625" style="15" customWidth="1"/>
    <col min="12045" max="12045" width="9.1640625" style="15" customWidth="1"/>
    <col min="12046" max="12046" width="2.1640625" style="15" customWidth="1"/>
    <col min="12047" max="12047" width="5" style="15" customWidth="1"/>
    <col min="12048" max="12048" width="5.6640625" style="15" customWidth="1"/>
    <col min="12049" max="12287" width="8.83203125" style="15"/>
    <col min="12288" max="12288" width="2.1640625" style="15" customWidth="1"/>
    <col min="12289" max="12289" width="13.33203125" style="15" customWidth="1"/>
    <col min="12290" max="12293" width="10.33203125" style="15" customWidth="1"/>
    <col min="12294" max="12295" width="10.1640625" style="15" bestFit="1" customWidth="1"/>
    <col min="12296" max="12296" width="2" style="15" customWidth="1"/>
    <col min="12297" max="12300" width="7.6640625" style="15" customWidth="1"/>
    <col min="12301" max="12301" width="9.1640625" style="15" customWidth="1"/>
    <col min="12302" max="12302" width="2.1640625" style="15" customWidth="1"/>
    <col min="12303" max="12303" width="5" style="15" customWidth="1"/>
    <col min="12304" max="12304" width="5.6640625" style="15" customWidth="1"/>
    <col min="12305" max="12543" width="8.83203125" style="15"/>
    <col min="12544" max="12544" width="2.1640625" style="15" customWidth="1"/>
    <col min="12545" max="12545" width="13.33203125" style="15" customWidth="1"/>
    <col min="12546" max="12549" width="10.33203125" style="15" customWidth="1"/>
    <col min="12550" max="12551" width="10.1640625" style="15" bestFit="1" customWidth="1"/>
    <col min="12552" max="12552" width="2" style="15" customWidth="1"/>
    <col min="12553" max="12556" width="7.6640625" style="15" customWidth="1"/>
    <col min="12557" max="12557" width="9.1640625" style="15" customWidth="1"/>
    <col min="12558" max="12558" width="2.1640625" style="15" customWidth="1"/>
    <col min="12559" max="12559" width="5" style="15" customWidth="1"/>
    <col min="12560" max="12560" width="5.6640625" style="15" customWidth="1"/>
    <col min="12561" max="12799" width="8.83203125" style="15"/>
    <col min="12800" max="12800" width="2.1640625" style="15" customWidth="1"/>
    <col min="12801" max="12801" width="13.33203125" style="15" customWidth="1"/>
    <col min="12802" max="12805" width="10.33203125" style="15" customWidth="1"/>
    <col min="12806" max="12807" width="10.1640625" style="15" bestFit="1" customWidth="1"/>
    <col min="12808" max="12808" width="2" style="15" customWidth="1"/>
    <col min="12809" max="12812" width="7.6640625" style="15" customWidth="1"/>
    <col min="12813" max="12813" width="9.1640625" style="15" customWidth="1"/>
    <col min="12814" max="12814" width="2.1640625" style="15" customWidth="1"/>
    <col min="12815" max="12815" width="5" style="15" customWidth="1"/>
    <col min="12816" max="12816" width="5.6640625" style="15" customWidth="1"/>
    <col min="12817" max="13055" width="8.83203125" style="15"/>
    <col min="13056" max="13056" width="2.1640625" style="15" customWidth="1"/>
    <col min="13057" max="13057" width="13.33203125" style="15" customWidth="1"/>
    <col min="13058" max="13061" width="10.33203125" style="15" customWidth="1"/>
    <col min="13062" max="13063" width="10.1640625" style="15" bestFit="1" customWidth="1"/>
    <col min="13064" max="13064" width="2" style="15" customWidth="1"/>
    <col min="13065" max="13068" width="7.6640625" style="15" customWidth="1"/>
    <col min="13069" max="13069" width="9.1640625" style="15" customWidth="1"/>
    <col min="13070" max="13070" width="2.1640625" style="15" customWidth="1"/>
    <col min="13071" max="13071" width="5" style="15" customWidth="1"/>
    <col min="13072" max="13072" width="5.6640625" style="15" customWidth="1"/>
    <col min="13073" max="13311" width="8.83203125" style="15"/>
    <col min="13312" max="13312" width="2.1640625" style="15" customWidth="1"/>
    <col min="13313" max="13313" width="13.33203125" style="15" customWidth="1"/>
    <col min="13314" max="13317" width="10.33203125" style="15" customWidth="1"/>
    <col min="13318" max="13319" width="10.1640625" style="15" bestFit="1" customWidth="1"/>
    <col min="13320" max="13320" width="2" style="15" customWidth="1"/>
    <col min="13321" max="13324" width="7.6640625" style="15" customWidth="1"/>
    <col min="13325" max="13325" width="9.1640625" style="15" customWidth="1"/>
    <col min="13326" max="13326" width="2.1640625" style="15" customWidth="1"/>
    <col min="13327" max="13327" width="5" style="15" customWidth="1"/>
    <col min="13328" max="13328" width="5.6640625" style="15" customWidth="1"/>
    <col min="13329" max="13567" width="8.83203125" style="15"/>
    <col min="13568" max="13568" width="2.1640625" style="15" customWidth="1"/>
    <col min="13569" max="13569" width="13.33203125" style="15" customWidth="1"/>
    <col min="13570" max="13573" width="10.33203125" style="15" customWidth="1"/>
    <col min="13574" max="13575" width="10.1640625" style="15" bestFit="1" customWidth="1"/>
    <col min="13576" max="13576" width="2" style="15" customWidth="1"/>
    <col min="13577" max="13580" width="7.6640625" style="15" customWidth="1"/>
    <col min="13581" max="13581" width="9.1640625" style="15" customWidth="1"/>
    <col min="13582" max="13582" width="2.1640625" style="15" customWidth="1"/>
    <col min="13583" max="13583" width="5" style="15" customWidth="1"/>
    <col min="13584" max="13584" width="5.6640625" style="15" customWidth="1"/>
    <col min="13585" max="13823" width="8.83203125" style="15"/>
    <col min="13824" max="13824" width="2.1640625" style="15" customWidth="1"/>
    <col min="13825" max="13825" width="13.33203125" style="15" customWidth="1"/>
    <col min="13826" max="13829" width="10.33203125" style="15" customWidth="1"/>
    <col min="13830" max="13831" width="10.1640625" style="15" bestFit="1" customWidth="1"/>
    <col min="13832" max="13832" width="2" style="15" customWidth="1"/>
    <col min="13833" max="13836" width="7.6640625" style="15" customWidth="1"/>
    <col min="13837" max="13837" width="9.1640625" style="15" customWidth="1"/>
    <col min="13838" max="13838" width="2.1640625" style="15" customWidth="1"/>
    <col min="13839" max="13839" width="5" style="15" customWidth="1"/>
    <col min="13840" max="13840" width="5.6640625" style="15" customWidth="1"/>
    <col min="13841" max="14079" width="8.83203125" style="15"/>
    <col min="14080" max="14080" width="2.1640625" style="15" customWidth="1"/>
    <col min="14081" max="14081" width="13.33203125" style="15" customWidth="1"/>
    <col min="14082" max="14085" width="10.33203125" style="15" customWidth="1"/>
    <col min="14086" max="14087" width="10.1640625" style="15" bestFit="1" customWidth="1"/>
    <col min="14088" max="14088" width="2" style="15" customWidth="1"/>
    <col min="14089" max="14092" width="7.6640625" style="15" customWidth="1"/>
    <col min="14093" max="14093" width="9.1640625" style="15" customWidth="1"/>
    <col min="14094" max="14094" width="2.1640625" style="15" customWidth="1"/>
    <col min="14095" max="14095" width="5" style="15" customWidth="1"/>
    <col min="14096" max="14096" width="5.6640625" style="15" customWidth="1"/>
    <col min="14097" max="14335" width="8.83203125" style="15"/>
    <col min="14336" max="14336" width="2.1640625" style="15" customWidth="1"/>
    <col min="14337" max="14337" width="13.33203125" style="15" customWidth="1"/>
    <col min="14338" max="14341" width="10.33203125" style="15" customWidth="1"/>
    <col min="14342" max="14343" width="10.1640625" style="15" bestFit="1" customWidth="1"/>
    <col min="14344" max="14344" width="2" style="15" customWidth="1"/>
    <col min="14345" max="14348" width="7.6640625" style="15" customWidth="1"/>
    <col min="14349" max="14349" width="9.1640625" style="15" customWidth="1"/>
    <col min="14350" max="14350" width="2.1640625" style="15" customWidth="1"/>
    <col min="14351" max="14351" width="5" style="15" customWidth="1"/>
    <col min="14352" max="14352" width="5.6640625" style="15" customWidth="1"/>
    <col min="14353" max="14591" width="8.83203125" style="15"/>
    <col min="14592" max="14592" width="2.1640625" style="15" customWidth="1"/>
    <col min="14593" max="14593" width="13.33203125" style="15" customWidth="1"/>
    <col min="14594" max="14597" width="10.33203125" style="15" customWidth="1"/>
    <col min="14598" max="14599" width="10.1640625" style="15" bestFit="1" customWidth="1"/>
    <col min="14600" max="14600" width="2" style="15" customWidth="1"/>
    <col min="14601" max="14604" width="7.6640625" style="15" customWidth="1"/>
    <col min="14605" max="14605" width="9.1640625" style="15" customWidth="1"/>
    <col min="14606" max="14606" width="2.1640625" style="15" customWidth="1"/>
    <col min="14607" max="14607" width="5" style="15" customWidth="1"/>
    <col min="14608" max="14608" width="5.6640625" style="15" customWidth="1"/>
    <col min="14609" max="14847" width="8.83203125" style="15"/>
    <col min="14848" max="14848" width="2.1640625" style="15" customWidth="1"/>
    <col min="14849" max="14849" width="13.33203125" style="15" customWidth="1"/>
    <col min="14850" max="14853" width="10.33203125" style="15" customWidth="1"/>
    <col min="14854" max="14855" width="10.1640625" style="15" bestFit="1" customWidth="1"/>
    <col min="14856" max="14856" width="2" style="15" customWidth="1"/>
    <col min="14857" max="14860" width="7.6640625" style="15" customWidth="1"/>
    <col min="14861" max="14861" width="9.1640625" style="15" customWidth="1"/>
    <col min="14862" max="14862" width="2.1640625" style="15" customWidth="1"/>
    <col min="14863" max="14863" width="5" style="15" customWidth="1"/>
    <col min="14864" max="14864" width="5.6640625" style="15" customWidth="1"/>
    <col min="14865" max="15103" width="8.83203125" style="15"/>
    <col min="15104" max="15104" width="2.1640625" style="15" customWidth="1"/>
    <col min="15105" max="15105" width="13.33203125" style="15" customWidth="1"/>
    <col min="15106" max="15109" width="10.33203125" style="15" customWidth="1"/>
    <col min="15110" max="15111" width="10.1640625" style="15" bestFit="1" customWidth="1"/>
    <col min="15112" max="15112" width="2" style="15" customWidth="1"/>
    <col min="15113" max="15116" width="7.6640625" style="15" customWidth="1"/>
    <col min="15117" max="15117" width="9.1640625" style="15" customWidth="1"/>
    <col min="15118" max="15118" width="2.1640625" style="15" customWidth="1"/>
    <col min="15119" max="15119" width="5" style="15" customWidth="1"/>
    <col min="15120" max="15120" width="5.6640625" style="15" customWidth="1"/>
    <col min="15121" max="15359" width="8.83203125" style="15"/>
    <col min="15360" max="15360" width="2.1640625" style="15" customWidth="1"/>
    <col min="15361" max="15361" width="13.33203125" style="15" customWidth="1"/>
    <col min="15362" max="15365" width="10.33203125" style="15" customWidth="1"/>
    <col min="15366" max="15367" width="10.1640625" style="15" bestFit="1" customWidth="1"/>
    <col min="15368" max="15368" width="2" style="15" customWidth="1"/>
    <col min="15369" max="15372" width="7.6640625" style="15" customWidth="1"/>
    <col min="15373" max="15373" width="9.1640625" style="15" customWidth="1"/>
    <col min="15374" max="15374" width="2.1640625" style="15" customWidth="1"/>
    <col min="15375" max="15375" width="5" style="15" customWidth="1"/>
    <col min="15376" max="15376" width="5.6640625" style="15" customWidth="1"/>
    <col min="15377" max="15615" width="8.83203125" style="15"/>
    <col min="15616" max="15616" width="2.1640625" style="15" customWidth="1"/>
    <col min="15617" max="15617" width="13.33203125" style="15" customWidth="1"/>
    <col min="15618" max="15621" width="10.33203125" style="15" customWidth="1"/>
    <col min="15622" max="15623" width="10.1640625" style="15" bestFit="1" customWidth="1"/>
    <col min="15624" max="15624" width="2" style="15" customWidth="1"/>
    <col min="15625" max="15628" width="7.6640625" style="15" customWidth="1"/>
    <col min="15629" max="15629" width="9.1640625" style="15" customWidth="1"/>
    <col min="15630" max="15630" width="2.1640625" style="15" customWidth="1"/>
    <col min="15631" max="15631" width="5" style="15" customWidth="1"/>
    <col min="15632" max="15632" width="5.6640625" style="15" customWidth="1"/>
    <col min="15633" max="15871" width="8.83203125" style="15"/>
    <col min="15872" max="15872" width="2.1640625" style="15" customWidth="1"/>
    <col min="15873" max="15873" width="13.33203125" style="15" customWidth="1"/>
    <col min="15874" max="15877" width="10.33203125" style="15" customWidth="1"/>
    <col min="15878" max="15879" width="10.1640625" style="15" bestFit="1" customWidth="1"/>
    <col min="15880" max="15880" width="2" style="15" customWidth="1"/>
    <col min="15881" max="15884" width="7.6640625" style="15" customWidth="1"/>
    <col min="15885" max="15885" width="9.1640625" style="15" customWidth="1"/>
    <col min="15886" max="15886" width="2.1640625" style="15" customWidth="1"/>
    <col min="15887" max="15887" width="5" style="15" customWidth="1"/>
    <col min="15888" max="15888" width="5.6640625" style="15" customWidth="1"/>
    <col min="15889" max="16127" width="8.83203125" style="15"/>
    <col min="16128" max="16128" width="2.1640625" style="15" customWidth="1"/>
    <col min="16129" max="16129" width="13.33203125" style="15" customWidth="1"/>
    <col min="16130" max="16133" width="10.33203125" style="15" customWidth="1"/>
    <col min="16134" max="16135" width="10.1640625" style="15" bestFit="1" customWidth="1"/>
    <col min="16136" max="16136" width="2" style="15" customWidth="1"/>
    <col min="16137" max="16140" width="7.6640625" style="15" customWidth="1"/>
    <col min="16141" max="16141" width="9.1640625" style="15" customWidth="1"/>
    <col min="16142" max="16142" width="2.1640625" style="15" customWidth="1"/>
    <col min="16143" max="16143" width="5" style="15" customWidth="1"/>
    <col min="16144" max="16144" width="5.6640625" style="15" customWidth="1"/>
    <col min="16145" max="16384" width="8.83203125" style="15"/>
  </cols>
  <sheetData>
    <row r="1" spans="1:16" ht="11.5" customHeight="1" thickBot="1">
      <c r="A1" s="14"/>
      <c r="B1" s="14"/>
      <c r="C1" s="14"/>
      <c r="D1" s="14"/>
      <c r="E1" s="14"/>
      <c r="F1" s="14"/>
      <c r="G1" s="14"/>
      <c r="H1" s="14"/>
      <c r="I1" s="14"/>
      <c r="J1" s="14"/>
    </row>
    <row r="2" spans="1:16" ht="30" thickBot="1">
      <c r="A2" s="14"/>
      <c r="B2" s="137" t="s">
        <v>20</v>
      </c>
      <c r="C2" s="137"/>
      <c r="D2" s="137"/>
      <c r="E2" s="137"/>
      <c r="F2" s="137"/>
      <c r="G2" s="14"/>
      <c r="H2" s="14"/>
      <c r="I2" s="14"/>
      <c r="J2" s="14"/>
      <c r="L2" s="138" t="s">
        <v>1</v>
      </c>
      <c r="M2" s="139"/>
      <c r="O2" s="138" t="s">
        <v>7</v>
      </c>
      <c r="P2" s="139"/>
    </row>
    <row r="3" spans="1:16" ht="53" customHeight="1" thickBot="1">
      <c r="A3" s="14"/>
      <c r="B3" s="16" t="s">
        <v>15</v>
      </c>
      <c r="C3" s="16" t="s">
        <v>8</v>
      </c>
      <c r="D3" s="16" t="s">
        <v>9</v>
      </c>
      <c r="E3" s="18" t="s">
        <v>13</v>
      </c>
      <c r="F3" s="18" t="s">
        <v>10</v>
      </c>
      <c r="G3" s="14"/>
      <c r="H3" s="14"/>
      <c r="I3" s="14"/>
      <c r="J3" s="14"/>
      <c r="L3" s="2" t="s">
        <v>0</v>
      </c>
      <c r="M3" s="3" t="s">
        <v>6</v>
      </c>
      <c r="O3" s="2" t="s">
        <v>0</v>
      </c>
      <c r="P3" s="3" t="s">
        <v>6</v>
      </c>
    </row>
    <row r="4" spans="1:16" ht="29">
      <c r="A4" s="14"/>
      <c r="B4" s="17" t="s">
        <v>4</v>
      </c>
      <c r="C4" s="42">
        <v>120</v>
      </c>
      <c r="D4" s="43">
        <v>130</v>
      </c>
      <c r="E4" s="43">
        <v>41</v>
      </c>
      <c r="F4" s="44">
        <v>62</v>
      </c>
      <c r="G4" s="14"/>
      <c r="H4" s="14"/>
      <c r="I4" s="14"/>
      <c r="J4" s="14"/>
      <c r="L4" s="4" t="s">
        <v>4</v>
      </c>
      <c r="M4" s="7">
        <v>500</v>
      </c>
      <c r="O4" s="4" t="s">
        <v>8</v>
      </c>
      <c r="P4" s="7">
        <v>400</v>
      </c>
    </row>
    <row r="5" spans="1:16" ht="30" customHeight="1">
      <c r="A5" s="14"/>
      <c r="B5" s="17" t="s">
        <v>2</v>
      </c>
      <c r="C5" s="45">
        <v>61</v>
      </c>
      <c r="D5" s="46">
        <v>40</v>
      </c>
      <c r="E5" s="46">
        <v>100</v>
      </c>
      <c r="F5" s="47">
        <v>110</v>
      </c>
      <c r="G5" s="14"/>
      <c r="H5" s="14"/>
      <c r="I5" s="14"/>
      <c r="J5" s="14"/>
      <c r="L5" s="5" t="s">
        <v>2</v>
      </c>
      <c r="M5" s="8">
        <v>700</v>
      </c>
      <c r="O5" s="5" t="s">
        <v>9</v>
      </c>
      <c r="P5" s="8">
        <v>900</v>
      </c>
    </row>
    <row r="6" spans="1:16" ht="30" thickBot="1">
      <c r="A6" s="14"/>
      <c r="B6" s="17" t="s">
        <v>3</v>
      </c>
      <c r="C6" s="48">
        <v>102</v>
      </c>
      <c r="D6" s="49">
        <v>90</v>
      </c>
      <c r="E6" s="49">
        <v>122</v>
      </c>
      <c r="F6" s="50">
        <v>42</v>
      </c>
      <c r="G6" s="14"/>
      <c r="H6" s="14"/>
      <c r="I6" s="14"/>
      <c r="J6" s="14"/>
      <c r="L6" s="6" t="s">
        <v>3</v>
      </c>
      <c r="M6" s="9">
        <v>800</v>
      </c>
      <c r="O6" s="5" t="s">
        <v>13</v>
      </c>
      <c r="P6" s="8">
        <v>200</v>
      </c>
    </row>
    <row r="7" spans="1:16" ht="30" thickBot="1">
      <c r="A7" s="14"/>
      <c r="B7" s="14"/>
      <c r="C7" s="14"/>
      <c r="D7" s="14"/>
      <c r="E7" s="14"/>
      <c r="F7" s="14"/>
      <c r="G7" s="14"/>
      <c r="H7" s="14"/>
      <c r="I7" s="14"/>
      <c r="J7" s="14"/>
      <c r="L7" s="1" t="s">
        <v>5</v>
      </c>
      <c r="M7" s="1">
        <f>SUM(M4:M6)</f>
        <v>2000</v>
      </c>
      <c r="O7" s="6" t="s">
        <v>10</v>
      </c>
      <c r="P7" s="9">
        <v>500</v>
      </c>
    </row>
    <row r="8" spans="1:16" ht="27.5" customHeight="1" thickBot="1">
      <c r="A8" s="14"/>
      <c r="B8" s="16" t="s">
        <v>16</v>
      </c>
      <c r="C8" s="18" t="s">
        <v>8</v>
      </c>
      <c r="D8" s="18" t="s">
        <v>9</v>
      </c>
      <c r="E8" s="18" t="s">
        <v>13</v>
      </c>
      <c r="F8" s="18" t="s">
        <v>10</v>
      </c>
      <c r="G8" s="18" t="s">
        <v>5</v>
      </c>
      <c r="H8" s="18"/>
      <c r="I8" s="15" t="s">
        <v>17</v>
      </c>
      <c r="J8" s="14"/>
      <c r="O8" s="1" t="s">
        <v>5</v>
      </c>
      <c r="P8" s="1">
        <f>SUM(P4:P7)</f>
        <v>2000</v>
      </c>
    </row>
    <row r="9" spans="1:16" ht="29" thickBot="1">
      <c r="A9" s="14"/>
      <c r="B9" s="17" t="s">
        <v>4</v>
      </c>
      <c r="C9" s="19">
        <v>300</v>
      </c>
      <c r="D9" s="20">
        <v>0</v>
      </c>
      <c r="E9" s="20">
        <v>200</v>
      </c>
      <c r="F9" s="21">
        <v>0</v>
      </c>
      <c r="G9" s="22">
        <f>SUM(C9:F9)</f>
        <v>500</v>
      </c>
      <c r="H9" s="101" t="s">
        <v>28</v>
      </c>
      <c r="I9" s="18">
        <v>500</v>
      </c>
      <c r="J9" s="14"/>
    </row>
    <row r="10" spans="1:16" ht="30" thickBot="1">
      <c r="A10" s="14"/>
      <c r="B10" s="17" t="s">
        <v>2</v>
      </c>
      <c r="C10" s="23">
        <v>0</v>
      </c>
      <c r="D10" s="24">
        <v>700</v>
      </c>
      <c r="E10" s="24">
        <v>0</v>
      </c>
      <c r="F10" s="25">
        <v>0</v>
      </c>
      <c r="G10" s="22">
        <f>SUM(C10:F10)</f>
        <v>700</v>
      </c>
      <c r="H10" s="101" t="s">
        <v>28</v>
      </c>
      <c r="I10" s="18">
        <v>700</v>
      </c>
      <c r="J10" s="14"/>
      <c r="L10" s="140" t="s">
        <v>14</v>
      </c>
      <c r="M10" s="141"/>
      <c r="N10" s="141"/>
      <c r="O10" s="141"/>
      <c r="P10" s="142"/>
    </row>
    <row r="11" spans="1:16" ht="30" thickBot="1">
      <c r="A11" s="14"/>
      <c r="B11" s="17" t="s">
        <v>3</v>
      </c>
      <c r="C11" s="26">
        <v>100</v>
      </c>
      <c r="D11" s="27">
        <v>200</v>
      </c>
      <c r="E11" s="27">
        <v>0</v>
      </c>
      <c r="F11" s="28">
        <v>500</v>
      </c>
      <c r="G11" s="22">
        <f>SUM(C11:F11)</f>
        <v>800</v>
      </c>
      <c r="H11" s="101" t="s">
        <v>28</v>
      </c>
      <c r="I11" s="18">
        <v>800</v>
      </c>
      <c r="J11" s="14"/>
      <c r="L11" s="130" t="s">
        <v>11</v>
      </c>
      <c r="M11" s="132" t="s">
        <v>12</v>
      </c>
      <c r="N11" s="133"/>
      <c r="O11" s="133"/>
      <c r="P11" s="134"/>
    </row>
    <row r="12" spans="1:16" ht="60" customHeight="1" thickBot="1">
      <c r="A12" s="14"/>
      <c r="B12" s="29" t="s">
        <v>5</v>
      </c>
      <c r="C12" s="18">
        <f>SUM(C9:C11)</f>
        <v>400</v>
      </c>
      <c r="D12" s="18">
        <f>SUM(D9:D11)</f>
        <v>900</v>
      </c>
      <c r="E12" s="18">
        <f>SUM(E9:E11)</f>
        <v>200</v>
      </c>
      <c r="F12" s="18">
        <f>SUM(F9:F11)</f>
        <v>500</v>
      </c>
      <c r="G12" s="14"/>
      <c r="H12" s="14"/>
      <c r="I12" s="14"/>
      <c r="J12" s="14"/>
      <c r="L12" s="131"/>
      <c r="M12" s="10" t="s">
        <v>8</v>
      </c>
      <c r="N12" s="11" t="s">
        <v>9</v>
      </c>
      <c r="O12" s="11" t="s">
        <v>13</v>
      </c>
      <c r="P12" s="12" t="s">
        <v>10</v>
      </c>
    </row>
    <row r="13" spans="1:16" ht="30" thickBot="1">
      <c r="A13" s="14"/>
      <c r="B13" s="29"/>
      <c r="C13" s="18" t="s">
        <v>30</v>
      </c>
      <c r="D13" s="18" t="s">
        <v>30</v>
      </c>
      <c r="E13" s="18" t="s">
        <v>30</v>
      </c>
      <c r="F13" s="18" t="s">
        <v>30</v>
      </c>
      <c r="G13" s="14"/>
      <c r="H13" s="14"/>
      <c r="I13" s="14"/>
      <c r="J13" s="14"/>
      <c r="L13" s="4" t="s">
        <v>4</v>
      </c>
      <c r="M13" s="7">
        <v>120</v>
      </c>
      <c r="N13" s="7">
        <v>130</v>
      </c>
      <c r="O13" s="7">
        <v>41</v>
      </c>
      <c r="P13" s="7">
        <v>62</v>
      </c>
    </row>
    <row r="14" spans="1:16" ht="30" thickBot="1">
      <c r="A14" s="14"/>
      <c r="B14" s="29" t="s">
        <v>18</v>
      </c>
      <c r="C14" s="18">
        <v>400</v>
      </c>
      <c r="D14" s="18">
        <v>900</v>
      </c>
      <c r="E14" s="18">
        <v>200</v>
      </c>
      <c r="F14" s="18">
        <v>500</v>
      </c>
      <c r="G14" s="14"/>
      <c r="H14" s="14"/>
      <c r="I14" s="14"/>
      <c r="J14" s="14"/>
      <c r="L14" s="13" t="s">
        <v>2</v>
      </c>
      <c r="M14" s="2">
        <v>61</v>
      </c>
      <c r="N14" s="2">
        <v>40</v>
      </c>
      <c r="O14" s="2">
        <v>100</v>
      </c>
      <c r="P14" s="2">
        <v>110</v>
      </c>
    </row>
    <row r="15" spans="1:16" ht="30" thickBot="1">
      <c r="A15" s="14"/>
      <c r="B15" s="14"/>
      <c r="C15" s="14"/>
      <c r="D15" s="14"/>
      <c r="E15" s="14"/>
      <c r="F15" s="14"/>
      <c r="G15" s="14"/>
      <c r="H15" s="14"/>
      <c r="I15" s="14"/>
      <c r="J15" s="14"/>
      <c r="L15" s="13" t="s">
        <v>3</v>
      </c>
      <c r="M15" s="2">
        <v>102</v>
      </c>
      <c r="N15" s="2">
        <v>90</v>
      </c>
      <c r="O15" s="2">
        <v>122</v>
      </c>
      <c r="P15" s="2">
        <v>42</v>
      </c>
    </row>
    <row r="16" spans="1:16" ht="60" customHeight="1">
      <c r="A16" s="14"/>
      <c r="B16" s="16" t="s">
        <v>19</v>
      </c>
      <c r="C16" s="16" t="s">
        <v>8</v>
      </c>
      <c r="D16" s="16" t="s">
        <v>9</v>
      </c>
      <c r="E16" s="18" t="s">
        <v>13</v>
      </c>
      <c r="F16" s="18" t="s">
        <v>10</v>
      </c>
      <c r="G16" s="18" t="s">
        <v>5</v>
      </c>
      <c r="H16" s="18"/>
      <c r="I16" s="14"/>
      <c r="J16" s="14"/>
    </row>
    <row r="17" spans="1:10">
      <c r="A17" s="14"/>
      <c r="B17" s="17" t="s">
        <v>4</v>
      </c>
      <c r="C17" s="30">
        <f t="shared" ref="C17:F19" si="0">C4*C9</f>
        <v>36000</v>
      </c>
      <c r="D17" s="31">
        <f t="shared" si="0"/>
        <v>0</v>
      </c>
      <c r="E17" s="31">
        <f t="shared" si="0"/>
        <v>8200</v>
      </c>
      <c r="F17" s="32">
        <f t="shared" si="0"/>
        <v>0</v>
      </c>
      <c r="G17" s="33">
        <f>SUM(C17:F17)</f>
        <v>44200</v>
      </c>
      <c r="H17" s="33"/>
      <c r="I17" s="14"/>
      <c r="J17" s="14"/>
    </row>
    <row r="18" spans="1:10">
      <c r="A18" s="14"/>
      <c r="B18" s="17" t="s">
        <v>2</v>
      </c>
      <c r="C18" s="34">
        <f t="shared" si="0"/>
        <v>0</v>
      </c>
      <c r="D18" s="35">
        <f t="shared" si="0"/>
        <v>28000</v>
      </c>
      <c r="E18" s="35">
        <f t="shared" si="0"/>
        <v>0</v>
      </c>
      <c r="F18" s="36">
        <f t="shared" si="0"/>
        <v>0</v>
      </c>
      <c r="G18" s="33">
        <f>SUM(C18:F18)</f>
        <v>28000</v>
      </c>
      <c r="H18" s="33"/>
      <c r="I18" s="14"/>
      <c r="J18" s="14"/>
    </row>
    <row r="19" spans="1:10" ht="29" thickBot="1">
      <c r="A19" s="14"/>
      <c r="B19" s="17" t="s">
        <v>3</v>
      </c>
      <c r="C19" s="37">
        <f t="shared" si="0"/>
        <v>10200</v>
      </c>
      <c r="D19" s="38">
        <f t="shared" si="0"/>
        <v>18000</v>
      </c>
      <c r="E19" s="38">
        <f t="shared" si="0"/>
        <v>0</v>
      </c>
      <c r="F19" s="39">
        <f t="shared" si="0"/>
        <v>21000</v>
      </c>
      <c r="G19" s="33">
        <f>SUM(C19:F19)</f>
        <v>49200</v>
      </c>
      <c r="H19" s="33"/>
      <c r="I19" s="14"/>
      <c r="J19" s="14"/>
    </row>
    <row r="20" spans="1:10" ht="29" thickBot="1">
      <c r="A20" s="14"/>
      <c r="B20" s="29" t="s">
        <v>5</v>
      </c>
      <c r="C20" s="33">
        <f>SUM(C17:C19)</f>
        <v>46200</v>
      </c>
      <c r="D20" s="33">
        <f>SUM(D17:D19)</f>
        <v>46000</v>
      </c>
      <c r="E20" s="33">
        <f>SUM(E17:E19)</f>
        <v>8200</v>
      </c>
      <c r="F20" s="33">
        <f>SUM(F17:F19)</f>
        <v>21000</v>
      </c>
      <c r="G20" s="40">
        <f>SUM(C20:F20)</f>
        <v>121400</v>
      </c>
      <c r="H20" s="41"/>
      <c r="I20" s="14"/>
      <c r="J20" s="14"/>
    </row>
    <row r="21" spans="1:10" ht="11.5" customHeight="1">
      <c r="A21" s="14"/>
      <c r="B21" s="14"/>
      <c r="C21" s="14"/>
      <c r="D21" s="14"/>
      <c r="E21" s="14"/>
      <c r="F21" s="14"/>
      <c r="G21" s="14"/>
      <c r="H21" s="14"/>
      <c r="I21" s="14"/>
      <c r="J21" s="14"/>
    </row>
  </sheetData>
  <mergeCells count="6">
    <mergeCell ref="B2:F2"/>
    <mergeCell ref="L2:M2"/>
    <mergeCell ref="O2:P2"/>
    <mergeCell ref="L10:P10"/>
    <mergeCell ref="L11:L12"/>
    <mergeCell ref="M11:P11"/>
  </mergeCells>
  <pageMargins left="0.75" right="0.75" top="1" bottom="1" header="0.5" footer="0.5"/>
  <pageSetup orientation="portrait" horizontalDpi="180" verticalDpi="180" copies="0"/>
  <headerFooter alignWithMargins="0">
    <oddHeader>&amp;A</oddHeader>
    <oddFooter>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8676-25E3-2C42-A120-38A64F77EF9E}">
  <dimension ref="A1:W39"/>
  <sheetViews>
    <sheetView showGridLines="0" topLeftCell="M12" zoomScale="90" zoomScaleNormal="90" workbookViewId="0">
      <selection activeCell="P18" sqref="P18"/>
    </sheetView>
  </sheetViews>
  <sheetFormatPr baseColWidth="10" defaultColWidth="8.83203125" defaultRowHeight="28"/>
  <cols>
    <col min="1" max="1" width="3" style="15" customWidth="1"/>
    <col min="2" max="2" width="23.83203125" style="15" customWidth="1"/>
    <col min="3" max="4" width="18.1640625" style="15" bestFit="1" customWidth="1"/>
    <col min="5" max="5" width="19.1640625" style="15" bestFit="1" customWidth="1"/>
    <col min="6" max="7" width="26" style="15" customWidth="1"/>
    <col min="8" max="8" width="20.1640625" style="15" bestFit="1" customWidth="1"/>
    <col min="9" max="9" width="6" style="15" customWidth="1"/>
    <col min="10" max="10" width="14.33203125" style="15" customWidth="1"/>
    <col min="11" max="11" width="2" style="15" customWidth="1"/>
    <col min="12" max="12" width="4.6640625" style="15" customWidth="1"/>
    <col min="13" max="13" width="3" style="15" customWidth="1"/>
    <col min="14" max="14" width="23.83203125" style="15" customWidth="1"/>
    <col min="15" max="16" width="18.1640625" style="15" bestFit="1" customWidth="1"/>
    <col min="17" max="17" width="19.1640625" style="15" bestFit="1" customWidth="1"/>
    <col min="18" max="19" width="26" style="15" customWidth="1"/>
    <col min="20" max="20" width="20.1640625" style="15" bestFit="1" customWidth="1"/>
    <col min="21" max="21" width="6" style="15" customWidth="1"/>
    <col min="22" max="22" width="14.33203125" style="15" customWidth="1"/>
    <col min="23" max="23" width="2" style="15" customWidth="1"/>
    <col min="24" max="257" width="8.83203125" style="15"/>
    <col min="258" max="258" width="2.1640625" style="15" customWidth="1"/>
    <col min="259" max="259" width="13.33203125" style="15" customWidth="1"/>
    <col min="260" max="263" width="10.33203125" style="15" customWidth="1"/>
    <col min="264" max="265" width="10.1640625" style="15" bestFit="1" customWidth="1"/>
    <col min="266" max="266" width="2" style="15" customWidth="1"/>
    <col min="267" max="270" width="7.6640625" style="15" customWidth="1"/>
    <col min="271" max="271" width="9.1640625" style="15" customWidth="1"/>
    <col min="272" max="272" width="2.1640625" style="15" customWidth="1"/>
    <col min="273" max="273" width="5" style="15" customWidth="1"/>
    <col min="274" max="274" width="5.6640625" style="15" customWidth="1"/>
    <col min="275" max="513" width="8.83203125" style="15"/>
    <col min="514" max="514" width="2.1640625" style="15" customWidth="1"/>
    <col min="515" max="515" width="13.33203125" style="15" customWidth="1"/>
    <col min="516" max="519" width="10.33203125" style="15" customWidth="1"/>
    <col min="520" max="521" width="10.1640625" style="15" bestFit="1" customWidth="1"/>
    <col min="522" max="522" width="2" style="15" customWidth="1"/>
    <col min="523" max="526" width="7.6640625" style="15" customWidth="1"/>
    <col min="527" max="527" width="9.1640625" style="15" customWidth="1"/>
    <col min="528" max="528" width="2.1640625" style="15" customWidth="1"/>
    <col min="529" max="529" width="5" style="15" customWidth="1"/>
    <col min="530" max="530" width="5.6640625" style="15" customWidth="1"/>
    <col min="531" max="769" width="8.83203125" style="15"/>
    <col min="770" max="770" width="2.1640625" style="15" customWidth="1"/>
    <col min="771" max="771" width="13.33203125" style="15" customWidth="1"/>
    <col min="772" max="775" width="10.33203125" style="15" customWidth="1"/>
    <col min="776" max="777" width="10.1640625" style="15" bestFit="1" customWidth="1"/>
    <col min="778" max="778" width="2" style="15" customWidth="1"/>
    <col min="779" max="782" width="7.6640625" style="15" customWidth="1"/>
    <col min="783" max="783" width="9.1640625" style="15" customWidth="1"/>
    <col min="784" max="784" width="2.1640625" style="15" customWidth="1"/>
    <col min="785" max="785" width="5" style="15" customWidth="1"/>
    <col min="786" max="786" width="5.6640625" style="15" customWidth="1"/>
    <col min="787" max="1025" width="8.83203125" style="15"/>
    <col min="1026" max="1026" width="2.1640625" style="15" customWidth="1"/>
    <col min="1027" max="1027" width="13.33203125" style="15" customWidth="1"/>
    <col min="1028" max="1031" width="10.33203125" style="15" customWidth="1"/>
    <col min="1032" max="1033" width="10.1640625" style="15" bestFit="1" customWidth="1"/>
    <col min="1034" max="1034" width="2" style="15" customWidth="1"/>
    <col min="1035" max="1038" width="7.6640625" style="15" customWidth="1"/>
    <col min="1039" max="1039" width="9.1640625" style="15" customWidth="1"/>
    <col min="1040" max="1040" width="2.1640625" style="15" customWidth="1"/>
    <col min="1041" max="1041" width="5" style="15" customWidth="1"/>
    <col min="1042" max="1042" width="5.6640625" style="15" customWidth="1"/>
    <col min="1043" max="1281" width="8.83203125" style="15"/>
    <col min="1282" max="1282" width="2.1640625" style="15" customWidth="1"/>
    <col min="1283" max="1283" width="13.33203125" style="15" customWidth="1"/>
    <col min="1284" max="1287" width="10.33203125" style="15" customWidth="1"/>
    <col min="1288" max="1289" width="10.1640625" style="15" bestFit="1" customWidth="1"/>
    <col min="1290" max="1290" width="2" style="15" customWidth="1"/>
    <col min="1291" max="1294" width="7.6640625" style="15" customWidth="1"/>
    <col min="1295" max="1295" width="9.1640625" style="15" customWidth="1"/>
    <col min="1296" max="1296" width="2.1640625" style="15" customWidth="1"/>
    <col min="1297" max="1297" width="5" style="15" customWidth="1"/>
    <col min="1298" max="1298" width="5.6640625" style="15" customWidth="1"/>
    <col min="1299" max="1537" width="8.83203125" style="15"/>
    <col min="1538" max="1538" width="2.1640625" style="15" customWidth="1"/>
    <col min="1539" max="1539" width="13.33203125" style="15" customWidth="1"/>
    <col min="1540" max="1543" width="10.33203125" style="15" customWidth="1"/>
    <col min="1544" max="1545" width="10.1640625" style="15" bestFit="1" customWidth="1"/>
    <col min="1546" max="1546" width="2" style="15" customWidth="1"/>
    <col min="1547" max="1550" width="7.6640625" style="15" customWidth="1"/>
    <col min="1551" max="1551" width="9.1640625" style="15" customWidth="1"/>
    <col min="1552" max="1552" width="2.1640625" style="15" customWidth="1"/>
    <col min="1553" max="1553" width="5" style="15" customWidth="1"/>
    <col min="1554" max="1554" width="5.6640625" style="15" customWidth="1"/>
    <col min="1555" max="1793" width="8.83203125" style="15"/>
    <col min="1794" max="1794" width="2.1640625" style="15" customWidth="1"/>
    <col min="1795" max="1795" width="13.33203125" style="15" customWidth="1"/>
    <col min="1796" max="1799" width="10.33203125" style="15" customWidth="1"/>
    <col min="1800" max="1801" width="10.1640625" style="15" bestFit="1" customWidth="1"/>
    <col min="1802" max="1802" width="2" style="15" customWidth="1"/>
    <col min="1803" max="1806" width="7.6640625" style="15" customWidth="1"/>
    <col min="1807" max="1807" width="9.1640625" style="15" customWidth="1"/>
    <col min="1808" max="1808" width="2.1640625" style="15" customWidth="1"/>
    <col min="1809" max="1809" width="5" style="15" customWidth="1"/>
    <col min="1810" max="1810" width="5.6640625" style="15" customWidth="1"/>
    <col min="1811" max="2049" width="8.83203125" style="15"/>
    <col min="2050" max="2050" width="2.1640625" style="15" customWidth="1"/>
    <col min="2051" max="2051" width="13.33203125" style="15" customWidth="1"/>
    <col min="2052" max="2055" width="10.33203125" style="15" customWidth="1"/>
    <col min="2056" max="2057" width="10.1640625" style="15" bestFit="1" customWidth="1"/>
    <col min="2058" max="2058" width="2" style="15" customWidth="1"/>
    <col min="2059" max="2062" width="7.6640625" style="15" customWidth="1"/>
    <col min="2063" max="2063" width="9.1640625" style="15" customWidth="1"/>
    <col min="2064" max="2064" width="2.1640625" style="15" customWidth="1"/>
    <col min="2065" max="2065" width="5" style="15" customWidth="1"/>
    <col min="2066" max="2066" width="5.6640625" style="15" customWidth="1"/>
    <col min="2067" max="2305" width="8.83203125" style="15"/>
    <col min="2306" max="2306" width="2.1640625" style="15" customWidth="1"/>
    <col min="2307" max="2307" width="13.33203125" style="15" customWidth="1"/>
    <col min="2308" max="2311" width="10.33203125" style="15" customWidth="1"/>
    <col min="2312" max="2313" width="10.1640625" style="15" bestFit="1" customWidth="1"/>
    <col min="2314" max="2314" width="2" style="15" customWidth="1"/>
    <col min="2315" max="2318" width="7.6640625" style="15" customWidth="1"/>
    <col min="2319" max="2319" width="9.1640625" style="15" customWidth="1"/>
    <col min="2320" max="2320" width="2.1640625" style="15" customWidth="1"/>
    <col min="2321" max="2321" width="5" style="15" customWidth="1"/>
    <col min="2322" max="2322" width="5.6640625" style="15" customWidth="1"/>
    <col min="2323" max="2561" width="8.83203125" style="15"/>
    <col min="2562" max="2562" width="2.1640625" style="15" customWidth="1"/>
    <col min="2563" max="2563" width="13.33203125" style="15" customWidth="1"/>
    <col min="2564" max="2567" width="10.33203125" style="15" customWidth="1"/>
    <col min="2568" max="2569" width="10.1640625" style="15" bestFit="1" customWidth="1"/>
    <col min="2570" max="2570" width="2" style="15" customWidth="1"/>
    <col min="2571" max="2574" width="7.6640625" style="15" customWidth="1"/>
    <col min="2575" max="2575" width="9.1640625" style="15" customWidth="1"/>
    <col min="2576" max="2576" width="2.1640625" style="15" customWidth="1"/>
    <col min="2577" max="2577" width="5" style="15" customWidth="1"/>
    <col min="2578" max="2578" width="5.6640625" style="15" customWidth="1"/>
    <col min="2579" max="2817" width="8.83203125" style="15"/>
    <col min="2818" max="2818" width="2.1640625" style="15" customWidth="1"/>
    <col min="2819" max="2819" width="13.33203125" style="15" customWidth="1"/>
    <col min="2820" max="2823" width="10.33203125" style="15" customWidth="1"/>
    <col min="2824" max="2825" width="10.1640625" style="15" bestFit="1" customWidth="1"/>
    <col min="2826" max="2826" width="2" style="15" customWidth="1"/>
    <col min="2827" max="2830" width="7.6640625" style="15" customWidth="1"/>
    <col min="2831" max="2831" width="9.1640625" style="15" customWidth="1"/>
    <col min="2832" max="2832" width="2.1640625" style="15" customWidth="1"/>
    <col min="2833" max="2833" width="5" style="15" customWidth="1"/>
    <col min="2834" max="2834" width="5.6640625" style="15" customWidth="1"/>
    <col min="2835" max="3073" width="8.83203125" style="15"/>
    <col min="3074" max="3074" width="2.1640625" style="15" customWidth="1"/>
    <col min="3075" max="3075" width="13.33203125" style="15" customWidth="1"/>
    <col min="3076" max="3079" width="10.33203125" style="15" customWidth="1"/>
    <col min="3080" max="3081" width="10.1640625" style="15" bestFit="1" customWidth="1"/>
    <col min="3082" max="3082" width="2" style="15" customWidth="1"/>
    <col min="3083" max="3086" width="7.6640625" style="15" customWidth="1"/>
    <col min="3087" max="3087" width="9.1640625" style="15" customWidth="1"/>
    <col min="3088" max="3088" width="2.1640625" style="15" customWidth="1"/>
    <col min="3089" max="3089" width="5" style="15" customWidth="1"/>
    <col min="3090" max="3090" width="5.6640625" style="15" customWidth="1"/>
    <col min="3091" max="3329" width="8.83203125" style="15"/>
    <col min="3330" max="3330" width="2.1640625" style="15" customWidth="1"/>
    <col min="3331" max="3331" width="13.33203125" style="15" customWidth="1"/>
    <col min="3332" max="3335" width="10.33203125" style="15" customWidth="1"/>
    <col min="3336" max="3337" width="10.1640625" style="15" bestFit="1" customWidth="1"/>
    <col min="3338" max="3338" width="2" style="15" customWidth="1"/>
    <col min="3339" max="3342" width="7.6640625" style="15" customWidth="1"/>
    <col min="3343" max="3343" width="9.1640625" style="15" customWidth="1"/>
    <col min="3344" max="3344" width="2.1640625" style="15" customWidth="1"/>
    <col min="3345" max="3345" width="5" style="15" customWidth="1"/>
    <col min="3346" max="3346" width="5.6640625" style="15" customWidth="1"/>
    <col min="3347" max="3585" width="8.83203125" style="15"/>
    <col min="3586" max="3586" width="2.1640625" style="15" customWidth="1"/>
    <col min="3587" max="3587" width="13.33203125" style="15" customWidth="1"/>
    <col min="3588" max="3591" width="10.33203125" style="15" customWidth="1"/>
    <col min="3592" max="3593" width="10.1640625" style="15" bestFit="1" customWidth="1"/>
    <col min="3594" max="3594" width="2" style="15" customWidth="1"/>
    <col min="3595" max="3598" width="7.6640625" style="15" customWidth="1"/>
    <col min="3599" max="3599" width="9.1640625" style="15" customWidth="1"/>
    <col min="3600" max="3600" width="2.1640625" style="15" customWidth="1"/>
    <col min="3601" max="3601" width="5" style="15" customWidth="1"/>
    <col min="3602" max="3602" width="5.6640625" style="15" customWidth="1"/>
    <col min="3603" max="3841" width="8.83203125" style="15"/>
    <col min="3842" max="3842" width="2.1640625" style="15" customWidth="1"/>
    <col min="3843" max="3843" width="13.33203125" style="15" customWidth="1"/>
    <col min="3844" max="3847" width="10.33203125" style="15" customWidth="1"/>
    <col min="3848" max="3849" width="10.1640625" style="15" bestFit="1" customWidth="1"/>
    <col min="3850" max="3850" width="2" style="15" customWidth="1"/>
    <col min="3851" max="3854" width="7.6640625" style="15" customWidth="1"/>
    <col min="3855" max="3855" width="9.1640625" style="15" customWidth="1"/>
    <col min="3856" max="3856" width="2.1640625" style="15" customWidth="1"/>
    <col min="3857" max="3857" width="5" style="15" customWidth="1"/>
    <col min="3858" max="3858" width="5.6640625" style="15" customWidth="1"/>
    <col min="3859" max="4097" width="8.83203125" style="15"/>
    <col min="4098" max="4098" width="2.1640625" style="15" customWidth="1"/>
    <col min="4099" max="4099" width="13.33203125" style="15" customWidth="1"/>
    <col min="4100" max="4103" width="10.33203125" style="15" customWidth="1"/>
    <col min="4104" max="4105" width="10.1640625" style="15" bestFit="1" customWidth="1"/>
    <col min="4106" max="4106" width="2" style="15" customWidth="1"/>
    <col min="4107" max="4110" width="7.6640625" style="15" customWidth="1"/>
    <col min="4111" max="4111" width="9.1640625" style="15" customWidth="1"/>
    <col min="4112" max="4112" width="2.1640625" style="15" customWidth="1"/>
    <col min="4113" max="4113" width="5" style="15" customWidth="1"/>
    <col min="4114" max="4114" width="5.6640625" style="15" customWidth="1"/>
    <col min="4115" max="4353" width="8.83203125" style="15"/>
    <col min="4354" max="4354" width="2.1640625" style="15" customWidth="1"/>
    <col min="4355" max="4355" width="13.33203125" style="15" customWidth="1"/>
    <col min="4356" max="4359" width="10.33203125" style="15" customWidth="1"/>
    <col min="4360" max="4361" width="10.1640625" style="15" bestFit="1" customWidth="1"/>
    <col min="4362" max="4362" width="2" style="15" customWidth="1"/>
    <col min="4363" max="4366" width="7.6640625" style="15" customWidth="1"/>
    <col min="4367" max="4367" width="9.1640625" style="15" customWidth="1"/>
    <col min="4368" max="4368" width="2.1640625" style="15" customWidth="1"/>
    <col min="4369" max="4369" width="5" style="15" customWidth="1"/>
    <col min="4370" max="4370" width="5.6640625" style="15" customWidth="1"/>
    <col min="4371" max="4609" width="8.83203125" style="15"/>
    <col min="4610" max="4610" width="2.1640625" style="15" customWidth="1"/>
    <col min="4611" max="4611" width="13.33203125" style="15" customWidth="1"/>
    <col min="4612" max="4615" width="10.33203125" style="15" customWidth="1"/>
    <col min="4616" max="4617" width="10.1640625" style="15" bestFit="1" customWidth="1"/>
    <col min="4618" max="4618" width="2" style="15" customWidth="1"/>
    <col min="4619" max="4622" width="7.6640625" style="15" customWidth="1"/>
    <col min="4623" max="4623" width="9.1640625" style="15" customWidth="1"/>
    <col min="4624" max="4624" width="2.1640625" style="15" customWidth="1"/>
    <col min="4625" max="4625" width="5" style="15" customWidth="1"/>
    <col min="4626" max="4626" width="5.6640625" style="15" customWidth="1"/>
    <col min="4627" max="4865" width="8.83203125" style="15"/>
    <col min="4866" max="4866" width="2.1640625" style="15" customWidth="1"/>
    <col min="4867" max="4867" width="13.33203125" style="15" customWidth="1"/>
    <col min="4868" max="4871" width="10.33203125" style="15" customWidth="1"/>
    <col min="4872" max="4873" width="10.1640625" style="15" bestFit="1" customWidth="1"/>
    <col min="4874" max="4874" width="2" style="15" customWidth="1"/>
    <col min="4875" max="4878" width="7.6640625" style="15" customWidth="1"/>
    <col min="4879" max="4879" width="9.1640625" style="15" customWidth="1"/>
    <col min="4880" max="4880" width="2.1640625" style="15" customWidth="1"/>
    <col min="4881" max="4881" width="5" style="15" customWidth="1"/>
    <col min="4882" max="4882" width="5.6640625" style="15" customWidth="1"/>
    <col min="4883" max="5121" width="8.83203125" style="15"/>
    <col min="5122" max="5122" width="2.1640625" style="15" customWidth="1"/>
    <col min="5123" max="5123" width="13.33203125" style="15" customWidth="1"/>
    <col min="5124" max="5127" width="10.33203125" style="15" customWidth="1"/>
    <col min="5128" max="5129" width="10.1640625" style="15" bestFit="1" customWidth="1"/>
    <col min="5130" max="5130" width="2" style="15" customWidth="1"/>
    <col min="5131" max="5134" width="7.6640625" style="15" customWidth="1"/>
    <col min="5135" max="5135" width="9.1640625" style="15" customWidth="1"/>
    <col min="5136" max="5136" width="2.1640625" style="15" customWidth="1"/>
    <col min="5137" max="5137" width="5" style="15" customWidth="1"/>
    <col min="5138" max="5138" width="5.6640625" style="15" customWidth="1"/>
    <col min="5139" max="5377" width="8.83203125" style="15"/>
    <col min="5378" max="5378" width="2.1640625" style="15" customWidth="1"/>
    <col min="5379" max="5379" width="13.33203125" style="15" customWidth="1"/>
    <col min="5380" max="5383" width="10.33203125" style="15" customWidth="1"/>
    <col min="5384" max="5385" width="10.1640625" style="15" bestFit="1" customWidth="1"/>
    <col min="5386" max="5386" width="2" style="15" customWidth="1"/>
    <col min="5387" max="5390" width="7.6640625" style="15" customWidth="1"/>
    <col min="5391" max="5391" width="9.1640625" style="15" customWidth="1"/>
    <col min="5392" max="5392" width="2.1640625" style="15" customWidth="1"/>
    <col min="5393" max="5393" width="5" style="15" customWidth="1"/>
    <col min="5394" max="5394" width="5.6640625" style="15" customWidth="1"/>
    <col min="5395" max="5633" width="8.83203125" style="15"/>
    <col min="5634" max="5634" width="2.1640625" style="15" customWidth="1"/>
    <col min="5635" max="5635" width="13.33203125" style="15" customWidth="1"/>
    <col min="5636" max="5639" width="10.33203125" style="15" customWidth="1"/>
    <col min="5640" max="5641" width="10.1640625" style="15" bestFit="1" customWidth="1"/>
    <col min="5642" max="5642" width="2" style="15" customWidth="1"/>
    <col min="5643" max="5646" width="7.6640625" style="15" customWidth="1"/>
    <col min="5647" max="5647" width="9.1640625" style="15" customWidth="1"/>
    <col min="5648" max="5648" width="2.1640625" style="15" customWidth="1"/>
    <col min="5649" max="5649" width="5" style="15" customWidth="1"/>
    <col min="5650" max="5650" width="5.6640625" style="15" customWidth="1"/>
    <col min="5651" max="5889" width="8.83203125" style="15"/>
    <col min="5890" max="5890" width="2.1640625" style="15" customWidth="1"/>
    <col min="5891" max="5891" width="13.33203125" style="15" customWidth="1"/>
    <col min="5892" max="5895" width="10.33203125" style="15" customWidth="1"/>
    <col min="5896" max="5897" width="10.1640625" style="15" bestFit="1" customWidth="1"/>
    <col min="5898" max="5898" width="2" style="15" customWidth="1"/>
    <col min="5899" max="5902" width="7.6640625" style="15" customWidth="1"/>
    <col min="5903" max="5903" width="9.1640625" style="15" customWidth="1"/>
    <col min="5904" max="5904" width="2.1640625" style="15" customWidth="1"/>
    <col min="5905" max="5905" width="5" style="15" customWidth="1"/>
    <col min="5906" max="5906" width="5.6640625" style="15" customWidth="1"/>
    <col min="5907" max="6145" width="8.83203125" style="15"/>
    <col min="6146" max="6146" width="2.1640625" style="15" customWidth="1"/>
    <col min="6147" max="6147" width="13.33203125" style="15" customWidth="1"/>
    <col min="6148" max="6151" width="10.33203125" style="15" customWidth="1"/>
    <col min="6152" max="6153" width="10.1640625" style="15" bestFit="1" customWidth="1"/>
    <col min="6154" max="6154" width="2" style="15" customWidth="1"/>
    <col min="6155" max="6158" width="7.6640625" style="15" customWidth="1"/>
    <col min="6159" max="6159" width="9.1640625" style="15" customWidth="1"/>
    <col min="6160" max="6160" width="2.1640625" style="15" customWidth="1"/>
    <col min="6161" max="6161" width="5" style="15" customWidth="1"/>
    <col min="6162" max="6162" width="5.6640625" style="15" customWidth="1"/>
    <col min="6163" max="6401" width="8.83203125" style="15"/>
    <col min="6402" max="6402" width="2.1640625" style="15" customWidth="1"/>
    <col min="6403" max="6403" width="13.33203125" style="15" customWidth="1"/>
    <col min="6404" max="6407" width="10.33203125" style="15" customWidth="1"/>
    <col min="6408" max="6409" width="10.1640625" style="15" bestFit="1" customWidth="1"/>
    <col min="6410" max="6410" width="2" style="15" customWidth="1"/>
    <col min="6411" max="6414" width="7.6640625" style="15" customWidth="1"/>
    <col min="6415" max="6415" width="9.1640625" style="15" customWidth="1"/>
    <col min="6416" max="6416" width="2.1640625" style="15" customWidth="1"/>
    <col min="6417" max="6417" width="5" style="15" customWidth="1"/>
    <col min="6418" max="6418" width="5.6640625" style="15" customWidth="1"/>
    <col min="6419" max="6657" width="8.83203125" style="15"/>
    <col min="6658" max="6658" width="2.1640625" style="15" customWidth="1"/>
    <col min="6659" max="6659" width="13.33203125" style="15" customWidth="1"/>
    <col min="6660" max="6663" width="10.33203125" style="15" customWidth="1"/>
    <col min="6664" max="6665" width="10.1640625" style="15" bestFit="1" customWidth="1"/>
    <col min="6666" max="6666" width="2" style="15" customWidth="1"/>
    <col min="6667" max="6670" width="7.6640625" style="15" customWidth="1"/>
    <col min="6671" max="6671" width="9.1640625" style="15" customWidth="1"/>
    <col min="6672" max="6672" width="2.1640625" style="15" customWidth="1"/>
    <col min="6673" max="6673" width="5" style="15" customWidth="1"/>
    <col min="6674" max="6674" width="5.6640625" style="15" customWidth="1"/>
    <col min="6675" max="6913" width="8.83203125" style="15"/>
    <col min="6914" max="6914" width="2.1640625" style="15" customWidth="1"/>
    <col min="6915" max="6915" width="13.33203125" style="15" customWidth="1"/>
    <col min="6916" max="6919" width="10.33203125" style="15" customWidth="1"/>
    <col min="6920" max="6921" width="10.1640625" style="15" bestFit="1" customWidth="1"/>
    <col min="6922" max="6922" width="2" style="15" customWidth="1"/>
    <col min="6923" max="6926" width="7.6640625" style="15" customWidth="1"/>
    <col min="6927" max="6927" width="9.1640625" style="15" customWidth="1"/>
    <col min="6928" max="6928" width="2.1640625" style="15" customWidth="1"/>
    <col min="6929" max="6929" width="5" style="15" customWidth="1"/>
    <col min="6930" max="6930" width="5.6640625" style="15" customWidth="1"/>
    <col min="6931" max="7169" width="8.83203125" style="15"/>
    <col min="7170" max="7170" width="2.1640625" style="15" customWidth="1"/>
    <col min="7171" max="7171" width="13.33203125" style="15" customWidth="1"/>
    <col min="7172" max="7175" width="10.33203125" style="15" customWidth="1"/>
    <col min="7176" max="7177" width="10.1640625" style="15" bestFit="1" customWidth="1"/>
    <col min="7178" max="7178" width="2" style="15" customWidth="1"/>
    <col min="7179" max="7182" width="7.6640625" style="15" customWidth="1"/>
    <col min="7183" max="7183" width="9.1640625" style="15" customWidth="1"/>
    <col min="7184" max="7184" width="2.1640625" style="15" customWidth="1"/>
    <col min="7185" max="7185" width="5" style="15" customWidth="1"/>
    <col min="7186" max="7186" width="5.6640625" style="15" customWidth="1"/>
    <col min="7187" max="7425" width="8.83203125" style="15"/>
    <col min="7426" max="7426" width="2.1640625" style="15" customWidth="1"/>
    <col min="7427" max="7427" width="13.33203125" style="15" customWidth="1"/>
    <col min="7428" max="7431" width="10.33203125" style="15" customWidth="1"/>
    <col min="7432" max="7433" width="10.1640625" style="15" bestFit="1" customWidth="1"/>
    <col min="7434" max="7434" width="2" style="15" customWidth="1"/>
    <col min="7435" max="7438" width="7.6640625" style="15" customWidth="1"/>
    <col min="7439" max="7439" width="9.1640625" style="15" customWidth="1"/>
    <col min="7440" max="7440" width="2.1640625" style="15" customWidth="1"/>
    <col min="7441" max="7441" width="5" style="15" customWidth="1"/>
    <col min="7442" max="7442" width="5.6640625" style="15" customWidth="1"/>
    <col min="7443" max="7681" width="8.83203125" style="15"/>
    <col min="7682" max="7682" width="2.1640625" style="15" customWidth="1"/>
    <col min="7683" max="7683" width="13.33203125" style="15" customWidth="1"/>
    <col min="7684" max="7687" width="10.33203125" style="15" customWidth="1"/>
    <col min="7688" max="7689" width="10.1640625" style="15" bestFit="1" customWidth="1"/>
    <col min="7690" max="7690" width="2" style="15" customWidth="1"/>
    <col min="7691" max="7694" width="7.6640625" style="15" customWidth="1"/>
    <col min="7695" max="7695" width="9.1640625" style="15" customWidth="1"/>
    <col min="7696" max="7696" width="2.1640625" style="15" customWidth="1"/>
    <col min="7697" max="7697" width="5" style="15" customWidth="1"/>
    <col min="7698" max="7698" width="5.6640625" style="15" customWidth="1"/>
    <col min="7699" max="7937" width="8.83203125" style="15"/>
    <col min="7938" max="7938" width="2.1640625" style="15" customWidth="1"/>
    <col min="7939" max="7939" width="13.33203125" style="15" customWidth="1"/>
    <col min="7940" max="7943" width="10.33203125" style="15" customWidth="1"/>
    <col min="7944" max="7945" width="10.1640625" style="15" bestFit="1" customWidth="1"/>
    <col min="7946" max="7946" width="2" style="15" customWidth="1"/>
    <col min="7947" max="7950" width="7.6640625" style="15" customWidth="1"/>
    <col min="7951" max="7951" width="9.1640625" style="15" customWidth="1"/>
    <col min="7952" max="7952" width="2.1640625" style="15" customWidth="1"/>
    <col min="7953" max="7953" width="5" style="15" customWidth="1"/>
    <col min="7954" max="7954" width="5.6640625" style="15" customWidth="1"/>
    <col min="7955" max="8193" width="8.83203125" style="15"/>
    <col min="8194" max="8194" width="2.1640625" style="15" customWidth="1"/>
    <col min="8195" max="8195" width="13.33203125" style="15" customWidth="1"/>
    <col min="8196" max="8199" width="10.33203125" style="15" customWidth="1"/>
    <col min="8200" max="8201" width="10.1640625" style="15" bestFit="1" customWidth="1"/>
    <col min="8202" max="8202" width="2" style="15" customWidth="1"/>
    <col min="8203" max="8206" width="7.6640625" style="15" customWidth="1"/>
    <col min="8207" max="8207" width="9.1640625" style="15" customWidth="1"/>
    <col min="8208" max="8208" width="2.1640625" style="15" customWidth="1"/>
    <col min="8209" max="8209" width="5" style="15" customWidth="1"/>
    <col min="8210" max="8210" width="5.6640625" style="15" customWidth="1"/>
    <col min="8211" max="8449" width="8.83203125" style="15"/>
    <col min="8450" max="8450" width="2.1640625" style="15" customWidth="1"/>
    <col min="8451" max="8451" width="13.33203125" style="15" customWidth="1"/>
    <col min="8452" max="8455" width="10.33203125" style="15" customWidth="1"/>
    <col min="8456" max="8457" width="10.1640625" style="15" bestFit="1" customWidth="1"/>
    <col min="8458" max="8458" width="2" style="15" customWidth="1"/>
    <col min="8459" max="8462" width="7.6640625" style="15" customWidth="1"/>
    <col min="8463" max="8463" width="9.1640625" style="15" customWidth="1"/>
    <col min="8464" max="8464" width="2.1640625" style="15" customWidth="1"/>
    <col min="8465" max="8465" width="5" style="15" customWidth="1"/>
    <col min="8466" max="8466" width="5.6640625" style="15" customWidth="1"/>
    <col min="8467" max="8705" width="8.83203125" style="15"/>
    <col min="8706" max="8706" width="2.1640625" style="15" customWidth="1"/>
    <col min="8707" max="8707" width="13.33203125" style="15" customWidth="1"/>
    <col min="8708" max="8711" width="10.33203125" style="15" customWidth="1"/>
    <col min="8712" max="8713" width="10.1640625" style="15" bestFit="1" customWidth="1"/>
    <col min="8714" max="8714" width="2" style="15" customWidth="1"/>
    <col min="8715" max="8718" width="7.6640625" style="15" customWidth="1"/>
    <col min="8719" max="8719" width="9.1640625" style="15" customWidth="1"/>
    <col min="8720" max="8720" width="2.1640625" style="15" customWidth="1"/>
    <col min="8721" max="8721" width="5" style="15" customWidth="1"/>
    <col min="8722" max="8722" width="5.6640625" style="15" customWidth="1"/>
    <col min="8723" max="8961" width="8.83203125" style="15"/>
    <col min="8962" max="8962" width="2.1640625" style="15" customWidth="1"/>
    <col min="8963" max="8963" width="13.33203125" style="15" customWidth="1"/>
    <col min="8964" max="8967" width="10.33203125" style="15" customWidth="1"/>
    <col min="8968" max="8969" width="10.1640625" style="15" bestFit="1" customWidth="1"/>
    <col min="8970" max="8970" width="2" style="15" customWidth="1"/>
    <col min="8971" max="8974" width="7.6640625" style="15" customWidth="1"/>
    <col min="8975" max="8975" width="9.1640625" style="15" customWidth="1"/>
    <col min="8976" max="8976" width="2.1640625" style="15" customWidth="1"/>
    <col min="8977" max="8977" width="5" style="15" customWidth="1"/>
    <col min="8978" max="8978" width="5.6640625" style="15" customWidth="1"/>
    <col min="8979" max="9217" width="8.83203125" style="15"/>
    <col min="9218" max="9218" width="2.1640625" style="15" customWidth="1"/>
    <col min="9219" max="9219" width="13.33203125" style="15" customWidth="1"/>
    <col min="9220" max="9223" width="10.33203125" style="15" customWidth="1"/>
    <col min="9224" max="9225" width="10.1640625" style="15" bestFit="1" customWidth="1"/>
    <col min="9226" max="9226" width="2" style="15" customWidth="1"/>
    <col min="9227" max="9230" width="7.6640625" style="15" customWidth="1"/>
    <col min="9231" max="9231" width="9.1640625" style="15" customWidth="1"/>
    <col min="9232" max="9232" width="2.1640625" style="15" customWidth="1"/>
    <col min="9233" max="9233" width="5" style="15" customWidth="1"/>
    <col min="9234" max="9234" width="5.6640625" style="15" customWidth="1"/>
    <col min="9235" max="9473" width="8.83203125" style="15"/>
    <col min="9474" max="9474" width="2.1640625" style="15" customWidth="1"/>
    <col min="9475" max="9475" width="13.33203125" style="15" customWidth="1"/>
    <col min="9476" max="9479" width="10.33203125" style="15" customWidth="1"/>
    <col min="9480" max="9481" width="10.1640625" style="15" bestFit="1" customWidth="1"/>
    <col min="9482" max="9482" width="2" style="15" customWidth="1"/>
    <col min="9483" max="9486" width="7.6640625" style="15" customWidth="1"/>
    <col min="9487" max="9487" width="9.1640625" style="15" customWidth="1"/>
    <col min="9488" max="9488" width="2.1640625" style="15" customWidth="1"/>
    <col min="9489" max="9489" width="5" style="15" customWidth="1"/>
    <col min="9490" max="9490" width="5.6640625" style="15" customWidth="1"/>
    <col min="9491" max="9729" width="8.83203125" style="15"/>
    <col min="9730" max="9730" width="2.1640625" style="15" customWidth="1"/>
    <col min="9731" max="9731" width="13.33203125" style="15" customWidth="1"/>
    <col min="9732" max="9735" width="10.33203125" style="15" customWidth="1"/>
    <col min="9736" max="9737" width="10.1640625" style="15" bestFit="1" customWidth="1"/>
    <col min="9738" max="9738" width="2" style="15" customWidth="1"/>
    <col min="9739" max="9742" width="7.6640625" style="15" customWidth="1"/>
    <col min="9743" max="9743" width="9.1640625" style="15" customWidth="1"/>
    <col min="9744" max="9744" width="2.1640625" style="15" customWidth="1"/>
    <col min="9745" max="9745" width="5" style="15" customWidth="1"/>
    <col min="9746" max="9746" width="5.6640625" style="15" customWidth="1"/>
    <col min="9747" max="9985" width="8.83203125" style="15"/>
    <col min="9986" max="9986" width="2.1640625" style="15" customWidth="1"/>
    <col min="9987" max="9987" width="13.33203125" style="15" customWidth="1"/>
    <col min="9988" max="9991" width="10.33203125" style="15" customWidth="1"/>
    <col min="9992" max="9993" width="10.1640625" style="15" bestFit="1" customWidth="1"/>
    <col min="9994" max="9994" width="2" style="15" customWidth="1"/>
    <col min="9995" max="9998" width="7.6640625" style="15" customWidth="1"/>
    <col min="9999" max="9999" width="9.1640625" style="15" customWidth="1"/>
    <col min="10000" max="10000" width="2.1640625" style="15" customWidth="1"/>
    <col min="10001" max="10001" width="5" style="15" customWidth="1"/>
    <col min="10002" max="10002" width="5.6640625" style="15" customWidth="1"/>
    <col min="10003" max="10241" width="8.83203125" style="15"/>
    <col min="10242" max="10242" width="2.1640625" style="15" customWidth="1"/>
    <col min="10243" max="10243" width="13.33203125" style="15" customWidth="1"/>
    <col min="10244" max="10247" width="10.33203125" style="15" customWidth="1"/>
    <col min="10248" max="10249" width="10.1640625" style="15" bestFit="1" customWidth="1"/>
    <col min="10250" max="10250" width="2" style="15" customWidth="1"/>
    <col min="10251" max="10254" width="7.6640625" style="15" customWidth="1"/>
    <col min="10255" max="10255" width="9.1640625" style="15" customWidth="1"/>
    <col min="10256" max="10256" width="2.1640625" style="15" customWidth="1"/>
    <col min="10257" max="10257" width="5" style="15" customWidth="1"/>
    <col min="10258" max="10258" width="5.6640625" style="15" customWidth="1"/>
    <col min="10259" max="10497" width="8.83203125" style="15"/>
    <col min="10498" max="10498" width="2.1640625" style="15" customWidth="1"/>
    <col min="10499" max="10499" width="13.33203125" style="15" customWidth="1"/>
    <col min="10500" max="10503" width="10.33203125" style="15" customWidth="1"/>
    <col min="10504" max="10505" width="10.1640625" style="15" bestFit="1" customWidth="1"/>
    <col min="10506" max="10506" width="2" style="15" customWidth="1"/>
    <col min="10507" max="10510" width="7.6640625" style="15" customWidth="1"/>
    <col min="10511" max="10511" width="9.1640625" style="15" customWidth="1"/>
    <col min="10512" max="10512" width="2.1640625" style="15" customWidth="1"/>
    <col min="10513" max="10513" width="5" style="15" customWidth="1"/>
    <col min="10514" max="10514" width="5.6640625" style="15" customWidth="1"/>
    <col min="10515" max="10753" width="8.83203125" style="15"/>
    <col min="10754" max="10754" width="2.1640625" style="15" customWidth="1"/>
    <col min="10755" max="10755" width="13.33203125" style="15" customWidth="1"/>
    <col min="10756" max="10759" width="10.33203125" style="15" customWidth="1"/>
    <col min="10760" max="10761" width="10.1640625" style="15" bestFit="1" customWidth="1"/>
    <col min="10762" max="10762" width="2" style="15" customWidth="1"/>
    <col min="10763" max="10766" width="7.6640625" style="15" customWidth="1"/>
    <col min="10767" max="10767" width="9.1640625" style="15" customWidth="1"/>
    <col min="10768" max="10768" width="2.1640625" style="15" customWidth="1"/>
    <col min="10769" max="10769" width="5" style="15" customWidth="1"/>
    <col min="10770" max="10770" width="5.6640625" style="15" customWidth="1"/>
    <col min="10771" max="11009" width="8.83203125" style="15"/>
    <col min="11010" max="11010" width="2.1640625" style="15" customWidth="1"/>
    <col min="11011" max="11011" width="13.33203125" style="15" customWidth="1"/>
    <col min="11012" max="11015" width="10.33203125" style="15" customWidth="1"/>
    <col min="11016" max="11017" width="10.1640625" style="15" bestFit="1" customWidth="1"/>
    <col min="11018" max="11018" width="2" style="15" customWidth="1"/>
    <col min="11019" max="11022" width="7.6640625" style="15" customWidth="1"/>
    <col min="11023" max="11023" width="9.1640625" style="15" customWidth="1"/>
    <col min="11024" max="11024" width="2.1640625" style="15" customWidth="1"/>
    <col min="11025" max="11025" width="5" style="15" customWidth="1"/>
    <col min="11026" max="11026" width="5.6640625" style="15" customWidth="1"/>
    <col min="11027" max="11265" width="8.83203125" style="15"/>
    <col min="11266" max="11266" width="2.1640625" style="15" customWidth="1"/>
    <col min="11267" max="11267" width="13.33203125" style="15" customWidth="1"/>
    <col min="11268" max="11271" width="10.33203125" style="15" customWidth="1"/>
    <col min="11272" max="11273" width="10.1640625" style="15" bestFit="1" customWidth="1"/>
    <col min="11274" max="11274" width="2" style="15" customWidth="1"/>
    <col min="11275" max="11278" width="7.6640625" style="15" customWidth="1"/>
    <col min="11279" max="11279" width="9.1640625" style="15" customWidth="1"/>
    <col min="11280" max="11280" width="2.1640625" style="15" customWidth="1"/>
    <col min="11281" max="11281" width="5" style="15" customWidth="1"/>
    <col min="11282" max="11282" width="5.6640625" style="15" customWidth="1"/>
    <col min="11283" max="11521" width="8.83203125" style="15"/>
    <col min="11522" max="11522" width="2.1640625" style="15" customWidth="1"/>
    <col min="11523" max="11523" width="13.33203125" style="15" customWidth="1"/>
    <col min="11524" max="11527" width="10.33203125" style="15" customWidth="1"/>
    <col min="11528" max="11529" width="10.1640625" style="15" bestFit="1" customWidth="1"/>
    <col min="11530" max="11530" width="2" style="15" customWidth="1"/>
    <col min="11531" max="11534" width="7.6640625" style="15" customWidth="1"/>
    <col min="11535" max="11535" width="9.1640625" style="15" customWidth="1"/>
    <col min="11536" max="11536" width="2.1640625" style="15" customWidth="1"/>
    <col min="11537" max="11537" width="5" style="15" customWidth="1"/>
    <col min="11538" max="11538" width="5.6640625" style="15" customWidth="1"/>
    <col min="11539" max="11777" width="8.83203125" style="15"/>
    <col min="11778" max="11778" width="2.1640625" style="15" customWidth="1"/>
    <col min="11779" max="11779" width="13.33203125" style="15" customWidth="1"/>
    <col min="11780" max="11783" width="10.33203125" style="15" customWidth="1"/>
    <col min="11784" max="11785" width="10.1640625" style="15" bestFit="1" customWidth="1"/>
    <col min="11786" max="11786" width="2" style="15" customWidth="1"/>
    <col min="11787" max="11790" width="7.6640625" style="15" customWidth="1"/>
    <col min="11791" max="11791" width="9.1640625" style="15" customWidth="1"/>
    <col min="11792" max="11792" width="2.1640625" style="15" customWidth="1"/>
    <col min="11793" max="11793" width="5" style="15" customWidth="1"/>
    <col min="11794" max="11794" width="5.6640625" style="15" customWidth="1"/>
    <col min="11795" max="12033" width="8.83203125" style="15"/>
    <col min="12034" max="12034" width="2.1640625" style="15" customWidth="1"/>
    <col min="12035" max="12035" width="13.33203125" style="15" customWidth="1"/>
    <col min="12036" max="12039" width="10.33203125" style="15" customWidth="1"/>
    <col min="12040" max="12041" width="10.1640625" style="15" bestFit="1" customWidth="1"/>
    <col min="12042" max="12042" width="2" style="15" customWidth="1"/>
    <col min="12043" max="12046" width="7.6640625" style="15" customWidth="1"/>
    <col min="12047" max="12047" width="9.1640625" style="15" customWidth="1"/>
    <col min="12048" max="12048" width="2.1640625" style="15" customWidth="1"/>
    <col min="12049" max="12049" width="5" style="15" customWidth="1"/>
    <col min="12050" max="12050" width="5.6640625" style="15" customWidth="1"/>
    <col min="12051" max="12289" width="8.83203125" style="15"/>
    <col min="12290" max="12290" width="2.1640625" style="15" customWidth="1"/>
    <col min="12291" max="12291" width="13.33203125" style="15" customWidth="1"/>
    <col min="12292" max="12295" width="10.33203125" style="15" customWidth="1"/>
    <col min="12296" max="12297" width="10.1640625" style="15" bestFit="1" customWidth="1"/>
    <col min="12298" max="12298" width="2" style="15" customWidth="1"/>
    <col min="12299" max="12302" width="7.6640625" style="15" customWidth="1"/>
    <col min="12303" max="12303" width="9.1640625" style="15" customWidth="1"/>
    <col min="12304" max="12304" width="2.1640625" style="15" customWidth="1"/>
    <col min="12305" max="12305" width="5" style="15" customWidth="1"/>
    <col min="12306" max="12306" width="5.6640625" style="15" customWidth="1"/>
    <col min="12307" max="12545" width="8.83203125" style="15"/>
    <col min="12546" max="12546" width="2.1640625" style="15" customWidth="1"/>
    <col min="12547" max="12547" width="13.33203125" style="15" customWidth="1"/>
    <col min="12548" max="12551" width="10.33203125" style="15" customWidth="1"/>
    <col min="12552" max="12553" width="10.1640625" style="15" bestFit="1" customWidth="1"/>
    <col min="12554" max="12554" width="2" style="15" customWidth="1"/>
    <col min="12555" max="12558" width="7.6640625" style="15" customWidth="1"/>
    <col min="12559" max="12559" width="9.1640625" style="15" customWidth="1"/>
    <col min="12560" max="12560" width="2.1640625" style="15" customWidth="1"/>
    <col min="12561" max="12561" width="5" style="15" customWidth="1"/>
    <col min="12562" max="12562" width="5.6640625" style="15" customWidth="1"/>
    <col min="12563" max="12801" width="8.83203125" style="15"/>
    <col min="12802" max="12802" width="2.1640625" style="15" customWidth="1"/>
    <col min="12803" max="12803" width="13.33203125" style="15" customWidth="1"/>
    <col min="12804" max="12807" width="10.33203125" style="15" customWidth="1"/>
    <col min="12808" max="12809" width="10.1640625" style="15" bestFit="1" customWidth="1"/>
    <col min="12810" max="12810" width="2" style="15" customWidth="1"/>
    <col min="12811" max="12814" width="7.6640625" style="15" customWidth="1"/>
    <col min="12815" max="12815" width="9.1640625" style="15" customWidth="1"/>
    <col min="12816" max="12816" width="2.1640625" style="15" customWidth="1"/>
    <col min="12817" max="12817" width="5" style="15" customWidth="1"/>
    <col min="12818" max="12818" width="5.6640625" style="15" customWidth="1"/>
    <col min="12819" max="13057" width="8.83203125" style="15"/>
    <col min="13058" max="13058" width="2.1640625" style="15" customWidth="1"/>
    <col min="13059" max="13059" width="13.33203125" style="15" customWidth="1"/>
    <col min="13060" max="13063" width="10.33203125" style="15" customWidth="1"/>
    <col min="13064" max="13065" width="10.1640625" style="15" bestFit="1" customWidth="1"/>
    <col min="13066" max="13066" width="2" style="15" customWidth="1"/>
    <col min="13067" max="13070" width="7.6640625" style="15" customWidth="1"/>
    <col min="13071" max="13071" width="9.1640625" style="15" customWidth="1"/>
    <col min="13072" max="13072" width="2.1640625" style="15" customWidth="1"/>
    <col min="13073" max="13073" width="5" style="15" customWidth="1"/>
    <col min="13074" max="13074" width="5.6640625" style="15" customWidth="1"/>
    <col min="13075" max="13313" width="8.83203125" style="15"/>
    <col min="13314" max="13314" width="2.1640625" style="15" customWidth="1"/>
    <col min="13315" max="13315" width="13.33203125" style="15" customWidth="1"/>
    <col min="13316" max="13319" width="10.33203125" style="15" customWidth="1"/>
    <col min="13320" max="13321" width="10.1640625" style="15" bestFit="1" customWidth="1"/>
    <col min="13322" max="13322" width="2" style="15" customWidth="1"/>
    <col min="13323" max="13326" width="7.6640625" style="15" customWidth="1"/>
    <col min="13327" max="13327" width="9.1640625" style="15" customWidth="1"/>
    <col min="13328" max="13328" width="2.1640625" style="15" customWidth="1"/>
    <col min="13329" max="13329" width="5" style="15" customWidth="1"/>
    <col min="13330" max="13330" width="5.6640625" style="15" customWidth="1"/>
    <col min="13331" max="13569" width="8.83203125" style="15"/>
    <col min="13570" max="13570" width="2.1640625" style="15" customWidth="1"/>
    <col min="13571" max="13571" width="13.33203125" style="15" customWidth="1"/>
    <col min="13572" max="13575" width="10.33203125" style="15" customWidth="1"/>
    <col min="13576" max="13577" width="10.1640625" style="15" bestFit="1" customWidth="1"/>
    <col min="13578" max="13578" width="2" style="15" customWidth="1"/>
    <col min="13579" max="13582" width="7.6640625" style="15" customWidth="1"/>
    <col min="13583" max="13583" width="9.1640625" style="15" customWidth="1"/>
    <col min="13584" max="13584" width="2.1640625" style="15" customWidth="1"/>
    <col min="13585" max="13585" width="5" style="15" customWidth="1"/>
    <col min="13586" max="13586" width="5.6640625" style="15" customWidth="1"/>
    <col min="13587" max="13825" width="8.83203125" style="15"/>
    <col min="13826" max="13826" width="2.1640625" style="15" customWidth="1"/>
    <col min="13827" max="13827" width="13.33203125" style="15" customWidth="1"/>
    <col min="13828" max="13831" width="10.33203125" style="15" customWidth="1"/>
    <col min="13832" max="13833" width="10.1640625" style="15" bestFit="1" customWidth="1"/>
    <col min="13834" max="13834" width="2" style="15" customWidth="1"/>
    <col min="13835" max="13838" width="7.6640625" style="15" customWidth="1"/>
    <col min="13839" max="13839" width="9.1640625" style="15" customWidth="1"/>
    <col min="13840" max="13840" width="2.1640625" style="15" customWidth="1"/>
    <col min="13841" max="13841" width="5" style="15" customWidth="1"/>
    <col min="13842" max="13842" width="5.6640625" style="15" customWidth="1"/>
    <col min="13843" max="14081" width="8.83203125" style="15"/>
    <col min="14082" max="14082" width="2.1640625" style="15" customWidth="1"/>
    <col min="14083" max="14083" width="13.33203125" style="15" customWidth="1"/>
    <col min="14084" max="14087" width="10.33203125" style="15" customWidth="1"/>
    <col min="14088" max="14089" width="10.1640625" style="15" bestFit="1" customWidth="1"/>
    <col min="14090" max="14090" width="2" style="15" customWidth="1"/>
    <col min="14091" max="14094" width="7.6640625" style="15" customWidth="1"/>
    <col min="14095" max="14095" width="9.1640625" style="15" customWidth="1"/>
    <col min="14096" max="14096" width="2.1640625" style="15" customWidth="1"/>
    <col min="14097" max="14097" width="5" style="15" customWidth="1"/>
    <col min="14098" max="14098" width="5.6640625" style="15" customWidth="1"/>
    <col min="14099" max="14337" width="8.83203125" style="15"/>
    <col min="14338" max="14338" width="2.1640625" style="15" customWidth="1"/>
    <col min="14339" max="14339" width="13.33203125" style="15" customWidth="1"/>
    <col min="14340" max="14343" width="10.33203125" style="15" customWidth="1"/>
    <col min="14344" max="14345" width="10.1640625" style="15" bestFit="1" customWidth="1"/>
    <col min="14346" max="14346" width="2" style="15" customWidth="1"/>
    <col min="14347" max="14350" width="7.6640625" style="15" customWidth="1"/>
    <col min="14351" max="14351" width="9.1640625" style="15" customWidth="1"/>
    <col min="14352" max="14352" width="2.1640625" style="15" customWidth="1"/>
    <col min="14353" max="14353" width="5" style="15" customWidth="1"/>
    <col min="14354" max="14354" width="5.6640625" style="15" customWidth="1"/>
    <col min="14355" max="14593" width="8.83203125" style="15"/>
    <col min="14594" max="14594" width="2.1640625" style="15" customWidth="1"/>
    <col min="14595" max="14595" width="13.33203125" style="15" customWidth="1"/>
    <col min="14596" max="14599" width="10.33203125" style="15" customWidth="1"/>
    <col min="14600" max="14601" width="10.1640625" style="15" bestFit="1" customWidth="1"/>
    <col min="14602" max="14602" width="2" style="15" customWidth="1"/>
    <col min="14603" max="14606" width="7.6640625" style="15" customWidth="1"/>
    <col min="14607" max="14607" width="9.1640625" style="15" customWidth="1"/>
    <col min="14608" max="14608" width="2.1640625" style="15" customWidth="1"/>
    <col min="14609" max="14609" width="5" style="15" customWidth="1"/>
    <col min="14610" max="14610" width="5.6640625" style="15" customWidth="1"/>
    <col min="14611" max="14849" width="8.83203125" style="15"/>
    <col min="14850" max="14850" width="2.1640625" style="15" customWidth="1"/>
    <col min="14851" max="14851" width="13.33203125" style="15" customWidth="1"/>
    <col min="14852" max="14855" width="10.33203125" style="15" customWidth="1"/>
    <col min="14856" max="14857" width="10.1640625" style="15" bestFit="1" customWidth="1"/>
    <col min="14858" max="14858" width="2" style="15" customWidth="1"/>
    <col min="14859" max="14862" width="7.6640625" style="15" customWidth="1"/>
    <col min="14863" max="14863" width="9.1640625" style="15" customWidth="1"/>
    <col min="14864" max="14864" width="2.1640625" style="15" customWidth="1"/>
    <col min="14865" max="14865" width="5" style="15" customWidth="1"/>
    <col min="14866" max="14866" width="5.6640625" style="15" customWidth="1"/>
    <col min="14867" max="15105" width="8.83203125" style="15"/>
    <col min="15106" max="15106" width="2.1640625" style="15" customWidth="1"/>
    <col min="15107" max="15107" width="13.33203125" style="15" customWidth="1"/>
    <col min="15108" max="15111" width="10.33203125" style="15" customWidth="1"/>
    <col min="15112" max="15113" width="10.1640625" style="15" bestFit="1" customWidth="1"/>
    <col min="15114" max="15114" width="2" style="15" customWidth="1"/>
    <col min="15115" max="15118" width="7.6640625" style="15" customWidth="1"/>
    <col min="15119" max="15119" width="9.1640625" style="15" customWidth="1"/>
    <col min="15120" max="15120" width="2.1640625" style="15" customWidth="1"/>
    <col min="15121" max="15121" width="5" style="15" customWidth="1"/>
    <col min="15122" max="15122" width="5.6640625" style="15" customWidth="1"/>
    <col min="15123" max="15361" width="8.83203125" style="15"/>
    <col min="15362" max="15362" width="2.1640625" style="15" customWidth="1"/>
    <col min="15363" max="15363" width="13.33203125" style="15" customWidth="1"/>
    <col min="15364" max="15367" width="10.33203125" style="15" customWidth="1"/>
    <col min="15368" max="15369" width="10.1640625" style="15" bestFit="1" customWidth="1"/>
    <col min="15370" max="15370" width="2" style="15" customWidth="1"/>
    <col min="15371" max="15374" width="7.6640625" style="15" customWidth="1"/>
    <col min="15375" max="15375" width="9.1640625" style="15" customWidth="1"/>
    <col min="15376" max="15376" width="2.1640625" style="15" customWidth="1"/>
    <col min="15377" max="15377" width="5" style="15" customWidth="1"/>
    <col min="15378" max="15378" width="5.6640625" style="15" customWidth="1"/>
    <col min="15379" max="15617" width="8.83203125" style="15"/>
    <col min="15618" max="15618" width="2.1640625" style="15" customWidth="1"/>
    <col min="15619" max="15619" width="13.33203125" style="15" customWidth="1"/>
    <col min="15620" max="15623" width="10.33203125" style="15" customWidth="1"/>
    <col min="15624" max="15625" width="10.1640625" style="15" bestFit="1" customWidth="1"/>
    <col min="15626" max="15626" width="2" style="15" customWidth="1"/>
    <col min="15627" max="15630" width="7.6640625" style="15" customWidth="1"/>
    <col min="15631" max="15631" width="9.1640625" style="15" customWidth="1"/>
    <col min="15632" max="15632" width="2.1640625" style="15" customWidth="1"/>
    <col min="15633" max="15633" width="5" style="15" customWidth="1"/>
    <col min="15634" max="15634" width="5.6640625" style="15" customWidth="1"/>
    <col min="15635" max="15873" width="8.83203125" style="15"/>
    <col min="15874" max="15874" width="2.1640625" style="15" customWidth="1"/>
    <col min="15875" max="15875" width="13.33203125" style="15" customWidth="1"/>
    <col min="15876" max="15879" width="10.33203125" style="15" customWidth="1"/>
    <col min="15880" max="15881" width="10.1640625" style="15" bestFit="1" customWidth="1"/>
    <col min="15882" max="15882" width="2" style="15" customWidth="1"/>
    <col min="15883" max="15886" width="7.6640625" style="15" customWidth="1"/>
    <col min="15887" max="15887" width="9.1640625" style="15" customWidth="1"/>
    <col min="15888" max="15888" width="2.1640625" style="15" customWidth="1"/>
    <col min="15889" max="15889" width="5" style="15" customWidth="1"/>
    <col min="15890" max="15890" width="5.6640625" style="15" customWidth="1"/>
    <col min="15891" max="16129" width="8.83203125" style="15"/>
    <col min="16130" max="16130" width="2.1640625" style="15" customWidth="1"/>
    <col min="16131" max="16131" width="13.33203125" style="15" customWidth="1"/>
    <col min="16132" max="16135" width="10.33203125" style="15" customWidth="1"/>
    <col min="16136" max="16137" width="10.1640625" style="15" bestFit="1" customWidth="1"/>
    <col min="16138" max="16138" width="2" style="15" customWidth="1"/>
    <col min="16139" max="16142" width="7.6640625" style="15" customWidth="1"/>
    <col min="16143" max="16143" width="9.1640625" style="15" customWidth="1"/>
    <col min="16144" max="16144" width="2.1640625" style="15" customWidth="1"/>
    <col min="16145" max="16145" width="5" style="15" customWidth="1"/>
    <col min="16146" max="16146" width="5.6640625" style="15" customWidth="1"/>
    <col min="16147" max="16384" width="8.83203125" style="15"/>
  </cols>
  <sheetData>
    <row r="1" spans="1:23" ht="11.5" customHeight="1">
      <c r="A1" s="14"/>
      <c r="B1" s="14"/>
      <c r="C1" s="14"/>
      <c r="D1" s="14"/>
      <c r="E1" s="14"/>
      <c r="F1" s="14"/>
      <c r="G1" s="14"/>
      <c r="H1" s="14"/>
      <c r="I1" s="14"/>
      <c r="J1" s="14"/>
      <c r="K1" s="14"/>
      <c r="M1" s="14"/>
      <c r="N1" s="14"/>
      <c r="O1" s="14"/>
      <c r="P1" s="14"/>
      <c r="Q1" s="14"/>
      <c r="R1" s="14"/>
      <c r="S1" s="14"/>
      <c r="T1" s="14"/>
      <c r="U1" s="14"/>
      <c r="V1" s="14"/>
      <c r="W1" s="14"/>
    </row>
    <row r="2" spans="1:23">
      <c r="A2" s="14"/>
      <c r="B2" s="14"/>
      <c r="C2" s="14"/>
      <c r="D2" s="14"/>
      <c r="E2" s="14"/>
      <c r="F2" s="14"/>
      <c r="G2" s="14"/>
      <c r="H2" s="14"/>
      <c r="I2" s="14"/>
      <c r="J2" s="14"/>
      <c r="K2" s="14"/>
      <c r="M2" s="14"/>
      <c r="N2" s="137" t="s">
        <v>20</v>
      </c>
      <c r="O2" s="137"/>
      <c r="P2" s="137"/>
      <c r="Q2" s="137"/>
      <c r="R2" s="137"/>
      <c r="S2" s="137"/>
      <c r="T2" s="14"/>
      <c r="U2" s="14"/>
      <c r="V2" s="14"/>
      <c r="W2" s="14"/>
    </row>
    <row r="3" spans="1:23" ht="53" customHeight="1">
      <c r="A3" s="14"/>
      <c r="B3" s="14"/>
      <c r="C3" s="14"/>
      <c r="D3" s="14"/>
      <c r="E3" s="14"/>
      <c r="F3" s="14"/>
      <c r="G3" s="14"/>
      <c r="H3" s="14"/>
      <c r="I3" s="14"/>
      <c r="J3" s="14"/>
      <c r="K3" s="14"/>
      <c r="M3" s="14"/>
      <c r="N3" s="16" t="s">
        <v>15</v>
      </c>
      <c r="O3" s="16" t="s">
        <v>8</v>
      </c>
      <c r="P3" s="16" t="s">
        <v>9</v>
      </c>
      <c r="Q3" s="18" t="s">
        <v>13</v>
      </c>
      <c r="R3" s="18" t="s">
        <v>10</v>
      </c>
      <c r="S3" s="18" t="s">
        <v>29</v>
      </c>
      <c r="T3" s="14"/>
      <c r="U3" s="14"/>
      <c r="V3" s="14"/>
      <c r="W3" s="14"/>
    </row>
    <row r="4" spans="1:23">
      <c r="A4" s="14"/>
      <c r="B4" s="14"/>
      <c r="C4" s="14"/>
      <c r="D4" s="14"/>
      <c r="E4" s="14"/>
      <c r="F4" s="14"/>
      <c r="G4" s="14"/>
      <c r="H4" s="14"/>
      <c r="I4" s="14"/>
      <c r="J4" s="14"/>
      <c r="K4" s="14"/>
      <c r="M4" s="14"/>
      <c r="N4" s="17" t="s">
        <v>4</v>
      </c>
      <c r="O4" s="42">
        <v>120</v>
      </c>
      <c r="P4" s="43">
        <v>130</v>
      </c>
      <c r="Q4" s="43">
        <v>41</v>
      </c>
      <c r="R4" s="44">
        <v>62</v>
      </c>
      <c r="S4" s="44">
        <v>0</v>
      </c>
      <c r="T4" s="14"/>
      <c r="U4" s="14"/>
      <c r="V4" s="14"/>
      <c r="W4" s="14"/>
    </row>
    <row r="5" spans="1:23" ht="30" customHeight="1">
      <c r="A5" s="14"/>
      <c r="B5" s="14"/>
      <c r="C5" s="14"/>
      <c r="D5" s="14"/>
      <c r="E5" s="14"/>
      <c r="F5" s="14"/>
      <c r="G5" s="14"/>
      <c r="H5" s="14"/>
      <c r="I5" s="14"/>
      <c r="J5" s="14"/>
      <c r="K5" s="14"/>
      <c r="M5" s="14"/>
      <c r="N5" s="17" t="s">
        <v>2</v>
      </c>
      <c r="O5" s="45">
        <v>61</v>
      </c>
      <c r="P5" s="98">
        <v>40</v>
      </c>
      <c r="Q5" s="98">
        <v>100</v>
      </c>
      <c r="R5" s="47">
        <v>110</v>
      </c>
      <c r="S5" s="44">
        <v>0</v>
      </c>
      <c r="T5" s="14"/>
      <c r="U5" s="14"/>
      <c r="V5" s="14"/>
      <c r="W5" s="14"/>
    </row>
    <row r="6" spans="1:23">
      <c r="A6" s="14"/>
      <c r="B6" s="14"/>
      <c r="C6" s="14"/>
      <c r="D6" s="14"/>
      <c r="E6" s="14"/>
      <c r="F6" s="14"/>
      <c r="G6" s="14"/>
      <c r="H6" s="14"/>
      <c r="I6" s="14"/>
      <c r="J6" s="14"/>
      <c r="K6" s="14"/>
      <c r="M6" s="14"/>
      <c r="N6" s="17" t="s">
        <v>3</v>
      </c>
      <c r="O6" s="48">
        <v>102</v>
      </c>
      <c r="P6" s="49">
        <v>90</v>
      </c>
      <c r="Q6" s="49">
        <v>122</v>
      </c>
      <c r="R6" s="50">
        <v>42</v>
      </c>
      <c r="S6" s="99">
        <v>0</v>
      </c>
      <c r="T6" s="14"/>
      <c r="U6" s="14"/>
      <c r="V6" s="14"/>
      <c r="W6" s="14"/>
    </row>
    <row r="7" spans="1:23">
      <c r="A7" s="14"/>
      <c r="B7" s="14"/>
      <c r="C7" s="14"/>
      <c r="D7" s="14"/>
      <c r="E7" s="14"/>
      <c r="F7" s="14"/>
      <c r="G7" s="14"/>
      <c r="H7" s="14"/>
      <c r="I7" s="14"/>
      <c r="J7" s="14"/>
      <c r="K7" s="14"/>
      <c r="M7" s="14"/>
      <c r="N7" s="14"/>
      <c r="O7" s="14"/>
      <c r="P7" s="14"/>
      <c r="Q7" s="14"/>
      <c r="R7" s="14"/>
      <c r="S7" s="14"/>
      <c r="T7" s="14"/>
      <c r="U7" s="14"/>
      <c r="V7" s="14"/>
      <c r="W7" s="14"/>
    </row>
    <row r="8" spans="1:23" ht="27.5" customHeight="1" thickBot="1">
      <c r="A8" s="14"/>
      <c r="B8" s="16" t="s">
        <v>16</v>
      </c>
      <c r="C8" s="18" t="s">
        <v>8</v>
      </c>
      <c r="D8" s="18" t="s">
        <v>9</v>
      </c>
      <c r="E8" s="18" t="s">
        <v>13</v>
      </c>
      <c r="F8" s="18" t="s">
        <v>10</v>
      </c>
      <c r="G8" s="18"/>
      <c r="H8" s="18"/>
      <c r="I8" s="18"/>
      <c r="J8" s="15" t="s">
        <v>17</v>
      </c>
      <c r="K8" s="14"/>
      <c r="M8" s="14"/>
      <c r="N8" s="16" t="s">
        <v>16</v>
      </c>
      <c r="O8" s="18" t="s">
        <v>8</v>
      </c>
      <c r="P8" s="18" t="s">
        <v>9</v>
      </c>
      <c r="Q8" s="18" t="s">
        <v>13</v>
      </c>
      <c r="R8" s="18" t="s">
        <v>10</v>
      </c>
      <c r="S8" s="18" t="s">
        <v>29</v>
      </c>
      <c r="T8" s="18" t="s">
        <v>5</v>
      </c>
      <c r="U8" s="18"/>
      <c r="V8" s="15" t="s">
        <v>17</v>
      </c>
      <c r="W8" s="14"/>
    </row>
    <row r="9" spans="1:23">
      <c r="A9" s="14"/>
      <c r="B9" s="17" t="s">
        <v>4</v>
      </c>
      <c r="C9" s="19">
        <v>1</v>
      </c>
      <c r="D9" s="20">
        <v>1</v>
      </c>
      <c r="E9" s="20">
        <v>1</v>
      </c>
      <c r="F9" s="21">
        <v>1</v>
      </c>
      <c r="G9" s="88"/>
      <c r="H9" s="22"/>
      <c r="I9" s="22" t="s">
        <v>28</v>
      </c>
      <c r="J9" s="83">
        <v>500</v>
      </c>
      <c r="K9" s="14"/>
      <c r="M9" s="14"/>
      <c r="N9" s="17" t="s">
        <v>4</v>
      </c>
      <c r="O9" s="90">
        <v>250</v>
      </c>
      <c r="P9" s="91">
        <v>0</v>
      </c>
      <c r="Q9" s="91">
        <v>200</v>
      </c>
      <c r="R9" s="91">
        <v>0</v>
      </c>
      <c r="S9" s="92">
        <v>50</v>
      </c>
      <c r="T9" s="22">
        <f>SUM(O9:S9)</f>
        <v>500</v>
      </c>
      <c r="U9" s="101" t="s">
        <v>28</v>
      </c>
      <c r="V9" s="18">
        <v>500</v>
      </c>
      <c r="W9" s="14"/>
    </row>
    <row r="10" spans="1:23">
      <c r="A10" s="14"/>
      <c r="B10" s="17" t="s">
        <v>2</v>
      </c>
      <c r="C10" s="23">
        <v>1</v>
      </c>
      <c r="D10" s="24">
        <v>1</v>
      </c>
      <c r="E10" s="24">
        <v>1</v>
      </c>
      <c r="F10" s="25">
        <v>1</v>
      </c>
      <c r="G10" s="88"/>
      <c r="H10" s="22"/>
      <c r="I10" s="22" t="s">
        <v>28</v>
      </c>
      <c r="J10" s="83">
        <v>700</v>
      </c>
      <c r="K10" s="14"/>
      <c r="M10" s="14"/>
      <c r="N10" s="17" t="s">
        <v>2</v>
      </c>
      <c r="O10" s="93">
        <v>0</v>
      </c>
      <c r="P10" s="88">
        <v>700</v>
      </c>
      <c r="Q10" s="88">
        <v>0</v>
      </c>
      <c r="R10" s="88">
        <v>0</v>
      </c>
      <c r="S10" s="94">
        <v>0</v>
      </c>
      <c r="T10" s="22">
        <f>SUM(O10:S10)</f>
        <v>700</v>
      </c>
      <c r="U10" s="101" t="s">
        <v>28</v>
      </c>
      <c r="V10" s="18">
        <v>700</v>
      </c>
      <c r="W10" s="14"/>
    </row>
    <row r="11" spans="1:23" ht="29" thickBot="1">
      <c r="A11" s="14"/>
      <c r="B11" s="17" t="s">
        <v>3</v>
      </c>
      <c r="C11" s="26">
        <v>1</v>
      </c>
      <c r="D11" s="27">
        <v>1</v>
      </c>
      <c r="E11" s="27">
        <v>1</v>
      </c>
      <c r="F11" s="28">
        <v>1</v>
      </c>
      <c r="G11" s="88"/>
      <c r="H11" s="22"/>
      <c r="I11" s="22" t="s">
        <v>28</v>
      </c>
      <c r="J11" s="83">
        <v>800</v>
      </c>
      <c r="K11" s="14"/>
      <c r="M11" s="14"/>
      <c r="N11" s="17" t="s">
        <v>3</v>
      </c>
      <c r="O11" s="95">
        <v>150</v>
      </c>
      <c r="P11" s="96">
        <v>150</v>
      </c>
      <c r="Q11" s="96">
        <v>0</v>
      </c>
      <c r="R11" s="96">
        <v>500</v>
      </c>
      <c r="S11" s="97">
        <v>0</v>
      </c>
      <c r="T11" s="22">
        <f>SUM(O11:S11)</f>
        <v>800</v>
      </c>
      <c r="U11" s="101" t="s">
        <v>28</v>
      </c>
      <c r="V11" s="18">
        <v>800</v>
      </c>
      <c r="W11" s="14"/>
    </row>
    <row r="12" spans="1:23" ht="60" customHeight="1">
      <c r="A12" s="14"/>
      <c r="B12" s="29"/>
      <c r="C12" s="18"/>
      <c r="D12" s="18"/>
      <c r="E12" s="18"/>
      <c r="F12" s="18"/>
      <c r="G12" s="18"/>
      <c r="H12" s="18"/>
      <c r="I12" s="18"/>
      <c r="J12" s="84"/>
      <c r="K12" s="14"/>
      <c r="M12" s="14"/>
      <c r="N12" s="29" t="s">
        <v>5</v>
      </c>
      <c r="O12" s="18">
        <f>SUM(O9:O11)</f>
        <v>400</v>
      </c>
      <c r="P12" s="18">
        <f>SUM(P9:P11)</f>
        <v>850</v>
      </c>
      <c r="Q12" s="18">
        <f>SUM(Q9:Q11)</f>
        <v>200</v>
      </c>
      <c r="R12" s="18">
        <f>SUM(R9:R11)</f>
        <v>500</v>
      </c>
      <c r="S12" s="18">
        <f>SUM(S9:S11)</f>
        <v>50</v>
      </c>
      <c r="T12" s="14"/>
      <c r="U12" s="14"/>
      <c r="V12" s="14"/>
      <c r="W12" s="14"/>
    </row>
    <row r="13" spans="1:23" ht="31">
      <c r="A13" s="14"/>
      <c r="B13" s="29"/>
      <c r="C13" s="69"/>
      <c r="D13" s="69"/>
      <c r="E13" s="69"/>
      <c r="F13" s="69"/>
      <c r="G13" s="69"/>
      <c r="H13" s="69"/>
      <c r="I13" s="69"/>
      <c r="J13" s="84"/>
      <c r="K13" s="14"/>
      <c r="M13" s="14"/>
      <c r="N13" s="29"/>
      <c r="O13" s="18" t="s">
        <v>30</v>
      </c>
      <c r="P13" s="18" t="s">
        <v>30</v>
      </c>
      <c r="Q13" s="18" t="s">
        <v>30</v>
      </c>
      <c r="R13" s="18" t="s">
        <v>30</v>
      </c>
      <c r="S13" s="18" t="s">
        <v>30</v>
      </c>
      <c r="T13" s="14"/>
      <c r="U13" s="14"/>
      <c r="V13" s="14"/>
      <c r="W13" s="14"/>
    </row>
    <row r="14" spans="1:23">
      <c r="A14" s="14"/>
      <c r="B14" s="29" t="s">
        <v>18</v>
      </c>
      <c r="C14" s="83">
        <v>400</v>
      </c>
      <c r="D14" s="83">
        <v>900</v>
      </c>
      <c r="E14" s="83">
        <v>200</v>
      </c>
      <c r="F14" s="83">
        <v>500</v>
      </c>
      <c r="G14" s="84">
        <f>SUM(C14:F14)</f>
        <v>2000</v>
      </c>
      <c r="J14" s="84">
        <f>SUM(J9:J11)</f>
        <v>2000</v>
      </c>
      <c r="K14" s="14"/>
      <c r="M14" s="14"/>
      <c r="N14" s="29" t="s">
        <v>18</v>
      </c>
      <c r="O14" s="18">
        <v>400</v>
      </c>
      <c r="P14" s="18">
        <v>850</v>
      </c>
      <c r="Q14" s="18">
        <v>200</v>
      </c>
      <c r="R14" s="18">
        <v>500</v>
      </c>
      <c r="S14" s="18">
        <v>50</v>
      </c>
      <c r="T14" s="14"/>
      <c r="U14" s="14"/>
      <c r="V14" s="14"/>
      <c r="W14" s="14"/>
    </row>
    <row r="15" spans="1:23">
      <c r="A15" s="14"/>
      <c r="B15" s="14"/>
      <c r="C15" s="14"/>
      <c r="D15" s="14"/>
      <c r="E15" s="14"/>
      <c r="F15" s="14"/>
      <c r="G15" s="14"/>
      <c r="H15" s="14"/>
      <c r="I15" s="14"/>
      <c r="J15" s="14"/>
      <c r="K15" s="14"/>
      <c r="M15" s="14"/>
      <c r="N15" s="14"/>
      <c r="O15" s="14"/>
      <c r="P15" s="14"/>
      <c r="Q15" s="14"/>
      <c r="R15" s="14"/>
      <c r="S15" s="14"/>
      <c r="T15" s="14"/>
      <c r="U15" s="14"/>
      <c r="V15" s="14"/>
      <c r="W15" s="14"/>
    </row>
    <row r="16" spans="1:23">
      <c r="A16" s="14"/>
      <c r="B16" s="14"/>
      <c r="C16" s="14"/>
      <c r="D16" s="14"/>
      <c r="E16" s="14"/>
      <c r="F16" s="14"/>
      <c r="G16" s="14"/>
      <c r="H16" s="14"/>
      <c r="I16" s="14"/>
      <c r="J16" s="14"/>
      <c r="K16" s="14"/>
      <c r="M16" s="14"/>
      <c r="N16" s="14"/>
      <c r="O16" s="14"/>
      <c r="P16" s="14"/>
      <c r="Q16" s="14"/>
      <c r="R16" s="14"/>
      <c r="S16" s="14"/>
      <c r="T16" s="14"/>
      <c r="U16" s="14"/>
      <c r="V16" s="14"/>
      <c r="W16" s="14"/>
    </row>
    <row r="17" spans="1:23">
      <c r="A17" s="14"/>
      <c r="B17" s="14"/>
      <c r="C17" s="14"/>
      <c r="D17" s="14"/>
      <c r="E17" s="14"/>
      <c r="F17" s="14"/>
      <c r="G17" s="14"/>
      <c r="H17" s="14"/>
      <c r="I17" s="14"/>
      <c r="J17" s="14"/>
      <c r="K17" s="14"/>
      <c r="M17" s="14"/>
      <c r="N17" s="14"/>
      <c r="O17" s="14"/>
      <c r="P17" s="14"/>
      <c r="Q17" s="14"/>
      <c r="R17" s="14"/>
      <c r="S17" s="14"/>
      <c r="T17" s="14"/>
      <c r="U17" s="14"/>
      <c r="V17" s="14"/>
      <c r="W17" s="14"/>
    </row>
    <row r="18" spans="1:23" ht="30" thickBot="1">
      <c r="A18" s="14"/>
      <c r="B18" s="16" t="s">
        <v>16</v>
      </c>
      <c r="C18" s="18" t="s">
        <v>8</v>
      </c>
      <c r="D18" s="18" t="s">
        <v>9</v>
      </c>
      <c r="E18" s="18" t="s">
        <v>13</v>
      </c>
      <c r="F18" s="18" t="s">
        <v>10</v>
      </c>
      <c r="G18" s="18"/>
      <c r="H18" s="18"/>
      <c r="I18" s="18"/>
      <c r="J18" s="15" t="s">
        <v>17</v>
      </c>
      <c r="K18" s="14"/>
      <c r="M18" s="14"/>
      <c r="N18" s="14"/>
      <c r="O18" s="14"/>
      <c r="P18" s="14"/>
      <c r="Q18" s="14"/>
      <c r="R18" s="14"/>
      <c r="S18" s="14"/>
      <c r="T18" s="14"/>
      <c r="U18" s="14"/>
      <c r="V18" s="14"/>
      <c r="W18" s="14"/>
    </row>
    <row r="19" spans="1:23">
      <c r="A19" s="14"/>
      <c r="B19" s="17" t="s">
        <v>4</v>
      </c>
      <c r="C19" s="19">
        <v>1</v>
      </c>
      <c r="D19" s="20">
        <v>1</v>
      </c>
      <c r="E19" s="20">
        <v>1</v>
      </c>
      <c r="F19" s="21">
        <v>1</v>
      </c>
      <c r="G19" s="88"/>
      <c r="H19" s="22"/>
      <c r="I19" s="22" t="s">
        <v>28</v>
      </c>
      <c r="J19" s="83">
        <v>500</v>
      </c>
      <c r="K19" s="14"/>
      <c r="M19" s="14"/>
      <c r="N19" s="14"/>
      <c r="O19" s="14"/>
      <c r="P19" s="14"/>
      <c r="Q19" s="14"/>
      <c r="R19" s="14"/>
      <c r="S19" s="14"/>
      <c r="T19" s="14"/>
      <c r="U19" s="14"/>
      <c r="V19" s="14"/>
      <c r="W19" s="14"/>
    </row>
    <row r="20" spans="1:23">
      <c r="A20" s="14"/>
      <c r="B20" s="17" t="s">
        <v>2</v>
      </c>
      <c r="C20" s="23">
        <v>1</v>
      </c>
      <c r="D20" s="24">
        <v>1</v>
      </c>
      <c r="E20" s="24">
        <v>1</v>
      </c>
      <c r="F20" s="25">
        <v>1</v>
      </c>
      <c r="G20" s="88"/>
      <c r="H20" s="22"/>
      <c r="I20" s="22" t="s">
        <v>28</v>
      </c>
      <c r="J20" s="83">
        <v>700</v>
      </c>
      <c r="K20" s="14"/>
      <c r="M20" s="14"/>
      <c r="N20" s="14"/>
      <c r="O20" s="14"/>
      <c r="P20" s="14"/>
      <c r="Q20" s="14"/>
      <c r="R20" s="14"/>
      <c r="S20" s="14"/>
      <c r="T20" s="14"/>
      <c r="U20" s="14"/>
      <c r="V20" s="14"/>
      <c r="W20" s="14"/>
    </row>
    <row r="21" spans="1:23" ht="29" thickBot="1">
      <c r="A21" s="14"/>
      <c r="B21" s="17" t="s">
        <v>3</v>
      </c>
      <c r="C21" s="26">
        <v>1</v>
      </c>
      <c r="D21" s="27">
        <v>1</v>
      </c>
      <c r="E21" s="27">
        <v>1</v>
      </c>
      <c r="F21" s="28">
        <v>1</v>
      </c>
      <c r="G21" s="88"/>
      <c r="H21" s="22"/>
      <c r="I21" s="22" t="s">
        <v>28</v>
      </c>
      <c r="J21" s="83">
        <v>800</v>
      </c>
      <c r="K21" s="14"/>
      <c r="M21" s="14"/>
      <c r="N21" s="14"/>
      <c r="O21" s="14"/>
      <c r="P21" s="14"/>
      <c r="Q21" s="14"/>
      <c r="R21" s="14"/>
      <c r="S21" s="14"/>
      <c r="T21" s="14"/>
      <c r="U21" s="14"/>
      <c r="V21" s="14"/>
      <c r="W21" s="14"/>
    </row>
    <row r="22" spans="1:23" ht="60" customHeight="1">
      <c r="A22" s="14"/>
      <c r="B22" s="29"/>
      <c r="C22" s="18"/>
      <c r="D22" s="18"/>
      <c r="E22" s="18"/>
      <c r="F22" s="18"/>
      <c r="G22" s="18"/>
      <c r="H22" s="86"/>
      <c r="I22" s="86"/>
      <c r="J22" s="84"/>
      <c r="K22" s="14"/>
      <c r="M22" s="14"/>
      <c r="N22" s="16" t="s">
        <v>19</v>
      </c>
      <c r="O22" s="16" t="s">
        <v>8</v>
      </c>
      <c r="P22" s="16" t="s">
        <v>9</v>
      </c>
      <c r="Q22" s="18" t="s">
        <v>13</v>
      </c>
      <c r="R22" s="18" t="s">
        <v>10</v>
      </c>
      <c r="S22" s="18" t="s">
        <v>29</v>
      </c>
      <c r="T22" s="18" t="s">
        <v>5</v>
      </c>
      <c r="U22" s="18"/>
      <c r="V22" s="14"/>
      <c r="W22" s="14"/>
    </row>
    <row r="23" spans="1:23" ht="31">
      <c r="A23" s="14"/>
      <c r="B23" s="29"/>
      <c r="C23" s="69"/>
      <c r="D23" s="69"/>
      <c r="E23" s="69"/>
      <c r="F23" s="69"/>
      <c r="G23" s="69"/>
      <c r="H23" s="87"/>
      <c r="I23" s="87"/>
      <c r="J23" s="84"/>
      <c r="K23" s="14"/>
      <c r="M23" s="14"/>
      <c r="N23" s="17" t="s">
        <v>4</v>
      </c>
      <c r="O23" s="30">
        <f t="shared" ref="O23:S25" si="0">O4*O9</f>
        <v>30000</v>
      </c>
      <c r="P23" s="30">
        <f t="shared" si="0"/>
        <v>0</v>
      </c>
      <c r="Q23" s="30">
        <f t="shared" si="0"/>
        <v>8200</v>
      </c>
      <c r="R23" s="30">
        <f t="shared" si="0"/>
        <v>0</v>
      </c>
      <c r="S23" s="30">
        <f t="shared" si="0"/>
        <v>0</v>
      </c>
      <c r="T23" s="33">
        <f>SUM(O23:S23)</f>
        <v>38200</v>
      </c>
      <c r="U23" s="33"/>
      <c r="V23" s="14"/>
      <c r="W23" s="14"/>
    </row>
    <row r="24" spans="1:23">
      <c r="A24" s="14"/>
      <c r="B24" s="29" t="s">
        <v>18</v>
      </c>
      <c r="C24" s="83">
        <v>400</v>
      </c>
      <c r="D24" s="83">
        <v>850</v>
      </c>
      <c r="E24" s="83">
        <v>200</v>
      </c>
      <c r="F24" s="83">
        <v>500</v>
      </c>
      <c r="G24" s="85">
        <f>SUM(C24:F24)</f>
        <v>1950</v>
      </c>
      <c r="J24" s="85">
        <f>SUM(J19:J21)</f>
        <v>2000</v>
      </c>
      <c r="K24" s="14"/>
      <c r="M24" s="14"/>
      <c r="N24" s="17" t="s">
        <v>2</v>
      </c>
      <c r="O24" s="30">
        <f t="shared" si="0"/>
        <v>0</v>
      </c>
      <c r="P24" s="30">
        <f t="shared" si="0"/>
        <v>28000</v>
      </c>
      <c r="Q24" s="30">
        <f t="shared" si="0"/>
        <v>0</v>
      </c>
      <c r="R24" s="30">
        <f t="shared" si="0"/>
        <v>0</v>
      </c>
      <c r="S24" s="30">
        <f t="shared" si="0"/>
        <v>0</v>
      </c>
      <c r="T24" s="33">
        <f>SUM(O24:S24)</f>
        <v>28000</v>
      </c>
      <c r="U24" s="33"/>
      <c r="V24" s="14"/>
      <c r="W24" s="14"/>
    </row>
    <row r="25" spans="1:23" ht="29" thickBot="1">
      <c r="A25" s="14"/>
      <c r="B25" s="14"/>
      <c r="C25" s="14"/>
      <c r="D25" s="14"/>
      <c r="E25" s="14"/>
      <c r="F25" s="14"/>
      <c r="G25" s="14"/>
      <c r="H25" s="14"/>
      <c r="I25" s="14"/>
      <c r="J25" s="14"/>
      <c r="K25" s="14"/>
      <c r="M25" s="14"/>
      <c r="N25" s="17" t="s">
        <v>3</v>
      </c>
      <c r="O25" s="30">
        <f t="shared" si="0"/>
        <v>15300</v>
      </c>
      <c r="P25" s="30">
        <f t="shared" si="0"/>
        <v>13500</v>
      </c>
      <c r="Q25" s="30">
        <f t="shared" si="0"/>
        <v>0</v>
      </c>
      <c r="R25" s="30">
        <f t="shared" si="0"/>
        <v>21000</v>
      </c>
      <c r="S25" s="30">
        <f t="shared" si="0"/>
        <v>0</v>
      </c>
      <c r="T25" s="33">
        <f>SUM(O25:S25)</f>
        <v>49800</v>
      </c>
      <c r="U25" s="33"/>
      <c r="V25" s="14"/>
      <c r="W25" s="14"/>
    </row>
    <row r="26" spans="1:23" ht="29" thickBot="1">
      <c r="A26" s="14"/>
      <c r="B26" s="14"/>
      <c r="C26" s="14"/>
      <c r="D26" s="14"/>
      <c r="E26" s="14"/>
      <c r="F26" s="14"/>
      <c r="G26" s="14"/>
      <c r="H26" s="14"/>
      <c r="I26" s="14"/>
      <c r="J26" s="14"/>
      <c r="K26" s="14"/>
      <c r="M26" s="14"/>
      <c r="N26" s="29" t="s">
        <v>5</v>
      </c>
      <c r="O26" s="30">
        <f>SUM(O23:O25)</f>
        <v>45300</v>
      </c>
      <c r="P26" s="30">
        <f>SUM(P23:P25)</f>
        <v>41500</v>
      </c>
      <c r="Q26" s="30">
        <f>SUM(Q23:Q25)</f>
        <v>8200</v>
      </c>
      <c r="R26" s="30">
        <f>SUM(R23:R25)</f>
        <v>21000</v>
      </c>
      <c r="S26" s="30">
        <f>SUM(S23:S25)</f>
        <v>0</v>
      </c>
      <c r="T26" s="40">
        <f>SUM(O26:S26)</f>
        <v>116000</v>
      </c>
      <c r="U26" s="41"/>
      <c r="V26" s="14"/>
      <c r="W26" s="14"/>
    </row>
    <row r="27" spans="1:23">
      <c r="A27" s="14"/>
      <c r="B27" s="14"/>
      <c r="C27" s="14"/>
      <c r="D27" s="14"/>
      <c r="E27" s="14"/>
      <c r="F27" s="14"/>
      <c r="G27" s="14"/>
      <c r="H27" s="14"/>
      <c r="I27" s="14"/>
      <c r="J27" s="14"/>
      <c r="K27" s="14"/>
      <c r="M27" s="14"/>
      <c r="N27" s="29"/>
      <c r="O27" s="89"/>
      <c r="P27" s="89"/>
      <c r="Q27" s="89"/>
      <c r="R27" s="89"/>
      <c r="S27" s="89"/>
      <c r="T27" s="41"/>
      <c r="U27" s="41"/>
      <c r="V27" s="14"/>
      <c r="W27" s="14"/>
    </row>
    <row r="28" spans="1:23" ht="11.5" customHeight="1">
      <c r="A28" s="14"/>
      <c r="B28" s="14"/>
      <c r="C28" s="14"/>
      <c r="D28" s="14"/>
      <c r="E28" s="14"/>
      <c r="F28" s="14"/>
      <c r="G28" s="14"/>
      <c r="H28" s="14"/>
      <c r="I28" s="14"/>
      <c r="J28" s="14"/>
      <c r="K28" s="14"/>
      <c r="M28" s="14"/>
      <c r="N28" s="14"/>
      <c r="O28" s="14"/>
      <c r="P28" s="14"/>
      <c r="Q28" s="14"/>
      <c r="R28" s="14"/>
      <c r="S28" s="14"/>
      <c r="T28" s="14"/>
      <c r="U28" s="14"/>
      <c r="V28" s="14"/>
      <c r="W28" s="14"/>
    </row>
    <row r="29" spans="1:23" ht="30" thickBot="1">
      <c r="A29" s="14"/>
      <c r="B29" s="16" t="s">
        <v>16</v>
      </c>
      <c r="C29" s="18" t="s">
        <v>8</v>
      </c>
      <c r="D29" s="18" t="s">
        <v>9</v>
      </c>
      <c r="E29" s="18" t="s">
        <v>13</v>
      </c>
      <c r="F29" s="18" t="s">
        <v>10</v>
      </c>
      <c r="G29" s="112" t="s">
        <v>29</v>
      </c>
      <c r="I29" s="18"/>
      <c r="J29" s="15" t="s">
        <v>17</v>
      </c>
      <c r="K29" s="14"/>
    </row>
    <row r="30" spans="1:23">
      <c r="A30" s="14"/>
      <c r="B30" s="17" t="s">
        <v>4</v>
      </c>
      <c r="C30" s="19">
        <v>1</v>
      </c>
      <c r="D30" s="20">
        <v>1</v>
      </c>
      <c r="E30" s="20">
        <v>1</v>
      </c>
      <c r="F30" s="21">
        <v>1</v>
      </c>
      <c r="G30" s="113">
        <v>1</v>
      </c>
      <c r="I30" s="22" t="s">
        <v>28</v>
      </c>
      <c r="J30" s="83">
        <v>500</v>
      </c>
      <c r="K30" s="14"/>
    </row>
    <row r="31" spans="1:23">
      <c r="A31" s="14"/>
      <c r="B31" s="17" t="s">
        <v>2</v>
      </c>
      <c r="C31" s="23">
        <v>1</v>
      </c>
      <c r="D31" s="24">
        <v>1</v>
      </c>
      <c r="E31" s="24">
        <v>1</v>
      </c>
      <c r="F31" s="25">
        <v>1</v>
      </c>
      <c r="G31" s="114">
        <v>1</v>
      </c>
      <c r="H31" s="22"/>
      <c r="I31" s="22" t="s">
        <v>28</v>
      </c>
      <c r="J31" s="83">
        <v>700</v>
      </c>
      <c r="K31" s="14"/>
    </row>
    <row r="32" spans="1:23" ht="29" thickBot="1">
      <c r="A32" s="14"/>
      <c r="B32" s="17" t="s">
        <v>3</v>
      </c>
      <c r="C32" s="26">
        <v>1</v>
      </c>
      <c r="D32" s="27">
        <v>1</v>
      </c>
      <c r="E32" s="27">
        <v>1</v>
      </c>
      <c r="F32" s="28">
        <v>1</v>
      </c>
      <c r="G32" s="114">
        <v>1</v>
      </c>
      <c r="H32" s="22"/>
      <c r="I32" s="22" t="s">
        <v>28</v>
      </c>
      <c r="J32" s="83">
        <v>800</v>
      </c>
      <c r="K32" s="14"/>
    </row>
    <row r="33" spans="1:11">
      <c r="A33" s="14"/>
      <c r="B33" s="29"/>
      <c r="C33" s="18"/>
      <c r="D33" s="18"/>
      <c r="E33" s="18"/>
      <c r="F33" s="18"/>
      <c r="G33" s="18"/>
      <c r="H33" s="86"/>
      <c r="I33" s="86"/>
      <c r="J33" s="84"/>
      <c r="K33" s="14"/>
    </row>
    <row r="34" spans="1:11" ht="31">
      <c r="A34" s="14"/>
      <c r="B34" s="29"/>
      <c r="C34" s="69"/>
      <c r="D34" s="69"/>
      <c r="E34" s="69"/>
      <c r="F34" s="69"/>
      <c r="G34" s="69"/>
      <c r="H34" s="87"/>
      <c r="I34" s="87"/>
      <c r="J34" s="84"/>
      <c r="K34" s="14"/>
    </row>
    <row r="35" spans="1:11" ht="31">
      <c r="A35" s="14"/>
      <c r="B35" s="29" t="s">
        <v>18</v>
      </c>
      <c r="C35" s="83">
        <v>400</v>
      </c>
      <c r="D35" s="83">
        <v>850</v>
      </c>
      <c r="E35" s="83">
        <v>200</v>
      </c>
      <c r="F35" s="83">
        <v>500</v>
      </c>
      <c r="G35" s="83">
        <v>50</v>
      </c>
      <c r="H35" s="85">
        <f>SUM(C35:G35)</f>
        <v>2000</v>
      </c>
      <c r="I35" s="87"/>
      <c r="J35" s="85">
        <f>SUM(J30:J32)</f>
        <v>2000</v>
      </c>
      <c r="K35" s="14"/>
    </row>
    <row r="36" spans="1:11">
      <c r="A36" s="14"/>
      <c r="B36" s="14"/>
      <c r="C36" s="14"/>
      <c r="D36" s="14"/>
      <c r="E36" s="14"/>
      <c r="F36" s="14"/>
      <c r="G36" s="14"/>
      <c r="H36" s="14"/>
      <c r="I36" s="14"/>
      <c r="J36" s="14"/>
      <c r="K36" s="14"/>
    </row>
    <row r="37" spans="1:11">
      <c r="A37" s="14"/>
      <c r="B37" s="81"/>
      <c r="C37" s="111" t="s">
        <v>45</v>
      </c>
      <c r="D37" s="111" t="s">
        <v>46</v>
      </c>
      <c r="E37" s="111" t="s">
        <v>47</v>
      </c>
      <c r="F37" s="111" t="s">
        <v>48</v>
      </c>
      <c r="G37" s="14" t="s">
        <v>49</v>
      </c>
      <c r="H37" s="14"/>
      <c r="I37" s="14"/>
      <c r="J37" s="14"/>
      <c r="K37" s="14"/>
    </row>
    <row r="38" spans="1:11">
      <c r="A38" s="14"/>
      <c r="B38" s="81"/>
      <c r="C38" s="111" t="s">
        <v>50</v>
      </c>
      <c r="D38" s="111" t="s">
        <v>51</v>
      </c>
      <c r="E38" s="111" t="s">
        <v>52</v>
      </c>
      <c r="F38" s="111" t="s">
        <v>53</v>
      </c>
      <c r="G38" s="14" t="s">
        <v>54</v>
      </c>
      <c r="H38" s="14"/>
      <c r="I38" s="14"/>
      <c r="J38" s="14"/>
      <c r="K38" s="14"/>
    </row>
    <row r="39" spans="1:11">
      <c r="A39" s="14"/>
      <c r="B39" s="81"/>
      <c r="C39" s="111" t="s">
        <v>55</v>
      </c>
      <c r="D39" s="111" t="s">
        <v>56</v>
      </c>
      <c r="E39" s="111" t="s">
        <v>57</v>
      </c>
      <c r="F39" s="111" t="s">
        <v>58</v>
      </c>
      <c r="G39" s="14" t="s">
        <v>59</v>
      </c>
      <c r="H39" s="14"/>
      <c r="I39" s="14"/>
      <c r="J39" s="14"/>
      <c r="K39" s="14"/>
    </row>
  </sheetData>
  <mergeCells count="1">
    <mergeCell ref="N2:S2"/>
  </mergeCells>
  <pageMargins left="0.75" right="0.75" top="1" bottom="1" header="0.5" footer="0.5"/>
  <pageSetup orientation="portrait" horizontalDpi="180" verticalDpi="180" copies="0"/>
  <headerFooter alignWithMargins="0">
    <oddHeader>&amp;A</oddHeader>
    <oddFooter>Página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36B5-B971-D249-AC58-3F1A801E5E42}">
  <dimension ref="A1:W39"/>
  <sheetViews>
    <sheetView showGridLines="0" tabSelected="1" zoomScale="80" zoomScaleNormal="80" workbookViewId="0"/>
  </sheetViews>
  <sheetFormatPr baseColWidth="10" defaultColWidth="8.83203125" defaultRowHeight="28"/>
  <cols>
    <col min="1" max="1" width="3" style="15" customWidth="1"/>
    <col min="2" max="2" width="23.83203125" style="15" customWidth="1"/>
    <col min="3" max="4" width="18.1640625" style="15" bestFit="1" customWidth="1"/>
    <col min="5" max="5" width="19.1640625" style="15" bestFit="1" customWidth="1"/>
    <col min="6" max="7" width="26" style="15" customWidth="1"/>
    <col min="8" max="8" width="20.1640625" style="15" bestFit="1" customWidth="1"/>
    <col min="9" max="9" width="6" style="15" customWidth="1"/>
    <col min="10" max="10" width="14.33203125" style="15" customWidth="1"/>
    <col min="11" max="11" width="2" style="15" customWidth="1"/>
    <col min="12" max="12" width="4.6640625" style="15" customWidth="1"/>
    <col min="13" max="13" width="3" style="15" customWidth="1"/>
    <col min="14" max="14" width="23.83203125" style="15" customWidth="1"/>
    <col min="15" max="16" width="18.1640625" style="15" bestFit="1" customWidth="1"/>
    <col min="17" max="17" width="19.1640625" style="15" bestFit="1" customWidth="1"/>
    <col min="18" max="19" width="26" style="15" customWidth="1"/>
    <col min="20" max="20" width="20.1640625" style="15" bestFit="1" customWidth="1"/>
    <col min="21" max="21" width="6" style="15" customWidth="1"/>
    <col min="22" max="22" width="14.33203125" style="15" customWidth="1"/>
    <col min="23" max="23" width="2" style="15" customWidth="1"/>
    <col min="24" max="257" width="8.83203125" style="15"/>
    <col min="258" max="258" width="2.1640625" style="15" customWidth="1"/>
    <col min="259" max="259" width="13.33203125" style="15" customWidth="1"/>
    <col min="260" max="263" width="10.33203125" style="15" customWidth="1"/>
    <col min="264" max="265" width="10.1640625" style="15" bestFit="1" customWidth="1"/>
    <col min="266" max="266" width="2" style="15" customWidth="1"/>
    <col min="267" max="270" width="7.6640625" style="15" customWidth="1"/>
    <col min="271" max="271" width="9.1640625" style="15" customWidth="1"/>
    <col min="272" max="272" width="2.1640625" style="15" customWidth="1"/>
    <col min="273" max="273" width="5" style="15" customWidth="1"/>
    <col min="274" max="274" width="5.6640625" style="15" customWidth="1"/>
    <col min="275" max="513" width="8.83203125" style="15"/>
    <col min="514" max="514" width="2.1640625" style="15" customWidth="1"/>
    <col min="515" max="515" width="13.33203125" style="15" customWidth="1"/>
    <col min="516" max="519" width="10.33203125" style="15" customWidth="1"/>
    <col min="520" max="521" width="10.1640625" style="15" bestFit="1" customWidth="1"/>
    <col min="522" max="522" width="2" style="15" customWidth="1"/>
    <col min="523" max="526" width="7.6640625" style="15" customWidth="1"/>
    <col min="527" max="527" width="9.1640625" style="15" customWidth="1"/>
    <col min="528" max="528" width="2.1640625" style="15" customWidth="1"/>
    <col min="529" max="529" width="5" style="15" customWidth="1"/>
    <col min="530" max="530" width="5.6640625" style="15" customWidth="1"/>
    <col min="531" max="769" width="8.83203125" style="15"/>
    <col min="770" max="770" width="2.1640625" style="15" customWidth="1"/>
    <col min="771" max="771" width="13.33203125" style="15" customWidth="1"/>
    <col min="772" max="775" width="10.33203125" style="15" customWidth="1"/>
    <col min="776" max="777" width="10.1640625" style="15" bestFit="1" customWidth="1"/>
    <col min="778" max="778" width="2" style="15" customWidth="1"/>
    <col min="779" max="782" width="7.6640625" style="15" customWidth="1"/>
    <col min="783" max="783" width="9.1640625" style="15" customWidth="1"/>
    <col min="784" max="784" width="2.1640625" style="15" customWidth="1"/>
    <col min="785" max="785" width="5" style="15" customWidth="1"/>
    <col min="786" max="786" width="5.6640625" style="15" customWidth="1"/>
    <col min="787" max="1025" width="8.83203125" style="15"/>
    <col min="1026" max="1026" width="2.1640625" style="15" customWidth="1"/>
    <col min="1027" max="1027" width="13.33203125" style="15" customWidth="1"/>
    <col min="1028" max="1031" width="10.33203125" style="15" customWidth="1"/>
    <col min="1032" max="1033" width="10.1640625" style="15" bestFit="1" customWidth="1"/>
    <col min="1034" max="1034" width="2" style="15" customWidth="1"/>
    <col min="1035" max="1038" width="7.6640625" style="15" customWidth="1"/>
    <col min="1039" max="1039" width="9.1640625" style="15" customWidth="1"/>
    <col min="1040" max="1040" width="2.1640625" style="15" customWidth="1"/>
    <col min="1041" max="1041" width="5" style="15" customWidth="1"/>
    <col min="1042" max="1042" width="5.6640625" style="15" customWidth="1"/>
    <col min="1043" max="1281" width="8.83203125" style="15"/>
    <col min="1282" max="1282" width="2.1640625" style="15" customWidth="1"/>
    <col min="1283" max="1283" width="13.33203125" style="15" customWidth="1"/>
    <col min="1284" max="1287" width="10.33203125" style="15" customWidth="1"/>
    <col min="1288" max="1289" width="10.1640625" style="15" bestFit="1" customWidth="1"/>
    <col min="1290" max="1290" width="2" style="15" customWidth="1"/>
    <col min="1291" max="1294" width="7.6640625" style="15" customWidth="1"/>
    <col min="1295" max="1295" width="9.1640625" style="15" customWidth="1"/>
    <col min="1296" max="1296" width="2.1640625" style="15" customWidth="1"/>
    <col min="1297" max="1297" width="5" style="15" customWidth="1"/>
    <col min="1298" max="1298" width="5.6640625" style="15" customWidth="1"/>
    <col min="1299" max="1537" width="8.83203125" style="15"/>
    <col min="1538" max="1538" width="2.1640625" style="15" customWidth="1"/>
    <col min="1539" max="1539" width="13.33203125" style="15" customWidth="1"/>
    <col min="1540" max="1543" width="10.33203125" style="15" customWidth="1"/>
    <col min="1544" max="1545" width="10.1640625" style="15" bestFit="1" customWidth="1"/>
    <col min="1546" max="1546" width="2" style="15" customWidth="1"/>
    <col min="1547" max="1550" width="7.6640625" style="15" customWidth="1"/>
    <col min="1551" max="1551" width="9.1640625" style="15" customWidth="1"/>
    <col min="1552" max="1552" width="2.1640625" style="15" customWidth="1"/>
    <col min="1553" max="1553" width="5" style="15" customWidth="1"/>
    <col min="1554" max="1554" width="5.6640625" style="15" customWidth="1"/>
    <col min="1555" max="1793" width="8.83203125" style="15"/>
    <col min="1794" max="1794" width="2.1640625" style="15" customWidth="1"/>
    <col min="1795" max="1795" width="13.33203125" style="15" customWidth="1"/>
    <col min="1796" max="1799" width="10.33203125" style="15" customWidth="1"/>
    <col min="1800" max="1801" width="10.1640625" style="15" bestFit="1" customWidth="1"/>
    <col min="1802" max="1802" width="2" style="15" customWidth="1"/>
    <col min="1803" max="1806" width="7.6640625" style="15" customWidth="1"/>
    <col min="1807" max="1807" width="9.1640625" style="15" customWidth="1"/>
    <col min="1808" max="1808" width="2.1640625" style="15" customWidth="1"/>
    <col min="1809" max="1809" width="5" style="15" customWidth="1"/>
    <col min="1810" max="1810" width="5.6640625" style="15" customWidth="1"/>
    <col min="1811" max="2049" width="8.83203125" style="15"/>
    <col min="2050" max="2050" width="2.1640625" style="15" customWidth="1"/>
    <col min="2051" max="2051" width="13.33203125" style="15" customWidth="1"/>
    <col min="2052" max="2055" width="10.33203125" style="15" customWidth="1"/>
    <col min="2056" max="2057" width="10.1640625" style="15" bestFit="1" customWidth="1"/>
    <col min="2058" max="2058" width="2" style="15" customWidth="1"/>
    <col min="2059" max="2062" width="7.6640625" style="15" customWidth="1"/>
    <col min="2063" max="2063" width="9.1640625" style="15" customWidth="1"/>
    <col min="2064" max="2064" width="2.1640625" style="15" customWidth="1"/>
    <col min="2065" max="2065" width="5" style="15" customWidth="1"/>
    <col min="2066" max="2066" width="5.6640625" style="15" customWidth="1"/>
    <col min="2067" max="2305" width="8.83203125" style="15"/>
    <col min="2306" max="2306" width="2.1640625" style="15" customWidth="1"/>
    <col min="2307" max="2307" width="13.33203125" style="15" customWidth="1"/>
    <col min="2308" max="2311" width="10.33203125" style="15" customWidth="1"/>
    <col min="2312" max="2313" width="10.1640625" style="15" bestFit="1" customWidth="1"/>
    <col min="2314" max="2314" width="2" style="15" customWidth="1"/>
    <col min="2315" max="2318" width="7.6640625" style="15" customWidth="1"/>
    <col min="2319" max="2319" width="9.1640625" style="15" customWidth="1"/>
    <col min="2320" max="2320" width="2.1640625" style="15" customWidth="1"/>
    <col min="2321" max="2321" width="5" style="15" customWidth="1"/>
    <col min="2322" max="2322" width="5.6640625" style="15" customWidth="1"/>
    <col min="2323" max="2561" width="8.83203125" style="15"/>
    <col min="2562" max="2562" width="2.1640625" style="15" customWidth="1"/>
    <col min="2563" max="2563" width="13.33203125" style="15" customWidth="1"/>
    <col min="2564" max="2567" width="10.33203125" style="15" customWidth="1"/>
    <col min="2568" max="2569" width="10.1640625" style="15" bestFit="1" customWidth="1"/>
    <col min="2570" max="2570" width="2" style="15" customWidth="1"/>
    <col min="2571" max="2574" width="7.6640625" style="15" customWidth="1"/>
    <col min="2575" max="2575" width="9.1640625" style="15" customWidth="1"/>
    <col min="2576" max="2576" width="2.1640625" style="15" customWidth="1"/>
    <col min="2577" max="2577" width="5" style="15" customWidth="1"/>
    <col min="2578" max="2578" width="5.6640625" style="15" customWidth="1"/>
    <col min="2579" max="2817" width="8.83203125" style="15"/>
    <col min="2818" max="2818" width="2.1640625" style="15" customWidth="1"/>
    <col min="2819" max="2819" width="13.33203125" style="15" customWidth="1"/>
    <col min="2820" max="2823" width="10.33203125" style="15" customWidth="1"/>
    <col min="2824" max="2825" width="10.1640625" style="15" bestFit="1" customWidth="1"/>
    <col min="2826" max="2826" width="2" style="15" customWidth="1"/>
    <col min="2827" max="2830" width="7.6640625" style="15" customWidth="1"/>
    <col min="2831" max="2831" width="9.1640625" style="15" customWidth="1"/>
    <col min="2832" max="2832" width="2.1640625" style="15" customWidth="1"/>
    <col min="2833" max="2833" width="5" style="15" customWidth="1"/>
    <col min="2834" max="2834" width="5.6640625" style="15" customWidth="1"/>
    <col min="2835" max="3073" width="8.83203125" style="15"/>
    <col min="3074" max="3074" width="2.1640625" style="15" customWidth="1"/>
    <col min="3075" max="3075" width="13.33203125" style="15" customWidth="1"/>
    <col min="3076" max="3079" width="10.33203125" style="15" customWidth="1"/>
    <col min="3080" max="3081" width="10.1640625" style="15" bestFit="1" customWidth="1"/>
    <col min="3082" max="3082" width="2" style="15" customWidth="1"/>
    <col min="3083" max="3086" width="7.6640625" style="15" customWidth="1"/>
    <col min="3087" max="3087" width="9.1640625" style="15" customWidth="1"/>
    <col min="3088" max="3088" width="2.1640625" style="15" customWidth="1"/>
    <col min="3089" max="3089" width="5" style="15" customWidth="1"/>
    <col min="3090" max="3090" width="5.6640625" style="15" customWidth="1"/>
    <col min="3091" max="3329" width="8.83203125" style="15"/>
    <col min="3330" max="3330" width="2.1640625" style="15" customWidth="1"/>
    <col min="3331" max="3331" width="13.33203125" style="15" customWidth="1"/>
    <col min="3332" max="3335" width="10.33203125" style="15" customWidth="1"/>
    <col min="3336" max="3337" width="10.1640625" style="15" bestFit="1" customWidth="1"/>
    <col min="3338" max="3338" width="2" style="15" customWidth="1"/>
    <col min="3339" max="3342" width="7.6640625" style="15" customWidth="1"/>
    <col min="3343" max="3343" width="9.1640625" style="15" customWidth="1"/>
    <col min="3344" max="3344" width="2.1640625" style="15" customWidth="1"/>
    <col min="3345" max="3345" width="5" style="15" customWidth="1"/>
    <col min="3346" max="3346" width="5.6640625" style="15" customWidth="1"/>
    <col min="3347" max="3585" width="8.83203125" style="15"/>
    <col min="3586" max="3586" width="2.1640625" style="15" customWidth="1"/>
    <col min="3587" max="3587" width="13.33203125" style="15" customWidth="1"/>
    <col min="3588" max="3591" width="10.33203125" style="15" customWidth="1"/>
    <col min="3592" max="3593" width="10.1640625" style="15" bestFit="1" customWidth="1"/>
    <col min="3594" max="3594" width="2" style="15" customWidth="1"/>
    <col min="3595" max="3598" width="7.6640625" style="15" customWidth="1"/>
    <col min="3599" max="3599" width="9.1640625" style="15" customWidth="1"/>
    <col min="3600" max="3600" width="2.1640625" style="15" customWidth="1"/>
    <col min="3601" max="3601" width="5" style="15" customWidth="1"/>
    <col min="3602" max="3602" width="5.6640625" style="15" customWidth="1"/>
    <col min="3603" max="3841" width="8.83203125" style="15"/>
    <col min="3842" max="3842" width="2.1640625" style="15" customWidth="1"/>
    <col min="3843" max="3843" width="13.33203125" style="15" customWidth="1"/>
    <col min="3844" max="3847" width="10.33203125" style="15" customWidth="1"/>
    <col min="3848" max="3849" width="10.1640625" style="15" bestFit="1" customWidth="1"/>
    <col min="3850" max="3850" width="2" style="15" customWidth="1"/>
    <col min="3851" max="3854" width="7.6640625" style="15" customWidth="1"/>
    <col min="3855" max="3855" width="9.1640625" style="15" customWidth="1"/>
    <col min="3856" max="3856" width="2.1640625" style="15" customWidth="1"/>
    <col min="3857" max="3857" width="5" style="15" customWidth="1"/>
    <col min="3858" max="3858" width="5.6640625" style="15" customWidth="1"/>
    <col min="3859" max="4097" width="8.83203125" style="15"/>
    <col min="4098" max="4098" width="2.1640625" style="15" customWidth="1"/>
    <col min="4099" max="4099" width="13.33203125" style="15" customWidth="1"/>
    <col min="4100" max="4103" width="10.33203125" style="15" customWidth="1"/>
    <col min="4104" max="4105" width="10.1640625" style="15" bestFit="1" customWidth="1"/>
    <col min="4106" max="4106" width="2" style="15" customWidth="1"/>
    <col min="4107" max="4110" width="7.6640625" style="15" customWidth="1"/>
    <col min="4111" max="4111" width="9.1640625" style="15" customWidth="1"/>
    <col min="4112" max="4112" width="2.1640625" style="15" customWidth="1"/>
    <col min="4113" max="4113" width="5" style="15" customWidth="1"/>
    <col min="4114" max="4114" width="5.6640625" style="15" customWidth="1"/>
    <col min="4115" max="4353" width="8.83203125" style="15"/>
    <col min="4354" max="4354" width="2.1640625" style="15" customWidth="1"/>
    <col min="4355" max="4355" width="13.33203125" style="15" customWidth="1"/>
    <col min="4356" max="4359" width="10.33203125" style="15" customWidth="1"/>
    <col min="4360" max="4361" width="10.1640625" style="15" bestFit="1" customWidth="1"/>
    <col min="4362" max="4362" width="2" style="15" customWidth="1"/>
    <col min="4363" max="4366" width="7.6640625" style="15" customWidth="1"/>
    <col min="4367" max="4367" width="9.1640625" style="15" customWidth="1"/>
    <col min="4368" max="4368" width="2.1640625" style="15" customWidth="1"/>
    <col min="4369" max="4369" width="5" style="15" customWidth="1"/>
    <col min="4370" max="4370" width="5.6640625" style="15" customWidth="1"/>
    <col min="4371" max="4609" width="8.83203125" style="15"/>
    <col min="4610" max="4610" width="2.1640625" style="15" customWidth="1"/>
    <col min="4611" max="4611" width="13.33203125" style="15" customWidth="1"/>
    <col min="4612" max="4615" width="10.33203125" style="15" customWidth="1"/>
    <col min="4616" max="4617" width="10.1640625" style="15" bestFit="1" customWidth="1"/>
    <col min="4618" max="4618" width="2" style="15" customWidth="1"/>
    <col min="4619" max="4622" width="7.6640625" style="15" customWidth="1"/>
    <col min="4623" max="4623" width="9.1640625" style="15" customWidth="1"/>
    <col min="4624" max="4624" width="2.1640625" style="15" customWidth="1"/>
    <col min="4625" max="4625" width="5" style="15" customWidth="1"/>
    <col min="4626" max="4626" width="5.6640625" style="15" customWidth="1"/>
    <col min="4627" max="4865" width="8.83203125" style="15"/>
    <col min="4866" max="4866" width="2.1640625" style="15" customWidth="1"/>
    <col min="4867" max="4867" width="13.33203125" style="15" customWidth="1"/>
    <col min="4868" max="4871" width="10.33203125" style="15" customWidth="1"/>
    <col min="4872" max="4873" width="10.1640625" style="15" bestFit="1" customWidth="1"/>
    <col min="4874" max="4874" width="2" style="15" customWidth="1"/>
    <col min="4875" max="4878" width="7.6640625" style="15" customWidth="1"/>
    <col min="4879" max="4879" width="9.1640625" style="15" customWidth="1"/>
    <col min="4880" max="4880" width="2.1640625" style="15" customWidth="1"/>
    <col min="4881" max="4881" width="5" style="15" customWidth="1"/>
    <col min="4882" max="4882" width="5.6640625" style="15" customWidth="1"/>
    <col min="4883" max="5121" width="8.83203125" style="15"/>
    <col min="5122" max="5122" width="2.1640625" style="15" customWidth="1"/>
    <col min="5123" max="5123" width="13.33203125" style="15" customWidth="1"/>
    <col min="5124" max="5127" width="10.33203125" style="15" customWidth="1"/>
    <col min="5128" max="5129" width="10.1640625" style="15" bestFit="1" customWidth="1"/>
    <col min="5130" max="5130" width="2" style="15" customWidth="1"/>
    <col min="5131" max="5134" width="7.6640625" style="15" customWidth="1"/>
    <col min="5135" max="5135" width="9.1640625" style="15" customWidth="1"/>
    <col min="5136" max="5136" width="2.1640625" style="15" customWidth="1"/>
    <col min="5137" max="5137" width="5" style="15" customWidth="1"/>
    <col min="5138" max="5138" width="5.6640625" style="15" customWidth="1"/>
    <col min="5139" max="5377" width="8.83203125" style="15"/>
    <col min="5378" max="5378" width="2.1640625" style="15" customWidth="1"/>
    <col min="5379" max="5379" width="13.33203125" style="15" customWidth="1"/>
    <col min="5380" max="5383" width="10.33203125" style="15" customWidth="1"/>
    <col min="5384" max="5385" width="10.1640625" style="15" bestFit="1" customWidth="1"/>
    <col min="5386" max="5386" width="2" style="15" customWidth="1"/>
    <col min="5387" max="5390" width="7.6640625" style="15" customWidth="1"/>
    <col min="5391" max="5391" width="9.1640625" style="15" customWidth="1"/>
    <col min="5392" max="5392" width="2.1640625" style="15" customWidth="1"/>
    <col min="5393" max="5393" width="5" style="15" customWidth="1"/>
    <col min="5394" max="5394" width="5.6640625" style="15" customWidth="1"/>
    <col min="5395" max="5633" width="8.83203125" style="15"/>
    <col min="5634" max="5634" width="2.1640625" style="15" customWidth="1"/>
    <col min="5635" max="5635" width="13.33203125" style="15" customWidth="1"/>
    <col min="5636" max="5639" width="10.33203125" style="15" customWidth="1"/>
    <col min="5640" max="5641" width="10.1640625" style="15" bestFit="1" customWidth="1"/>
    <col min="5642" max="5642" width="2" style="15" customWidth="1"/>
    <col min="5643" max="5646" width="7.6640625" style="15" customWidth="1"/>
    <col min="5647" max="5647" width="9.1640625" style="15" customWidth="1"/>
    <col min="5648" max="5648" width="2.1640625" style="15" customWidth="1"/>
    <col min="5649" max="5649" width="5" style="15" customWidth="1"/>
    <col min="5650" max="5650" width="5.6640625" style="15" customWidth="1"/>
    <col min="5651" max="5889" width="8.83203125" style="15"/>
    <col min="5890" max="5890" width="2.1640625" style="15" customWidth="1"/>
    <col min="5891" max="5891" width="13.33203125" style="15" customWidth="1"/>
    <col min="5892" max="5895" width="10.33203125" style="15" customWidth="1"/>
    <col min="5896" max="5897" width="10.1640625" style="15" bestFit="1" customWidth="1"/>
    <col min="5898" max="5898" width="2" style="15" customWidth="1"/>
    <col min="5899" max="5902" width="7.6640625" style="15" customWidth="1"/>
    <col min="5903" max="5903" width="9.1640625" style="15" customWidth="1"/>
    <col min="5904" max="5904" width="2.1640625" style="15" customWidth="1"/>
    <col min="5905" max="5905" width="5" style="15" customWidth="1"/>
    <col min="5906" max="5906" width="5.6640625" style="15" customWidth="1"/>
    <col min="5907" max="6145" width="8.83203125" style="15"/>
    <col min="6146" max="6146" width="2.1640625" style="15" customWidth="1"/>
    <col min="6147" max="6147" width="13.33203125" style="15" customWidth="1"/>
    <col min="6148" max="6151" width="10.33203125" style="15" customWidth="1"/>
    <col min="6152" max="6153" width="10.1640625" style="15" bestFit="1" customWidth="1"/>
    <col min="6154" max="6154" width="2" style="15" customWidth="1"/>
    <col min="6155" max="6158" width="7.6640625" style="15" customWidth="1"/>
    <col min="6159" max="6159" width="9.1640625" style="15" customWidth="1"/>
    <col min="6160" max="6160" width="2.1640625" style="15" customWidth="1"/>
    <col min="6161" max="6161" width="5" style="15" customWidth="1"/>
    <col min="6162" max="6162" width="5.6640625" style="15" customWidth="1"/>
    <col min="6163" max="6401" width="8.83203125" style="15"/>
    <col min="6402" max="6402" width="2.1640625" style="15" customWidth="1"/>
    <col min="6403" max="6403" width="13.33203125" style="15" customWidth="1"/>
    <col min="6404" max="6407" width="10.33203125" style="15" customWidth="1"/>
    <col min="6408" max="6409" width="10.1640625" style="15" bestFit="1" customWidth="1"/>
    <col min="6410" max="6410" width="2" style="15" customWidth="1"/>
    <col min="6411" max="6414" width="7.6640625" style="15" customWidth="1"/>
    <col min="6415" max="6415" width="9.1640625" style="15" customWidth="1"/>
    <col min="6416" max="6416" width="2.1640625" style="15" customWidth="1"/>
    <col min="6417" max="6417" width="5" style="15" customWidth="1"/>
    <col min="6418" max="6418" width="5.6640625" style="15" customWidth="1"/>
    <col min="6419" max="6657" width="8.83203125" style="15"/>
    <col min="6658" max="6658" width="2.1640625" style="15" customWidth="1"/>
    <col min="6659" max="6659" width="13.33203125" style="15" customWidth="1"/>
    <col min="6660" max="6663" width="10.33203125" style="15" customWidth="1"/>
    <col min="6664" max="6665" width="10.1640625" style="15" bestFit="1" customWidth="1"/>
    <col min="6666" max="6666" width="2" style="15" customWidth="1"/>
    <col min="6667" max="6670" width="7.6640625" style="15" customWidth="1"/>
    <col min="6671" max="6671" width="9.1640625" style="15" customWidth="1"/>
    <col min="6672" max="6672" width="2.1640625" style="15" customWidth="1"/>
    <col min="6673" max="6673" width="5" style="15" customWidth="1"/>
    <col min="6674" max="6674" width="5.6640625" style="15" customWidth="1"/>
    <col min="6675" max="6913" width="8.83203125" style="15"/>
    <col min="6914" max="6914" width="2.1640625" style="15" customWidth="1"/>
    <col min="6915" max="6915" width="13.33203125" style="15" customWidth="1"/>
    <col min="6916" max="6919" width="10.33203125" style="15" customWidth="1"/>
    <col min="6920" max="6921" width="10.1640625" style="15" bestFit="1" customWidth="1"/>
    <col min="6922" max="6922" width="2" style="15" customWidth="1"/>
    <col min="6923" max="6926" width="7.6640625" style="15" customWidth="1"/>
    <col min="6927" max="6927" width="9.1640625" style="15" customWidth="1"/>
    <col min="6928" max="6928" width="2.1640625" style="15" customWidth="1"/>
    <col min="6929" max="6929" width="5" style="15" customWidth="1"/>
    <col min="6930" max="6930" width="5.6640625" style="15" customWidth="1"/>
    <col min="6931" max="7169" width="8.83203125" style="15"/>
    <col min="7170" max="7170" width="2.1640625" style="15" customWidth="1"/>
    <col min="7171" max="7171" width="13.33203125" style="15" customWidth="1"/>
    <col min="7172" max="7175" width="10.33203125" style="15" customWidth="1"/>
    <col min="7176" max="7177" width="10.1640625" style="15" bestFit="1" customWidth="1"/>
    <col min="7178" max="7178" width="2" style="15" customWidth="1"/>
    <col min="7179" max="7182" width="7.6640625" style="15" customWidth="1"/>
    <col min="7183" max="7183" width="9.1640625" style="15" customWidth="1"/>
    <col min="7184" max="7184" width="2.1640625" style="15" customWidth="1"/>
    <col min="7185" max="7185" width="5" style="15" customWidth="1"/>
    <col min="7186" max="7186" width="5.6640625" style="15" customWidth="1"/>
    <col min="7187" max="7425" width="8.83203125" style="15"/>
    <col min="7426" max="7426" width="2.1640625" style="15" customWidth="1"/>
    <col min="7427" max="7427" width="13.33203125" style="15" customWidth="1"/>
    <col min="7428" max="7431" width="10.33203125" style="15" customWidth="1"/>
    <col min="7432" max="7433" width="10.1640625" style="15" bestFit="1" customWidth="1"/>
    <col min="7434" max="7434" width="2" style="15" customWidth="1"/>
    <col min="7435" max="7438" width="7.6640625" style="15" customWidth="1"/>
    <col min="7439" max="7439" width="9.1640625" style="15" customWidth="1"/>
    <col min="7440" max="7440" width="2.1640625" style="15" customWidth="1"/>
    <col min="7441" max="7441" width="5" style="15" customWidth="1"/>
    <col min="7442" max="7442" width="5.6640625" style="15" customWidth="1"/>
    <col min="7443" max="7681" width="8.83203125" style="15"/>
    <col min="7682" max="7682" width="2.1640625" style="15" customWidth="1"/>
    <col min="7683" max="7683" width="13.33203125" style="15" customWidth="1"/>
    <col min="7684" max="7687" width="10.33203125" style="15" customWidth="1"/>
    <col min="7688" max="7689" width="10.1640625" style="15" bestFit="1" customWidth="1"/>
    <col min="7690" max="7690" width="2" style="15" customWidth="1"/>
    <col min="7691" max="7694" width="7.6640625" style="15" customWidth="1"/>
    <col min="7695" max="7695" width="9.1640625" style="15" customWidth="1"/>
    <col min="7696" max="7696" width="2.1640625" style="15" customWidth="1"/>
    <col min="7697" max="7697" width="5" style="15" customWidth="1"/>
    <col min="7698" max="7698" width="5.6640625" style="15" customWidth="1"/>
    <col min="7699" max="7937" width="8.83203125" style="15"/>
    <col min="7938" max="7938" width="2.1640625" style="15" customWidth="1"/>
    <col min="7939" max="7939" width="13.33203125" style="15" customWidth="1"/>
    <col min="7940" max="7943" width="10.33203125" style="15" customWidth="1"/>
    <col min="7944" max="7945" width="10.1640625" style="15" bestFit="1" customWidth="1"/>
    <col min="7946" max="7946" width="2" style="15" customWidth="1"/>
    <col min="7947" max="7950" width="7.6640625" style="15" customWidth="1"/>
    <col min="7951" max="7951" width="9.1640625" style="15" customWidth="1"/>
    <col min="7952" max="7952" width="2.1640625" style="15" customWidth="1"/>
    <col min="7953" max="7953" width="5" style="15" customWidth="1"/>
    <col min="7954" max="7954" width="5.6640625" style="15" customWidth="1"/>
    <col min="7955" max="8193" width="8.83203125" style="15"/>
    <col min="8194" max="8194" width="2.1640625" style="15" customWidth="1"/>
    <col min="8195" max="8195" width="13.33203125" style="15" customWidth="1"/>
    <col min="8196" max="8199" width="10.33203125" style="15" customWidth="1"/>
    <col min="8200" max="8201" width="10.1640625" style="15" bestFit="1" customWidth="1"/>
    <col min="8202" max="8202" width="2" style="15" customWidth="1"/>
    <col min="8203" max="8206" width="7.6640625" style="15" customWidth="1"/>
    <col min="8207" max="8207" width="9.1640625" style="15" customWidth="1"/>
    <col min="8208" max="8208" width="2.1640625" style="15" customWidth="1"/>
    <col min="8209" max="8209" width="5" style="15" customWidth="1"/>
    <col min="8210" max="8210" width="5.6640625" style="15" customWidth="1"/>
    <col min="8211" max="8449" width="8.83203125" style="15"/>
    <col min="8450" max="8450" width="2.1640625" style="15" customWidth="1"/>
    <col min="8451" max="8451" width="13.33203125" style="15" customWidth="1"/>
    <col min="8452" max="8455" width="10.33203125" style="15" customWidth="1"/>
    <col min="8456" max="8457" width="10.1640625" style="15" bestFit="1" customWidth="1"/>
    <col min="8458" max="8458" width="2" style="15" customWidth="1"/>
    <col min="8459" max="8462" width="7.6640625" style="15" customWidth="1"/>
    <col min="8463" max="8463" width="9.1640625" style="15" customWidth="1"/>
    <col min="8464" max="8464" width="2.1640625" style="15" customWidth="1"/>
    <col min="8465" max="8465" width="5" style="15" customWidth="1"/>
    <col min="8466" max="8466" width="5.6640625" style="15" customWidth="1"/>
    <col min="8467" max="8705" width="8.83203125" style="15"/>
    <col min="8706" max="8706" width="2.1640625" style="15" customWidth="1"/>
    <col min="8707" max="8707" width="13.33203125" style="15" customWidth="1"/>
    <col min="8708" max="8711" width="10.33203125" style="15" customWidth="1"/>
    <col min="8712" max="8713" width="10.1640625" style="15" bestFit="1" customWidth="1"/>
    <col min="8714" max="8714" width="2" style="15" customWidth="1"/>
    <col min="8715" max="8718" width="7.6640625" style="15" customWidth="1"/>
    <col min="8719" max="8719" width="9.1640625" style="15" customWidth="1"/>
    <col min="8720" max="8720" width="2.1640625" style="15" customWidth="1"/>
    <col min="8721" max="8721" width="5" style="15" customWidth="1"/>
    <col min="8722" max="8722" width="5.6640625" style="15" customWidth="1"/>
    <col min="8723" max="8961" width="8.83203125" style="15"/>
    <col min="8962" max="8962" width="2.1640625" style="15" customWidth="1"/>
    <col min="8963" max="8963" width="13.33203125" style="15" customWidth="1"/>
    <col min="8964" max="8967" width="10.33203125" style="15" customWidth="1"/>
    <col min="8968" max="8969" width="10.1640625" style="15" bestFit="1" customWidth="1"/>
    <col min="8970" max="8970" width="2" style="15" customWidth="1"/>
    <col min="8971" max="8974" width="7.6640625" style="15" customWidth="1"/>
    <col min="8975" max="8975" width="9.1640625" style="15" customWidth="1"/>
    <col min="8976" max="8976" width="2.1640625" style="15" customWidth="1"/>
    <col min="8977" max="8977" width="5" style="15" customWidth="1"/>
    <col min="8978" max="8978" width="5.6640625" style="15" customWidth="1"/>
    <col min="8979" max="9217" width="8.83203125" style="15"/>
    <col min="9218" max="9218" width="2.1640625" style="15" customWidth="1"/>
    <col min="9219" max="9219" width="13.33203125" style="15" customWidth="1"/>
    <col min="9220" max="9223" width="10.33203125" style="15" customWidth="1"/>
    <col min="9224" max="9225" width="10.1640625" style="15" bestFit="1" customWidth="1"/>
    <col min="9226" max="9226" width="2" style="15" customWidth="1"/>
    <col min="9227" max="9230" width="7.6640625" style="15" customWidth="1"/>
    <col min="9231" max="9231" width="9.1640625" style="15" customWidth="1"/>
    <col min="9232" max="9232" width="2.1640625" style="15" customWidth="1"/>
    <col min="9233" max="9233" width="5" style="15" customWidth="1"/>
    <col min="9234" max="9234" width="5.6640625" style="15" customWidth="1"/>
    <col min="9235" max="9473" width="8.83203125" style="15"/>
    <col min="9474" max="9474" width="2.1640625" style="15" customWidth="1"/>
    <col min="9475" max="9475" width="13.33203125" style="15" customWidth="1"/>
    <col min="9476" max="9479" width="10.33203125" style="15" customWidth="1"/>
    <col min="9480" max="9481" width="10.1640625" style="15" bestFit="1" customWidth="1"/>
    <col min="9482" max="9482" width="2" style="15" customWidth="1"/>
    <col min="9483" max="9486" width="7.6640625" style="15" customWidth="1"/>
    <col min="9487" max="9487" width="9.1640625" style="15" customWidth="1"/>
    <col min="9488" max="9488" width="2.1640625" style="15" customWidth="1"/>
    <col min="9489" max="9489" width="5" style="15" customWidth="1"/>
    <col min="9490" max="9490" width="5.6640625" style="15" customWidth="1"/>
    <col min="9491" max="9729" width="8.83203125" style="15"/>
    <col min="9730" max="9730" width="2.1640625" style="15" customWidth="1"/>
    <col min="9731" max="9731" width="13.33203125" style="15" customWidth="1"/>
    <col min="9732" max="9735" width="10.33203125" style="15" customWidth="1"/>
    <col min="9736" max="9737" width="10.1640625" style="15" bestFit="1" customWidth="1"/>
    <col min="9738" max="9738" width="2" style="15" customWidth="1"/>
    <col min="9739" max="9742" width="7.6640625" style="15" customWidth="1"/>
    <col min="9743" max="9743" width="9.1640625" style="15" customWidth="1"/>
    <col min="9744" max="9744" width="2.1640625" style="15" customWidth="1"/>
    <col min="9745" max="9745" width="5" style="15" customWidth="1"/>
    <col min="9746" max="9746" width="5.6640625" style="15" customWidth="1"/>
    <col min="9747" max="9985" width="8.83203125" style="15"/>
    <col min="9986" max="9986" width="2.1640625" style="15" customWidth="1"/>
    <col min="9987" max="9987" width="13.33203125" style="15" customWidth="1"/>
    <col min="9988" max="9991" width="10.33203125" style="15" customWidth="1"/>
    <col min="9992" max="9993" width="10.1640625" style="15" bestFit="1" customWidth="1"/>
    <col min="9994" max="9994" width="2" style="15" customWidth="1"/>
    <col min="9995" max="9998" width="7.6640625" style="15" customWidth="1"/>
    <col min="9999" max="9999" width="9.1640625" style="15" customWidth="1"/>
    <col min="10000" max="10000" width="2.1640625" style="15" customWidth="1"/>
    <col min="10001" max="10001" width="5" style="15" customWidth="1"/>
    <col min="10002" max="10002" width="5.6640625" style="15" customWidth="1"/>
    <col min="10003" max="10241" width="8.83203125" style="15"/>
    <col min="10242" max="10242" width="2.1640625" style="15" customWidth="1"/>
    <col min="10243" max="10243" width="13.33203125" style="15" customWidth="1"/>
    <col min="10244" max="10247" width="10.33203125" style="15" customWidth="1"/>
    <col min="10248" max="10249" width="10.1640625" style="15" bestFit="1" customWidth="1"/>
    <col min="10250" max="10250" width="2" style="15" customWidth="1"/>
    <col min="10251" max="10254" width="7.6640625" style="15" customWidth="1"/>
    <col min="10255" max="10255" width="9.1640625" style="15" customWidth="1"/>
    <col min="10256" max="10256" width="2.1640625" style="15" customWidth="1"/>
    <col min="10257" max="10257" width="5" style="15" customWidth="1"/>
    <col min="10258" max="10258" width="5.6640625" style="15" customWidth="1"/>
    <col min="10259" max="10497" width="8.83203125" style="15"/>
    <col min="10498" max="10498" width="2.1640625" style="15" customWidth="1"/>
    <col min="10499" max="10499" width="13.33203125" style="15" customWidth="1"/>
    <col min="10500" max="10503" width="10.33203125" style="15" customWidth="1"/>
    <col min="10504" max="10505" width="10.1640625" style="15" bestFit="1" customWidth="1"/>
    <col min="10506" max="10506" width="2" style="15" customWidth="1"/>
    <col min="10507" max="10510" width="7.6640625" style="15" customWidth="1"/>
    <col min="10511" max="10511" width="9.1640625" style="15" customWidth="1"/>
    <col min="10512" max="10512" width="2.1640625" style="15" customWidth="1"/>
    <col min="10513" max="10513" width="5" style="15" customWidth="1"/>
    <col min="10514" max="10514" width="5.6640625" style="15" customWidth="1"/>
    <col min="10515" max="10753" width="8.83203125" style="15"/>
    <col min="10754" max="10754" width="2.1640625" style="15" customWidth="1"/>
    <col min="10755" max="10755" width="13.33203125" style="15" customWidth="1"/>
    <col min="10756" max="10759" width="10.33203125" style="15" customWidth="1"/>
    <col min="10760" max="10761" width="10.1640625" style="15" bestFit="1" customWidth="1"/>
    <col min="10762" max="10762" width="2" style="15" customWidth="1"/>
    <col min="10763" max="10766" width="7.6640625" style="15" customWidth="1"/>
    <col min="10767" max="10767" width="9.1640625" style="15" customWidth="1"/>
    <col min="10768" max="10768" width="2.1640625" style="15" customWidth="1"/>
    <col min="10769" max="10769" width="5" style="15" customWidth="1"/>
    <col min="10770" max="10770" width="5.6640625" style="15" customWidth="1"/>
    <col min="10771" max="11009" width="8.83203125" style="15"/>
    <col min="11010" max="11010" width="2.1640625" style="15" customWidth="1"/>
    <col min="11011" max="11011" width="13.33203125" style="15" customWidth="1"/>
    <col min="11012" max="11015" width="10.33203125" style="15" customWidth="1"/>
    <col min="11016" max="11017" width="10.1640625" style="15" bestFit="1" customWidth="1"/>
    <col min="11018" max="11018" width="2" style="15" customWidth="1"/>
    <col min="11019" max="11022" width="7.6640625" style="15" customWidth="1"/>
    <col min="11023" max="11023" width="9.1640625" style="15" customWidth="1"/>
    <col min="11024" max="11024" width="2.1640625" style="15" customWidth="1"/>
    <col min="11025" max="11025" width="5" style="15" customWidth="1"/>
    <col min="11026" max="11026" width="5.6640625" style="15" customWidth="1"/>
    <col min="11027" max="11265" width="8.83203125" style="15"/>
    <col min="11266" max="11266" width="2.1640625" style="15" customWidth="1"/>
    <col min="11267" max="11267" width="13.33203125" style="15" customWidth="1"/>
    <col min="11268" max="11271" width="10.33203125" style="15" customWidth="1"/>
    <col min="11272" max="11273" width="10.1640625" style="15" bestFit="1" customWidth="1"/>
    <col min="11274" max="11274" width="2" style="15" customWidth="1"/>
    <col min="11275" max="11278" width="7.6640625" style="15" customWidth="1"/>
    <col min="11279" max="11279" width="9.1640625" style="15" customWidth="1"/>
    <col min="11280" max="11280" width="2.1640625" style="15" customWidth="1"/>
    <col min="11281" max="11281" width="5" style="15" customWidth="1"/>
    <col min="11282" max="11282" width="5.6640625" style="15" customWidth="1"/>
    <col min="11283" max="11521" width="8.83203125" style="15"/>
    <col min="11522" max="11522" width="2.1640625" style="15" customWidth="1"/>
    <col min="11523" max="11523" width="13.33203125" style="15" customWidth="1"/>
    <col min="11524" max="11527" width="10.33203125" style="15" customWidth="1"/>
    <col min="11528" max="11529" width="10.1640625" style="15" bestFit="1" customWidth="1"/>
    <col min="11530" max="11530" width="2" style="15" customWidth="1"/>
    <col min="11531" max="11534" width="7.6640625" style="15" customWidth="1"/>
    <col min="11535" max="11535" width="9.1640625" style="15" customWidth="1"/>
    <col min="11536" max="11536" width="2.1640625" style="15" customWidth="1"/>
    <col min="11537" max="11537" width="5" style="15" customWidth="1"/>
    <col min="11538" max="11538" width="5.6640625" style="15" customWidth="1"/>
    <col min="11539" max="11777" width="8.83203125" style="15"/>
    <col min="11778" max="11778" width="2.1640625" style="15" customWidth="1"/>
    <col min="11779" max="11779" width="13.33203125" style="15" customWidth="1"/>
    <col min="11780" max="11783" width="10.33203125" style="15" customWidth="1"/>
    <col min="11784" max="11785" width="10.1640625" style="15" bestFit="1" customWidth="1"/>
    <col min="11786" max="11786" width="2" style="15" customWidth="1"/>
    <col min="11787" max="11790" width="7.6640625" style="15" customWidth="1"/>
    <col min="11791" max="11791" width="9.1640625" style="15" customWidth="1"/>
    <col min="11792" max="11792" width="2.1640625" style="15" customWidth="1"/>
    <col min="11793" max="11793" width="5" style="15" customWidth="1"/>
    <col min="11794" max="11794" width="5.6640625" style="15" customWidth="1"/>
    <col min="11795" max="12033" width="8.83203125" style="15"/>
    <col min="12034" max="12034" width="2.1640625" style="15" customWidth="1"/>
    <col min="12035" max="12035" width="13.33203125" style="15" customWidth="1"/>
    <col min="12036" max="12039" width="10.33203125" style="15" customWidth="1"/>
    <col min="12040" max="12041" width="10.1640625" style="15" bestFit="1" customWidth="1"/>
    <col min="12042" max="12042" width="2" style="15" customWidth="1"/>
    <col min="12043" max="12046" width="7.6640625" style="15" customWidth="1"/>
    <col min="12047" max="12047" width="9.1640625" style="15" customWidth="1"/>
    <col min="12048" max="12048" width="2.1640625" style="15" customWidth="1"/>
    <col min="12049" max="12049" width="5" style="15" customWidth="1"/>
    <col min="12050" max="12050" width="5.6640625" style="15" customWidth="1"/>
    <col min="12051" max="12289" width="8.83203125" style="15"/>
    <col min="12290" max="12290" width="2.1640625" style="15" customWidth="1"/>
    <col min="12291" max="12291" width="13.33203125" style="15" customWidth="1"/>
    <col min="12292" max="12295" width="10.33203125" style="15" customWidth="1"/>
    <col min="12296" max="12297" width="10.1640625" style="15" bestFit="1" customWidth="1"/>
    <col min="12298" max="12298" width="2" style="15" customWidth="1"/>
    <col min="12299" max="12302" width="7.6640625" style="15" customWidth="1"/>
    <col min="12303" max="12303" width="9.1640625" style="15" customWidth="1"/>
    <col min="12304" max="12304" width="2.1640625" style="15" customWidth="1"/>
    <col min="12305" max="12305" width="5" style="15" customWidth="1"/>
    <col min="12306" max="12306" width="5.6640625" style="15" customWidth="1"/>
    <col min="12307" max="12545" width="8.83203125" style="15"/>
    <col min="12546" max="12546" width="2.1640625" style="15" customWidth="1"/>
    <col min="12547" max="12547" width="13.33203125" style="15" customWidth="1"/>
    <col min="12548" max="12551" width="10.33203125" style="15" customWidth="1"/>
    <col min="12552" max="12553" width="10.1640625" style="15" bestFit="1" customWidth="1"/>
    <col min="12554" max="12554" width="2" style="15" customWidth="1"/>
    <col min="12555" max="12558" width="7.6640625" style="15" customWidth="1"/>
    <col min="12559" max="12559" width="9.1640625" style="15" customWidth="1"/>
    <col min="12560" max="12560" width="2.1640625" style="15" customWidth="1"/>
    <col min="12561" max="12561" width="5" style="15" customWidth="1"/>
    <col min="12562" max="12562" width="5.6640625" style="15" customWidth="1"/>
    <col min="12563" max="12801" width="8.83203125" style="15"/>
    <col min="12802" max="12802" width="2.1640625" style="15" customWidth="1"/>
    <col min="12803" max="12803" width="13.33203125" style="15" customWidth="1"/>
    <col min="12804" max="12807" width="10.33203125" style="15" customWidth="1"/>
    <col min="12808" max="12809" width="10.1640625" style="15" bestFit="1" customWidth="1"/>
    <col min="12810" max="12810" width="2" style="15" customWidth="1"/>
    <col min="12811" max="12814" width="7.6640625" style="15" customWidth="1"/>
    <col min="12815" max="12815" width="9.1640625" style="15" customWidth="1"/>
    <col min="12816" max="12816" width="2.1640625" style="15" customWidth="1"/>
    <col min="12817" max="12817" width="5" style="15" customWidth="1"/>
    <col min="12818" max="12818" width="5.6640625" style="15" customWidth="1"/>
    <col min="12819" max="13057" width="8.83203125" style="15"/>
    <col min="13058" max="13058" width="2.1640625" style="15" customWidth="1"/>
    <col min="13059" max="13059" width="13.33203125" style="15" customWidth="1"/>
    <col min="13060" max="13063" width="10.33203125" style="15" customWidth="1"/>
    <col min="13064" max="13065" width="10.1640625" style="15" bestFit="1" customWidth="1"/>
    <col min="13066" max="13066" width="2" style="15" customWidth="1"/>
    <col min="13067" max="13070" width="7.6640625" style="15" customWidth="1"/>
    <col min="13071" max="13071" width="9.1640625" style="15" customWidth="1"/>
    <col min="13072" max="13072" width="2.1640625" style="15" customWidth="1"/>
    <col min="13073" max="13073" width="5" style="15" customWidth="1"/>
    <col min="13074" max="13074" width="5.6640625" style="15" customWidth="1"/>
    <col min="13075" max="13313" width="8.83203125" style="15"/>
    <col min="13314" max="13314" width="2.1640625" style="15" customWidth="1"/>
    <col min="13315" max="13315" width="13.33203125" style="15" customWidth="1"/>
    <col min="13316" max="13319" width="10.33203125" style="15" customWidth="1"/>
    <col min="13320" max="13321" width="10.1640625" style="15" bestFit="1" customWidth="1"/>
    <col min="13322" max="13322" width="2" style="15" customWidth="1"/>
    <col min="13323" max="13326" width="7.6640625" style="15" customWidth="1"/>
    <col min="13327" max="13327" width="9.1640625" style="15" customWidth="1"/>
    <col min="13328" max="13328" width="2.1640625" style="15" customWidth="1"/>
    <col min="13329" max="13329" width="5" style="15" customWidth="1"/>
    <col min="13330" max="13330" width="5.6640625" style="15" customWidth="1"/>
    <col min="13331" max="13569" width="8.83203125" style="15"/>
    <col min="13570" max="13570" width="2.1640625" style="15" customWidth="1"/>
    <col min="13571" max="13571" width="13.33203125" style="15" customWidth="1"/>
    <col min="13572" max="13575" width="10.33203125" style="15" customWidth="1"/>
    <col min="13576" max="13577" width="10.1640625" style="15" bestFit="1" customWidth="1"/>
    <col min="13578" max="13578" width="2" style="15" customWidth="1"/>
    <col min="13579" max="13582" width="7.6640625" style="15" customWidth="1"/>
    <col min="13583" max="13583" width="9.1640625" style="15" customWidth="1"/>
    <col min="13584" max="13584" width="2.1640625" style="15" customWidth="1"/>
    <col min="13585" max="13585" width="5" style="15" customWidth="1"/>
    <col min="13586" max="13586" width="5.6640625" style="15" customWidth="1"/>
    <col min="13587" max="13825" width="8.83203125" style="15"/>
    <col min="13826" max="13826" width="2.1640625" style="15" customWidth="1"/>
    <col min="13827" max="13827" width="13.33203125" style="15" customWidth="1"/>
    <col min="13828" max="13831" width="10.33203125" style="15" customWidth="1"/>
    <col min="13832" max="13833" width="10.1640625" style="15" bestFit="1" customWidth="1"/>
    <col min="13834" max="13834" width="2" style="15" customWidth="1"/>
    <col min="13835" max="13838" width="7.6640625" style="15" customWidth="1"/>
    <col min="13839" max="13839" width="9.1640625" style="15" customWidth="1"/>
    <col min="13840" max="13840" width="2.1640625" style="15" customWidth="1"/>
    <col min="13841" max="13841" width="5" style="15" customWidth="1"/>
    <col min="13842" max="13842" width="5.6640625" style="15" customWidth="1"/>
    <col min="13843" max="14081" width="8.83203125" style="15"/>
    <col min="14082" max="14082" width="2.1640625" style="15" customWidth="1"/>
    <col min="14083" max="14083" width="13.33203125" style="15" customWidth="1"/>
    <col min="14084" max="14087" width="10.33203125" style="15" customWidth="1"/>
    <col min="14088" max="14089" width="10.1640625" style="15" bestFit="1" customWidth="1"/>
    <col min="14090" max="14090" width="2" style="15" customWidth="1"/>
    <col min="14091" max="14094" width="7.6640625" style="15" customWidth="1"/>
    <col min="14095" max="14095" width="9.1640625" style="15" customWidth="1"/>
    <col min="14096" max="14096" width="2.1640625" style="15" customWidth="1"/>
    <col min="14097" max="14097" width="5" style="15" customWidth="1"/>
    <col min="14098" max="14098" width="5.6640625" style="15" customWidth="1"/>
    <col min="14099" max="14337" width="8.83203125" style="15"/>
    <col min="14338" max="14338" width="2.1640625" style="15" customWidth="1"/>
    <col min="14339" max="14339" width="13.33203125" style="15" customWidth="1"/>
    <col min="14340" max="14343" width="10.33203125" style="15" customWidth="1"/>
    <col min="14344" max="14345" width="10.1640625" style="15" bestFit="1" customWidth="1"/>
    <col min="14346" max="14346" width="2" style="15" customWidth="1"/>
    <col min="14347" max="14350" width="7.6640625" style="15" customWidth="1"/>
    <col min="14351" max="14351" width="9.1640625" style="15" customWidth="1"/>
    <col min="14352" max="14352" width="2.1640625" style="15" customWidth="1"/>
    <col min="14353" max="14353" width="5" style="15" customWidth="1"/>
    <col min="14354" max="14354" width="5.6640625" style="15" customWidth="1"/>
    <col min="14355" max="14593" width="8.83203125" style="15"/>
    <col min="14594" max="14594" width="2.1640625" style="15" customWidth="1"/>
    <col min="14595" max="14595" width="13.33203125" style="15" customWidth="1"/>
    <col min="14596" max="14599" width="10.33203125" style="15" customWidth="1"/>
    <col min="14600" max="14601" width="10.1640625" style="15" bestFit="1" customWidth="1"/>
    <col min="14602" max="14602" width="2" style="15" customWidth="1"/>
    <col min="14603" max="14606" width="7.6640625" style="15" customWidth="1"/>
    <col min="14607" max="14607" width="9.1640625" style="15" customWidth="1"/>
    <col min="14608" max="14608" width="2.1640625" style="15" customWidth="1"/>
    <col min="14609" max="14609" width="5" style="15" customWidth="1"/>
    <col min="14610" max="14610" width="5.6640625" style="15" customWidth="1"/>
    <col min="14611" max="14849" width="8.83203125" style="15"/>
    <col min="14850" max="14850" width="2.1640625" style="15" customWidth="1"/>
    <col min="14851" max="14851" width="13.33203125" style="15" customWidth="1"/>
    <col min="14852" max="14855" width="10.33203125" style="15" customWidth="1"/>
    <col min="14856" max="14857" width="10.1640625" style="15" bestFit="1" customWidth="1"/>
    <col min="14858" max="14858" width="2" style="15" customWidth="1"/>
    <col min="14859" max="14862" width="7.6640625" style="15" customWidth="1"/>
    <col min="14863" max="14863" width="9.1640625" style="15" customWidth="1"/>
    <col min="14864" max="14864" width="2.1640625" style="15" customWidth="1"/>
    <col min="14865" max="14865" width="5" style="15" customWidth="1"/>
    <col min="14866" max="14866" width="5.6640625" style="15" customWidth="1"/>
    <col min="14867" max="15105" width="8.83203125" style="15"/>
    <col min="15106" max="15106" width="2.1640625" style="15" customWidth="1"/>
    <col min="15107" max="15107" width="13.33203125" style="15" customWidth="1"/>
    <col min="15108" max="15111" width="10.33203125" style="15" customWidth="1"/>
    <col min="15112" max="15113" width="10.1640625" style="15" bestFit="1" customWidth="1"/>
    <col min="15114" max="15114" width="2" style="15" customWidth="1"/>
    <col min="15115" max="15118" width="7.6640625" style="15" customWidth="1"/>
    <col min="15119" max="15119" width="9.1640625" style="15" customWidth="1"/>
    <col min="15120" max="15120" width="2.1640625" style="15" customWidth="1"/>
    <col min="15121" max="15121" width="5" style="15" customWidth="1"/>
    <col min="15122" max="15122" width="5.6640625" style="15" customWidth="1"/>
    <col min="15123" max="15361" width="8.83203125" style="15"/>
    <col min="15362" max="15362" width="2.1640625" style="15" customWidth="1"/>
    <col min="15363" max="15363" width="13.33203125" style="15" customWidth="1"/>
    <col min="15364" max="15367" width="10.33203125" style="15" customWidth="1"/>
    <col min="15368" max="15369" width="10.1640625" style="15" bestFit="1" customWidth="1"/>
    <col min="15370" max="15370" width="2" style="15" customWidth="1"/>
    <col min="15371" max="15374" width="7.6640625" style="15" customWidth="1"/>
    <col min="15375" max="15375" width="9.1640625" style="15" customWidth="1"/>
    <col min="15376" max="15376" width="2.1640625" style="15" customWidth="1"/>
    <col min="15377" max="15377" width="5" style="15" customWidth="1"/>
    <col min="15378" max="15378" width="5.6640625" style="15" customWidth="1"/>
    <col min="15379" max="15617" width="8.83203125" style="15"/>
    <col min="15618" max="15618" width="2.1640625" style="15" customWidth="1"/>
    <col min="15619" max="15619" width="13.33203125" style="15" customWidth="1"/>
    <col min="15620" max="15623" width="10.33203125" style="15" customWidth="1"/>
    <col min="15624" max="15625" width="10.1640625" style="15" bestFit="1" customWidth="1"/>
    <col min="15626" max="15626" width="2" style="15" customWidth="1"/>
    <col min="15627" max="15630" width="7.6640625" style="15" customWidth="1"/>
    <col min="15631" max="15631" width="9.1640625" style="15" customWidth="1"/>
    <col min="15632" max="15632" width="2.1640625" style="15" customWidth="1"/>
    <col min="15633" max="15633" width="5" style="15" customWidth="1"/>
    <col min="15634" max="15634" width="5.6640625" style="15" customWidth="1"/>
    <col min="15635" max="15873" width="8.83203125" style="15"/>
    <col min="15874" max="15874" width="2.1640625" style="15" customWidth="1"/>
    <col min="15875" max="15875" width="13.33203125" style="15" customWidth="1"/>
    <col min="15876" max="15879" width="10.33203125" style="15" customWidth="1"/>
    <col min="15880" max="15881" width="10.1640625" style="15" bestFit="1" customWidth="1"/>
    <col min="15882" max="15882" width="2" style="15" customWidth="1"/>
    <col min="15883" max="15886" width="7.6640625" style="15" customWidth="1"/>
    <col min="15887" max="15887" width="9.1640625" style="15" customWidth="1"/>
    <col min="15888" max="15888" width="2.1640625" style="15" customWidth="1"/>
    <col min="15889" max="15889" width="5" style="15" customWidth="1"/>
    <col min="15890" max="15890" width="5.6640625" style="15" customWidth="1"/>
    <col min="15891" max="16129" width="8.83203125" style="15"/>
    <col min="16130" max="16130" width="2.1640625" style="15" customWidth="1"/>
    <col min="16131" max="16131" width="13.33203125" style="15" customWidth="1"/>
    <col min="16132" max="16135" width="10.33203125" style="15" customWidth="1"/>
    <col min="16136" max="16137" width="10.1640625" style="15" bestFit="1" customWidth="1"/>
    <col min="16138" max="16138" width="2" style="15" customWidth="1"/>
    <col min="16139" max="16142" width="7.6640625" style="15" customWidth="1"/>
    <col min="16143" max="16143" width="9.1640625" style="15" customWidth="1"/>
    <col min="16144" max="16144" width="2.1640625" style="15" customWidth="1"/>
    <col min="16145" max="16145" width="5" style="15" customWidth="1"/>
    <col min="16146" max="16146" width="5.6640625" style="15" customWidth="1"/>
    <col min="16147" max="16384" width="8.83203125" style="15"/>
  </cols>
  <sheetData>
    <row r="1" spans="1:23" ht="11.5" customHeight="1">
      <c r="A1" s="14"/>
      <c r="B1" s="14"/>
      <c r="C1" s="14"/>
      <c r="D1" s="14"/>
      <c r="E1" s="14"/>
      <c r="F1" s="14"/>
      <c r="G1" s="14"/>
      <c r="H1" s="14"/>
      <c r="I1" s="14"/>
      <c r="J1" s="14"/>
      <c r="K1" s="14"/>
      <c r="M1" s="14"/>
      <c r="N1" s="14"/>
      <c r="O1" s="14"/>
      <c r="P1" s="14"/>
      <c r="Q1" s="14"/>
      <c r="R1" s="14"/>
      <c r="S1" s="14"/>
      <c r="T1" s="14"/>
      <c r="U1" s="14"/>
      <c r="V1" s="14"/>
      <c r="W1" s="14"/>
    </row>
    <row r="2" spans="1:23">
      <c r="A2" s="14"/>
      <c r="B2" s="14"/>
      <c r="C2" s="14"/>
      <c r="D2" s="14"/>
      <c r="E2" s="14"/>
      <c r="F2" s="14"/>
      <c r="G2" s="14"/>
      <c r="H2" s="14"/>
      <c r="I2" s="14"/>
      <c r="J2" s="14"/>
      <c r="K2" s="14"/>
      <c r="M2" s="14"/>
      <c r="N2" s="137" t="s">
        <v>20</v>
      </c>
      <c r="O2" s="137"/>
      <c r="P2" s="137"/>
      <c r="Q2" s="137"/>
      <c r="R2" s="137"/>
      <c r="S2" s="137"/>
      <c r="T2" s="14"/>
      <c r="U2" s="14"/>
      <c r="V2" s="14"/>
      <c r="W2" s="14"/>
    </row>
    <row r="3" spans="1:23" ht="53" customHeight="1">
      <c r="A3" s="14"/>
      <c r="B3" s="14"/>
      <c r="C3" s="14"/>
      <c r="D3" s="14"/>
      <c r="E3" s="14"/>
      <c r="F3" s="14"/>
      <c r="G3" s="14"/>
      <c r="H3" s="14"/>
      <c r="I3" s="14"/>
      <c r="J3" s="14"/>
      <c r="K3" s="14"/>
      <c r="M3" s="14"/>
      <c r="N3" s="16" t="s">
        <v>15</v>
      </c>
      <c r="O3" s="16" t="s">
        <v>8</v>
      </c>
      <c r="P3" s="16" t="s">
        <v>9</v>
      </c>
      <c r="Q3" s="18" t="s">
        <v>13</v>
      </c>
      <c r="R3" s="18" t="s">
        <v>10</v>
      </c>
      <c r="S3" s="16"/>
      <c r="T3" s="14"/>
      <c r="U3" s="14"/>
      <c r="V3" s="14"/>
      <c r="W3" s="14"/>
    </row>
    <row r="4" spans="1:23">
      <c r="A4" s="14"/>
      <c r="B4" s="14"/>
      <c r="C4" s="14"/>
      <c r="D4" s="14"/>
      <c r="E4" s="14"/>
      <c r="F4" s="14"/>
      <c r="G4" s="14"/>
      <c r="H4" s="14"/>
      <c r="I4" s="14"/>
      <c r="J4" s="14"/>
      <c r="K4" s="14"/>
      <c r="M4" s="14"/>
      <c r="N4" s="17" t="s">
        <v>4</v>
      </c>
      <c r="O4" s="42">
        <v>120</v>
      </c>
      <c r="P4" s="43">
        <v>130</v>
      </c>
      <c r="Q4" s="43">
        <v>41</v>
      </c>
      <c r="R4" s="44">
        <v>62</v>
      </c>
      <c r="S4" s="102"/>
      <c r="T4" s="14"/>
      <c r="U4" s="14"/>
      <c r="V4" s="14"/>
      <c r="W4" s="14"/>
    </row>
    <row r="5" spans="1:23" ht="30" customHeight="1">
      <c r="A5" s="14"/>
      <c r="B5" s="14"/>
      <c r="C5" s="14"/>
      <c r="D5" s="14"/>
      <c r="E5" s="14"/>
      <c r="F5" s="14"/>
      <c r="G5" s="14"/>
      <c r="H5" s="14"/>
      <c r="I5" s="14"/>
      <c r="J5" s="14"/>
      <c r="K5" s="14"/>
      <c r="M5" s="14"/>
      <c r="N5" s="17" t="s">
        <v>2</v>
      </c>
      <c r="O5" s="45">
        <v>61</v>
      </c>
      <c r="P5" s="98">
        <v>40</v>
      </c>
      <c r="Q5" s="98">
        <v>100</v>
      </c>
      <c r="R5" s="47">
        <v>110</v>
      </c>
      <c r="S5" s="102"/>
      <c r="T5" s="14"/>
      <c r="U5" s="14"/>
      <c r="V5" s="14"/>
      <c r="W5" s="14"/>
    </row>
    <row r="6" spans="1:23">
      <c r="A6" s="14"/>
      <c r="B6" s="14"/>
      <c r="C6" s="14"/>
      <c r="D6" s="14"/>
      <c r="E6" s="14"/>
      <c r="F6" s="14"/>
      <c r="G6" s="14"/>
      <c r="H6" s="14"/>
      <c r="I6" s="14"/>
      <c r="J6" s="14"/>
      <c r="K6" s="14"/>
      <c r="M6" s="14"/>
      <c r="N6" s="17" t="s">
        <v>3</v>
      </c>
      <c r="O6" s="48">
        <v>102</v>
      </c>
      <c r="P6" s="49">
        <v>90</v>
      </c>
      <c r="Q6" s="49">
        <v>122</v>
      </c>
      <c r="R6" s="50">
        <v>42</v>
      </c>
      <c r="S6" s="102"/>
      <c r="T6" s="14"/>
      <c r="U6" s="14"/>
      <c r="V6" s="14"/>
      <c r="W6" s="14"/>
    </row>
    <row r="7" spans="1:23">
      <c r="A7" s="14"/>
      <c r="B7" s="14"/>
      <c r="C7" s="14"/>
      <c r="D7" s="14"/>
      <c r="E7" s="14"/>
      <c r="F7" s="14"/>
      <c r="G7" s="14"/>
      <c r="H7" s="14"/>
      <c r="I7" s="14"/>
      <c r="J7" s="14"/>
      <c r="K7" s="14"/>
      <c r="M7" s="14"/>
      <c r="N7" s="14"/>
      <c r="O7" s="14"/>
      <c r="P7" s="14"/>
      <c r="Q7" s="14"/>
      <c r="R7" s="14"/>
      <c r="S7" s="14"/>
      <c r="T7" s="14"/>
      <c r="U7" s="14"/>
      <c r="V7" s="14"/>
      <c r="W7" s="14"/>
    </row>
    <row r="8" spans="1:23" ht="27.5" customHeight="1" thickBot="1">
      <c r="A8" s="14"/>
      <c r="B8" s="16" t="s">
        <v>16</v>
      </c>
      <c r="C8" s="18" t="s">
        <v>8</v>
      </c>
      <c r="D8" s="18" t="s">
        <v>9</v>
      </c>
      <c r="E8" s="18" t="s">
        <v>13</v>
      </c>
      <c r="F8" s="18" t="s">
        <v>10</v>
      </c>
      <c r="G8" s="18"/>
      <c r="H8" s="18"/>
      <c r="I8" s="18"/>
      <c r="J8" s="15" t="s">
        <v>17</v>
      </c>
      <c r="K8" s="14"/>
      <c r="M8" s="14"/>
      <c r="N8" s="16" t="s">
        <v>16</v>
      </c>
      <c r="O8" s="18" t="s">
        <v>8</v>
      </c>
      <c r="P8" s="18" t="s">
        <v>9</v>
      </c>
      <c r="Q8" s="18" t="s">
        <v>13</v>
      </c>
      <c r="R8" s="18" t="s">
        <v>10</v>
      </c>
      <c r="S8" s="16"/>
      <c r="T8" s="18" t="s">
        <v>5</v>
      </c>
      <c r="U8" s="18"/>
      <c r="V8" s="15" t="s">
        <v>17</v>
      </c>
      <c r="W8" s="14"/>
    </row>
    <row r="9" spans="1:23">
      <c r="A9" s="14"/>
      <c r="B9" s="17" t="s">
        <v>4</v>
      </c>
      <c r="C9" s="19">
        <v>1</v>
      </c>
      <c r="D9" s="20">
        <v>1</v>
      </c>
      <c r="E9" s="20">
        <v>1</v>
      </c>
      <c r="F9" s="21">
        <v>1</v>
      </c>
      <c r="G9" s="88"/>
      <c r="H9" s="22"/>
      <c r="I9" s="22" t="s">
        <v>28</v>
      </c>
      <c r="J9" s="100">
        <v>500</v>
      </c>
      <c r="K9" s="14"/>
      <c r="M9" s="14"/>
      <c r="N9" s="17" t="s">
        <v>4</v>
      </c>
      <c r="O9" s="90">
        <v>250</v>
      </c>
      <c r="P9" s="91">
        <v>0</v>
      </c>
      <c r="Q9" s="91">
        <v>200</v>
      </c>
      <c r="R9" s="92">
        <v>0</v>
      </c>
      <c r="S9" s="102"/>
      <c r="T9" s="22">
        <f>SUM(O9:S9)</f>
        <v>450</v>
      </c>
      <c r="U9" s="101" t="s">
        <v>28</v>
      </c>
      <c r="V9" s="29">
        <v>500</v>
      </c>
      <c r="W9" s="14"/>
    </row>
    <row r="10" spans="1:23">
      <c r="A10" s="14"/>
      <c r="B10" s="17" t="s">
        <v>2</v>
      </c>
      <c r="C10" s="23">
        <v>1</v>
      </c>
      <c r="D10" s="24">
        <v>1</v>
      </c>
      <c r="E10" s="24">
        <v>1</v>
      </c>
      <c r="F10" s="25">
        <v>1</v>
      </c>
      <c r="G10" s="88"/>
      <c r="H10" s="22"/>
      <c r="I10" s="22" t="s">
        <v>28</v>
      </c>
      <c r="J10" s="100">
        <v>700</v>
      </c>
      <c r="K10" s="14"/>
      <c r="M10" s="14"/>
      <c r="N10" s="17" t="s">
        <v>2</v>
      </c>
      <c r="O10" s="93">
        <v>0</v>
      </c>
      <c r="P10" s="88">
        <v>700</v>
      </c>
      <c r="Q10" s="88">
        <v>0</v>
      </c>
      <c r="R10" s="94">
        <v>0</v>
      </c>
      <c r="S10" s="102"/>
      <c r="T10" s="22">
        <f>SUM(O10:S10)</f>
        <v>700</v>
      </c>
      <c r="U10" s="101" t="s">
        <v>28</v>
      </c>
      <c r="V10" s="29">
        <v>700</v>
      </c>
      <c r="W10" s="14"/>
    </row>
    <row r="11" spans="1:23" ht="29" thickBot="1">
      <c r="A11" s="14"/>
      <c r="B11" s="17" t="s">
        <v>3</v>
      </c>
      <c r="C11" s="26">
        <v>1</v>
      </c>
      <c r="D11" s="27">
        <v>1</v>
      </c>
      <c r="E11" s="27">
        <v>1</v>
      </c>
      <c r="F11" s="28">
        <v>1</v>
      </c>
      <c r="G11" s="88"/>
      <c r="H11" s="22"/>
      <c r="I11" s="22" t="s">
        <v>28</v>
      </c>
      <c r="J11" s="100">
        <v>800</v>
      </c>
      <c r="K11" s="14"/>
      <c r="M11" s="14"/>
      <c r="N11" s="17" t="s">
        <v>3</v>
      </c>
      <c r="O11" s="93">
        <v>150</v>
      </c>
      <c r="P11" s="88">
        <v>150</v>
      </c>
      <c r="Q11" s="88">
        <v>0</v>
      </c>
      <c r="R11" s="94">
        <v>500</v>
      </c>
      <c r="S11" s="102"/>
      <c r="T11" s="22">
        <f>SUM(O11:S11)</f>
        <v>800</v>
      </c>
      <c r="U11" s="101" t="s">
        <v>28</v>
      </c>
      <c r="V11" s="29">
        <v>800</v>
      </c>
      <c r="W11" s="14"/>
    </row>
    <row r="12" spans="1:23" ht="29" customHeight="1">
      <c r="A12" s="14"/>
      <c r="B12" s="29"/>
      <c r="C12" s="18"/>
      <c r="D12" s="18"/>
      <c r="E12" s="18"/>
      <c r="F12" s="18"/>
      <c r="G12" s="18"/>
      <c r="H12" s="18"/>
      <c r="I12" s="18"/>
      <c r="J12" s="84"/>
      <c r="K12" s="14"/>
      <c r="M12" s="14"/>
      <c r="N12" s="29" t="s">
        <v>31</v>
      </c>
      <c r="O12" s="104">
        <v>50</v>
      </c>
      <c r="P12" s="105"/>
      <c r="Q12" s="105"/>
      <c r="R12" s="106"/>
      <c r="S12" s="18"/>
      <c r="T12" s="103">
        <v>50</v>
      </c>
      <c r="U12" s="101" t="s">
        <v>28</v>
      </c>
      <c r="V12" s="29">
        <v>50</v>
      </c>
      <c r="W12" s="14"/>
    </row>
    <row r="13" spans="1:23" ht="31">
      <c r="A13" s="14"/>
      <c r="B13" s="29"/>
      <c r="C13" s="69"/>
      <c r="D13" s="69"/>
      <c r="E13" s="69"/>
      <c r="F13" s="69"/>
      <c r="G13" s="69"/>
      <c r="H13" s="69"/>
      <c r="I13" s="69"/>
      <c r="J13" s="84"/>
      <c r="K13" s="14"/>
      <c r="M13" s="14"/>
      <c r="N13" s="29" t="s">
        <v>5</v>
      </c>
      <c r="O13" s="18">
        <f>SUM(O9:O12)</f>
        <v>450</v>
      </c>
      <c r="P13" s="18">
        <f>SUM(P9:P12)</f>
        <v>850</v>
      </c>
      <c r="Q13" s="18">
        <f>SUM(Q9:Q12)</f>
        <v>200</v>
      </c>
      <c r="R13" s="18">
        <f>SUM(R9:R12)</f>
        <v>500</v>
      </c>
      <c r="S13" s="18">
        <f>SUM(S10:S12)</f>
        <v>0</v>
      </c>
      <c r="T13" s="18"/>
      <c r="U13" s="18"/>
      <c r="V13" s="18"/>
      <c r="W13" s="14"/>
    </row>
    <row r="14" spans="1:23">
      <c r="A14" s="14"/>
      <c r="B14" s="29" t="s">
        <v>18</v>
      </c>
      <c r="C14" s="83">
        <v>400</v>
      </c>
      <c r="D14" s="83">
        <v>900</v>
      </c>
      <c r="E14" s="83">
        <v>200</v>
      </c>
      <c r="F14" s="83">
        <v>500</v>
      </c>
      <c r="G14" s="84">
        <f>SUM(C14:F14)</f>
        <v>2000</v>
      </c>
      <c r="J14" s="84">
        <f>SUM(J9:J11)</f>
        <v>2000</v>
      </c>
      <c r="K14" s="14"/>
      <c r="M14" s="14"/>
      <c r="N14" s="29"/>
      <c r="O14" s="86" t="s">
        <v>30</v>
      </c>
      <c r="P14" s="86" t="s">
        <v>30</v>
      </c>
      <c r="Q14" s="86" t="s">
        <v>30</v>
      </c>
      <c r="R14" s="86" t="s">
        <v>30</v>
      </c>
      <c r="S14" s="86" t="s">
        <v>30</v>
      </c>
      <c r="T14" s="18"/>
      <c r="U14" s="18"/>
      <c r="V14" s="18"/>
      <c r="W14" s="14"/>
    </row>
    <row r="15" spans="1:23">
      <c r="A15" s="14"/>
      <c r="B15" s="14"/>
      <c r="C15" s="14"/>
      <c r="D15" s="14"/>
      <c r="E15" s="14"/>
      <c r="F15" s="14"/>
      <c r="G15" s="14"/>
      <c r="H15" s="14"/>
      <c r="I15" s="14"/>
      <c r="J15" s="14"/>
      <c r="K15" s="14"/>
      <c r="M15" s="14"/>
      <c r="N15" s="29" t="s">
        <v>18</v>
      </c>
      <c r="O15" s="18">
        <v>400</v>
      </c>
      <c r="P15" s="18">
        <v>850</v>
      </c>
      <c r="Q15" s="18">
        <v>200</v>
      </c>
      <c r="R15" s="18">
        <v>500</v>
      </c>
      <c r="S15" s="18">
        <v>50</v>
      </c>
      <c r="T15" s="18"/>
      <c r="U15" s="18"/>
      <c r="V15" s="18"/>
      <c r="W15" s="14"/>
    </row>
    <row r="16" spans="1:23">
      <c r="A16" s="14"/>
      <c r="B16" s="14"/>
      <c r="C16" s="14"/>
      <c r="D16" s="14"/>
      <c r="E16" s="14"/>
      <c r="F16" s="14"/>
      <c r="G16" s="14"/>
      <c r="H16" s="14"/>
      <c r="I16" s="14"/>
      <c r="J16" s="14"/>
      <c r="K16" s="14"/>
      <c r="M16" s="14"/>
      <c r="N16" s="14"/>
      <c r="O16" s="14"/>
      <c r="P16" s="14"/>
      <c r="Q16" s="14"/>
      <c r="R16" s="14"/>
      <c r="S16" s="14"/>
      <c r="T16" s="14"/>
      <c r="U16" s="14"/>
      <c r="V16" s="14"/>
      <c r="W16" s="14"/>
    </row>
    <row r="17" spans="1:23">
      <c r="A17" s="14"/>
      <c r="B17" s="14"/>
      <c r="C17" s="14"/>
      <c r="D17" s="14"/>
      <c r="E17" s="14"/>
      <c r="F17" s="14"/>
      <c r="G17" s="14"/>
      <c r="H17" s="14"/>
      <c r="I17" s="14"/>
      <c r="J17" s="14"/>
      <c r="K17" s="14"/>
      <c r="M17" s="14"/>
      <c r="N17" s="14"/>
      <c r="O17" s="14"/>
      <c r="P17" s="14"/>
      <c r="Q17" s="14"/>
      <c r="R17" s="14"/>
      <c r="S17" s="14"/>
      <c r="T17" s="14"/>
      <c r="U17" s="14"/>
      <c r="V17" s="14"/>
      <c r="W17" s="14"/>
    </row>
    <row r="18" spans="1:23" ht="30" thickBot="1">
      <c r="A18" s="14"/>
      <c r="B18" s="16" t="s">
        <v>16</v>
      </c>
      <c r="C18" s="18" t="s">
        <v>8</v>
      </c>
      <c r="D18" s="18" t="s">
        <v>9</v>
      </c>
      <c r="E18" s="18" t="s">
        <v>13</v>
      </c>
      <c r="F18" s="18" t="s">
        <v>10</v>
      </c>
      <c r="G18" s="18"/>
      <c r="H18" s="18"/>
      <c r="I18" s="18"/>
      <c r="J18" s="15" t="s">
        <v>17</v>
      </c>
      <c r="K18" s="14"/>
      <c r="M18" s="14"/>
      <c r="N18" s="14"/>
      <c r="O18" s="14"/>
      <c r="P18" s="14"/>
      <c r="Q18" s="14"/>
      <c r="R18" s="14"/>
      <c r="S18" s="14"/>
      <c r="T18" s="14"/>
      <c r="U18" s="14"/>
      <c r="V18" s="14"/>
      <c r="W18" s="14"/>
    </row>
    <row r="19" spans="1:23">
      <c r="A19" s="14"/>
      <c r="B19" s="17" t="s">
        <v>4</v>
      </c>
      <c r="C19" s="19">
        <v>1</v>
      </c>
      <c r="D19" s="20">
        <v>1</v>
      </c>
      <c r="E19" s="20">
        <v>1</v>
      </c>
      <c r="F19" s="21">
        <v>1</v>
      </c>
      <c r="G19" s="88"/>
      <c r="H19" s="22"/>
      <c r="I19" s="22" t="s">
        <v>28</v>
      </c>
      <c r="J19" s="100">
        <v>440</v>
      </c>
      <c r="K19" s="14"/>
      <c r="M19" s="14"/>
      <c r="N19" s="14"/>
      <c r="O19" s="14"/>
      <c r="P19" s="14"/>
      <c r="Q19" s="14"/>
      <c r="R19" s="14"/>
      <c r="S19" s="14"/>
      <c r="T19" s="14"/>
      <c r="U19" s="14"/>
      <c r="V19" s="14"/>
      <c r="W19" s="14"/>
    </row>
    <row r="20" spans="1:23">
      <c r="A20" s="14"/>
      <c r="B20" s="17" t="s">
        <v>2</v>
      </c>
      <c r="C20" s="23">
        <v>1</v>
      </c>
      <c r="D20" s="24">
        <v>1</v>
      </c>
      <c r="E20" s="24">
        <v>1</v>
      </c>
      <c r="F20" s="25">
        <v>1</v>
      </c>
      <c r="G20" s="88"/>
      <c r="H20" s="22"/>
      <c r="I20" s="22" t="s">
        <v>28</v>
      </c>
      <c r="J20" s="100">
        <v>700</v>
      </c>
      <c r="K20" s="14"/>
      <c r="M20" s="14"/>
      <c r="N20" s="14"/>
      <c r="O20" s="14"/>
      <c r="P20" s="14"/>
      <c r="Q20" s="14"/>
      <c r="R20" s="14"/>
      <c r="S20" s="14"/>
      <c r="T20" s="14"/>
      <c r="U20" s="14"/>
      <c r="V20" s="14"/>
      <c r="W20" s="14"/>
    </row>
    <row r="21" spans="1:23" ht="29" thickBot="1">
      <c r="A21" s="14"/>
      <c r="B21" s="17" t="s">
        <v>3</v>
      </c>
      <c r="C21" s="26">
        <v>1</v>
      </c>
      <c r="D21" s="27">
        <v>1</v>
      </c>
      <c r="E21" s="27">
        <v>1</v>
      </c>
      <c r="F21" s="28">
        <v>1</v>
      </c>
      <c r="G21" s="88"/>
      <c r="H21" s="22"/>
      <c r="I21" s="22" t="s">
        <v>28</v>
      </c>
      <c r="J21" s="100">
        <v>800</v>
      </c>
      <c r="K21" s="14"/>
      <c r="M21" s="14"/>
      <c r="N21" s="14"/>
      <c r="O21" s="14"/>
      <c r="P21" s="14"/>
      <c r="Q21" s="14"/>
      <c r="R21" s="14"/>
      <c r="S21" s="14"/>
      <c r="T21" s="14"/>
      <c r="U21" s="14"/>
      <c r="V21" s="14"/>
      <c r="W21" s="14"/>
    </row>
    <row r="22" spans="1:23" ht="60" customHeight="1">
      <c r="A22" s="14"/>
      <c r="B22" s="29"/>
      <c r="C22" s="18"/>
      <c r="D22" s="18"/>
      <c r="E22" s="18"/>
      <c r="F22" s="18"/>
      <c r="G22" s="18"/>
      <c r="H22" s="86"/>
      <c r="I22" s="86"/>
      <c r="J22" s="100"/>
      <c r="K22" s="14"/>
      <c r="M22" s="14"/>
      <c r="N22" s="16" t="s">
        <v>19</v>
      </c>
      <c r="O22" s="16" t="s">
        <v>8</v>
      </c>
      <c r="P22" s="16" t="s">
        <v>9</v>
      </c>
      <c r="Q22" s="18" t="s">
        <v>13</v>
      </c>
      <c r="R22" s="18" t="s">
        <v>10</v>
      </c>
      <c r="S22" s="18" t="s">
        <v>29</v>
      </c>
      <c r="T22" s="18" t="s">
        <v>5</v>
      </c>
      <c r="U22" s="18"/>
      <c r="V22" s="14"/>
      <c r="W22" s="14"/>
    </row>
    <row r="23" spans="1:23" ht="31">
      <c r="A23" s="14"/>
      <c r="B23" s="29"/>
      <c r="C23" s="69"/>
      <c r="D23" s="69"/>
      <c r="E23" s="69"/>
      <c r="F23" s="69"/>
      <c r="G23" s="69"/>
      <c r="H23" s="87"/>
      <c r="I23" s="87"/>
      <c r="J23" s="84"/>
      <c r="K23" s="14"/>
      <c r="M23" s="14"/>
      <c r="N23" s="17" t="s">
        <v>4</v>
      </c>
      <c r="O23" s="30">
        <f t="shared" ref="O23:S25" si="0">O4*O9</f>
        <v>30000</v>
      </c>
      <c r="P23" s="30">
        <f t="shared" si="0"/>
        <v>0</v>
      </c>
      <c r="Q23" s="30">
        <f t="shared" si="0"/>
        <v>8200</v>
      </c>
      <c r="R23" s="30">
        <f t="shared" si="0"/>
        <v>0</v>
      </c>
      <c r="S23" s="108">
        <f t="shared" si="0"/>
        <v>0</v>
      </c>
      <c r="T23" s="33">
        <f>SUM(O23:S23)</f>
        <v>38200</v>
      </c>
      <c r="U23" s="33"/>
      <c r="V23" s="14"/>
      <c r="W23" s="14"/>
    </row>
    <row r="24" spans="1:23">
      <c r="A24" s="14"/>
      <c r="B24" s="29" t="s">
        <v>18</v>
      </c>
      <c r="C24" s="83">
        <v>400</v>
      </c>
      <c r="D24" s="83">
        <v>900</v>
      </c>
      <c r="E24" s="83">
        <v>200</v>
      </c>
      <c r="F24" s="83">
        <v>500</v>
      </c>
      <c r="G24" s="85">
        <f>SUM(C24:F24)</f>
        <v>2000</v>
      </c>
      <c r="J24" s="85">
        <f>SUM(J19:J21)</f>
        <v>1940</v>
      </c>
      <c r="K24" s="14"/>
      <c r="M24" s="14"/>
      <c r="N24" s="17" t="s">
        <v>2</v>
      </c>
      <c r="O24" s="30">
        <f t="shared" si="0"/>
        <v>0</v>
      </c>
      <c r="P24" s="30">
        <f t="shared" si="0"/>
        <v>28000</v>
      </c>
      <c r="Q24" s="30">
        <f t="shared" si="0"/>
        <v>0</v>
      </c>
      <c r="R24" s="30">
        <f t="shared" si="0"/>
        <v>0</v>
      </c>
      <c r="S24" s="108">
        <f t="shared" si="0"/>
        <v>0</v>
      </c>
      <c r="T24" s="33">
        <f>SUM(O24:S24)</f>
        <v>28000</v>
      </c>
      <c r="U24" s="33"/>
      <c r="V24" s="14"/>
      <c r="W24" s="14"/>
    </row>
    <row r="25" spans="1:23" ht="29" thickBot="1">
      <c r="A25" s="14"/>
      <c r="B25" s="14"/>
      <c r="C25" s="14"/>
      <c r="D25" s="14"/>
      <c r="E25" s="14"/>
      <c r="F25" s="14"/>
      <c r="G25" s="14"/>
      <c r="H25" s="14"/>
      <c r="I25" s="14"/>
      <c r="J25" s="14"/>
      <c r="K25" s="14"/>
      <c r="M25" s="14"/>
      <c r="N25" s="17" t="s">
        <v>3</v>
      </c>
      <c r="O25" s="30">
        <f t="shared" si="0"/>
        <v>15300</v>
      </c>
      <c r="P25" s="30">
        <f t="shared" si="0"/>
        <v>13500</v>
      </c>
      <c r="Q25" s="30">
        <f t="shared" si="0"/>
        <v>0</v>
      </c>
      <c r="R25" s="30">
        <f t="shared" si="0"/>
        <v>21000</v>
      </c>
      <c r="S25" s="108">
        <f t="shared" si="0"/>
        <v>0</v>
      </c>
      <c r="T25" s="33">
        <f>SUM(O25:S25)</f>
        <v>49800</v>
      </c>
      <c r="U25" s="33"/>
      <c r="V25" s="14"/>
      <c r="W25" s="14"/>
    </row>
    <row r="26" spans="1:23" ht="29" thickBot="1">
      <c r="A26" s="14"/>
      <c r="B26" s="14"/>
      <c r="C26" s="14"/>
      <c r="D26" s="14"/>
      <c r="E26" s="14"/>
      <c r="F26" s="14"/>
      <c r="G26" s="14"/>
      <c r="H26" s="14"/>
      <c r="I26" s="14"/>
      <c r="J26" s="14"/>
      <c r="K26" s="14"/>
      <c r="M26" s="14"/>
      <c r="N26" s="29" t="s">
        <v>5</v>
      </c>
      <c r="O26" s="109">
        <f>SUM(O23:O25)</f>
        <v>45300</v>
      </c>
      <c r="P26" s="109">
        <f>SUM(P23:P25)</f>
        <v>41500</v>
      </c>
      <c r="Q26" s="109">
        <f>SUM(Q23:Q25)</f>
        <v>8200</v>
      </c>
      <c r="R26" s="109">
        <f>SUM(R23:R25)</f>
        <v>21000</v>
      </c>
      <c r="S26" s="110">
        <f>SUM(S23:S25)</f>
        <v>0</v>
      </c>
      <c r="T26" s="107">
        <f>SUM(O26:S26)</f>
        <v>116000</v>
      </c>
      <c r="U26" s="41"/>
      <c r="V26" s="14"/>
      <c r="W26" s="14"/>
    </row>
    <row r="27" spans="1:23">
      <c r="A27" s="14"/>
      <c r="B27" s="14"/>
      <c r="C27" s="14"/>
      <c r="D27" s="14"/>
      <c r="E27" s="14"/>
      <c r="F27" s="14"/>
      <c r="G27" s="14"/>
      <c r="H27" s="14"/>
      <c r="I27" s="14"/>
      <c r="J27" s="14"/>
      <c r="K27" s="14"/>
      <c r="M27" s="14"/>
      <c r="N27" s="29"/>
      <c r="O27" s="89"/>
      <c r="P27" s="89"/>
      <c r="Q27" s="89"/>
      <c r="R27" s="89"/>
      <c r="S27" s="89"/>
      <c r="T27" s="41"/>
      <c r="U27" s="41"/>
      <c r="V27" s="14"/>
      <c r="W27" s="14"/>
    </row>
    <row r="28" spans="1:23" ht="11.5" customHeight="1">
      <c r="A28" s="14"/>
      <c r="B28" s="14"/>
      <c r="C28" s="14"/>
      <c r="D28" s="14"/>
      <c r="E28" s="14"/>
      <c r="F28" s="14"/>
      <c r="G28" s="14"/>
      <c r="H28" s="14"/>
      <c r="I28" s="14"/>
      <c r="J28" s="14"/>
      <c r="K28" s="14"/>
      <c r="M28" s="14"/>
      <c r="N28" s="14"/>
      <c r="O28" s="14"/>
      <c r="P28" s="14"/>
      <c r="Q28" s="14"/>
      <c r="R28" s="14"/>
      <c r="S28" s="14"/>
      <c r="T28" s="14"/>
      <c r="U28" s="14"/>
      <c r="V28" s="14"/>
      <c r="W28" s="14"/>
    </row>
    <row r="29" spans="1:23" ht="30" thickBot="1">
      <c r="A29" s="14"/>
      <c r="B29" s="16" t="s">
        <v>16</v>
      </c>
      <c r="C29" s="18" t="s">
        <v>8</v>
      </c>
      <c r="D29" s="18" t="s">
        <v>9</v>
      </c>
      <c r="E29" s="18" t="s">
        <v>13</v>
      </c>
      <c r="F29" s="18" t="s">
        <v>10</v>
      </c>
      <c r="I29" s="18"/>
      <c r="J29" s="15" t="s">
        <v>17</v>
      </c>
      <c r="K29" s="14"/>
    </row>
    <row r="30" spans="1:23">
      <c r="A30" s="14"/>
      <c r="B30" s="17" t="s">
        <v>4</v>
      </c>
      <c r="C30" s="19">
        <v>1</v>
      </c>
      <c r="D30" s="20">
        <v>1</v>
      </c>
      <c r="E30" s="20">
        <v>1</v>
      </c>
      <c r="F30" s="21">
        <v>1</v>
      </c>
      <c r="I30" s="22" t="s">
        <v>28</v>
      </c>
      <c r="J30" s="100">
        <v>440</v>
      </c>
      <c r="K30" s="14"/>
    </row>
    <row r="31" spans="1:23">
      <c r="A31" s="14"/>
      <c r="B31" s="17" t="s">
        <v>2</v>
      </c>
      <c r="C31" s="23">
        <v>1</v>
      </c>
      <c r="D31" s="24">
        <v>1</v>
      </c>
      <c r="E31" s="24">
        <v>1</v>
      </c>
      <c r="F31" s="25">
        <v>1</v>
      </c>
      <c r="G31" s="88"/>
      <c r="H31" s="22"/>
      <c r="I31" s="22" t="s">
        <v>28</v>
      </c>
      <c r="J31" s="100">
        <v>700</v>
      </c>
      <c r="K31" s="14"/>
    </row>
    <row r="32" spans="1:23" ht="29" thickBot="1">
      <c r="A32" s="14"/>
      <c r="B32" s="17" t="s">
        <v>3</v>
      </c>
      <c r="C32" s="26">
        <v>1</v>
      </c>
      <c r="D32" s="27">
        <v>1</v>
      </c>
      <c r="E32" s="27">
        <v>1</v>
      </c>
      <c r="F32" s="28">
        <v>1</v>
      </c>
      <c r="G32" s="88"/>
      <c r="H32" s="22"/>
      <c r="I32" s="22" t="s">
        <v>28</v>
      </c>
      <c r="J32" s="100">
        <v>800</v>
      </c>
      <c r="K32" s="14"/>
    </row>
    <row r="33" spans="1:11">
      <c r="A33" s="14"/>
      <c r="B33" s="18" t="s">
        <v>29</v>
      </c>
      <c r="C33" s="101">
        <v>1</v>
      </c>
      <c r="D33" s="18">
        <v>1</v>
      </c>
      <c r="E33" s="18">
        <v>1</v>
      </c>
      <c r="F33" s="18">
        <v>1</v>
      </c>
      <c r="G33" s="18"/>
      <c r="H33" s="86"/>
      <c r="I33" s="22" t="s">
        <v>28</v>
      </c>
      <c r="J33" s="100">
        <v>60</v>
      </c>
      <c r="K33" s="14"/>
    </row>
    <row r="34" spans="1:11" ht="31">
      <c r="A34" s="14"/>
      <c r="B34" s="29"/>
      <c r="C34" s="69"/>
      <c r="D34" s="69"/>
      <c r="E34" s="69"/>
      <c r="F34" s="69"/>
      <c r="G34" s="69"/>
      <c r="H34" s="87"/>
      <c r="I34" s="87"/>
      <c r="J34" s="84"/>
      <c r="K34" s="14"/>
    </row>
    <row r="35" spans="1:11" ht="31">
      <c r="A35" s="14"/>
      <c r="B35" s="29" t="s">
        <v>18</v>
      </c>
      <c r="C35" s="83">
        <v>400</v>
      </c>
      <c r="D35" s="83">
        <v>900</v>
      </c>
      <c r="E35" s="83">
        <v>200</v>
      </c>
      <c r="F35" s="83">
        <v>500</v>
      </c>
      <c r="G35" s="83"/>
      <c r="H35" s="85">
        <f>SUM(C35:G35)</f>
        <v>2000</v>
      </c>
      <c r="I35" s="87"/>
      <c r="J35" s="85">
        <f>SUM(J30:J33)</f>
        <v>2000</v>
      </c>
      <c r="K35" s="14"/>
    </row>
    <row r="36" spans="1:11">
      <c r="A36" s="14"/>
      <c r="B36" s="14"/>
      <c r="C36" s="14"/>
      <c r="D36" s="14"/>
      <c r="E36" s="14"/>
      <c r="F36" s="14"/>
      <c r="G36" s="14"/>
      <c r="H36" s="14"/>
      <c r="I36" s="14"/>
      <c r="J36" s="14"/>
      <c r="K36" s="14"/>
    </row>
    <row r="37" spans="1:11">
      <c r="A37" s="14"/>
      <c r="B37" s="14"/>
      <c r="C37" s="14"/>
      <c r="D37" s="14"/>
      <c r="E37" s="14"/>
      <c r="F37" s="14"/>
      <c r="G37" s="14"/>
      <c r="H37" s="14"/>
      <c r="I37" s="14"/>
      <c r="J37" s="14"/>
      <c r="K37" s="14"/>
    </row>
    <row r="38" spans="1:11">
      <c r="A38" s="14"/>
      <c r="B38" s="14"/>
      <c r="C38" s="14"/>
      <c r="D38" s="14"/>
      <c r="E38" s="14"/>
      <c r="F38" s="14"/>
      <c r="G38" s="14"/>
      <c r="H38" s="14"/>
      <c r="I38" s="14"/>
      <c r="J38" s="14"/>
      <c r="K38" s="14"/>
    </row>
    <row r="39" spans="1:11">
      <c r="A39" s="14"/>
      <c r="B39" s="14"/>
      <c r="C39" s="14"/>
      <c r="D39" s="14"/>
      <c r="E39" s="14"/>
      <c r="F39" s="14"/>
      <c r="G39" s="14"/>
      <c r="H39" s="14"/>
      <c r="I39" s="14"/>
      <c r="J39" s="14"/>
      <c r="K39" s="14"/>
    </row>
  </sheetData>
  <mergeCells count="1">
    <mergeCell ref="N2:S2"/>
  </mergeCells>
  <pageMargins left="0.75" right="0.75" top="1" bottom="1" header="0.5" footer="0.5"/>
  <pageSetup orientation="portrait" horizontalDpi="180" verticalDpi="180" copies="0"/>
  <headerFooter alignWithMargins="0">
    <oddHeader>&amp;A</oddHeader>
    <oddFooter>Página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5D74CFF4E83C459D2CAE4760BABA41" ma:contentTypeVersion="2" ma:contentTypeDescription="Create a new document." ma:contentTypeScope="" ma:versionID="66f91fdb3613b819d795c03c7e8ac936">
  <xsd:schema xmlns:xsd="http://www.w3.org/2001/XMLSchema" xmlns:xs="http://www.w3.org/2001/XMLSchema" xmlns:p="http://schemas.microsoft.com/office/2006/metadata/properties" xmlns:ns2="9989276f-80f2-4f82-b82c-6fa2848de5dc" targetNamespace="http://schemas.microsoft.com/office/2006/metadata/properties" ma:root="true" ma:fieldsID="44ad96cbc2f2aa75be9579f2fdf63474" ns2:_="">
    <xsd:import namespace="9989276f-80f2-4f82-b82c-6fa2848de5d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89276f-80f2-4f82-b82c-6fa2848de5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FEA69E-E2BB-4CAB-9CFD-1EDC540E4AE4}"/>
</file>

<file path=customXml/itemProps2.xml><?xml version="1.0" encoding="utf-8"?>
<ds:datastoreItem xmlns:ds="http://schemas.openxmlformats.org/officeDocument/2006/customXml" ds:itemID="{C4E6AC00-C679-4DE9-8E82-F328F7CEE2D6}"/>
</file>

<file path=customXml/itemProps3.xml><?xml version="1.0" encoding="utf-8"?>
<ds:datastoreItem xmlns:ds="http://schemas.openxmlformats.org/officeDocument/2006/customXml" ds:itemID="{F41E61D5-B6EC-4971-92F3-D4E1F7ADC120}"/>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TRACMEX</vt:lpstr>
      <vt:lpstr>Formulacion</vt:lpstr>
      <vt:lpstr>TRACMEX solverSetting</vt:lpstr>
      <vt:lpstr>TRACMEX solverSln</vt:lpstr>
      <vt:lpstr>TRACMEX Salt 850</vt:lpstr>
      <vt:lpstr>TRACMEX daño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Tilo Lorenzo</dc:creator>
  <cp:lastModifiedBy>Microsoft Office User</cp:lastModifiedBy>
  <dcterms:created xsi:type="dcterms:W3CDTF">2019-01-24T00:41:40Z</dcterms:created>
  <dcterms:modified xsi:type="dcterms:W3CDTF">2020-11-14T13:08:40Z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0x010100C55D74CFF4E83C459D2CAE4760BABA41</vt:lpwstr>
  </property>
</Properties>
</file>