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ka1927/Downloads/"/>
    </mc:Choice>
  </mc:AlternateContent>
  <xr:revisionPtr revIDLastSave="0" documentId="13_ncr:1_{7023F858-E032-0B4F-B347-F59D5F1293AA}" xr6:coauthVersionLast="47" xr6:coauthVersionMax="47" xr10:uidLastSave="{00000000-0000-0000-0000-000000000000}"/>
  <bookViews>
    <workbookView xWindow="11580" yWindow="5460" windowWidth="28040" windowHeight="17440" xr2:uid="{00000000-000D-0000-FFFF-FFFF00000000}"/>
  </bookViews>
  <sheets>
    <sheet name="ArcticOceanData_2000-20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5" i="1"/>
  <c r="F3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E34" i="1"/>
  <c r="E35" i="1"/>
  <c r="E36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2" i="1"/>
  <c r="F13" i="1"/>
  <c r="F14" i="1"/>
  <c r="F15" i="1"/>
  <c r="F16" i="1"/>
  <c r="F12" i="1"/>
</calcChain>
</file>

<file path=xl/sharedStrings.xml><?xml version="1.0" encoding="utf-8"?>
<sst xmlns="http://schemas.openxmlformats.org/spreadsheetml/2006/main" count="15" uniqueCount="13">
  <si>
    <t xml:space="preserve">------------------------------------------------------------------------------------------------ </t>
  </si>
  <si>
    <t>JJA Arctic Sea Ice Extent (msqkm)</t>
  </si>
  <si>
    <t>SW net (Wm-2)</t>
  </si>
  <si>
    <t>SW down (Wm-2)</t>
  </si>
  <si>
    <t>SW up (Wm-2)</t>
  </si>
  <si>
    <t>Top-of-Atmosphere Albedo</t>
  </si>
  <si>
    <t xml:space="preserve">Arctic Ocean Summer (JJA) Observations 2000-2024 </t>
  </si>
  <si>
    <t xml:space="preserve">Column #1 = Sea Ice Extent, units = million square kilometers </t>
  </si>
  <si>
    <t xml:space="preserve">Source: NSIDC Sea Ice Index https://noaadata.apps.nsidc.org/NOAA/G02135/, downloaded May 2025 </t>
  </si>
  <si>
    <t xml:space="preserve">Column #2 = Top-of-atmosphere absorbed shortwave radiation, units = Watts per meter squared </t>
  </si>
  <si>
    <t xml:space="preserve">Source: CERES-EBAF Ed4.2.1, downloaded from https://ceres-tool.larc.nasa.gov/ord-tool/srbavg May 2025 </t>
  </si>
  <si>
    <t xml:space="preserve">Column #3 = Top-of-atmosphere incoming shortwave radiation, units = Watts per meter squared </t>
  </si>
  <si>
    <t xml:space="preserve">Data munged by Jennifer.E.Kay@colorado.edu using plot_anom_tseries_include2025.ncl, last update October 2, 2025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</si>
</sst>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L19" sqref="L19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6</v>
      </c>
    </row>
    <row r="3" spans="1:6" x14ac:dyDescent="0.2">
      <c r="A3" t="s">
        <v>7</v>
      </c>
    </row>
    <row r="4" spans="1:6" x14ac:dyDescent="0.2">
      <c r="A4" t="s">
        <v>8</v>
      </c>
    </row>
    <row r="5" spans="1:6" x14ac:dyDescent="0.2">
      <c r="A5" t="s">
        <v>9</v>
      </c>
    </row>
    <row r="6" spans="1:6" x14ac:dyDescent="0.2">
      <c r="A6" t="s">
        <v>10</v>
      </c>
    </row>
    <row r="7" spans="1:6" x14ac:dyDescent="0.2">
      <c r="A7" t="s">
        <v>11</v>
      </c>
    </row>
    <row r="8" spans="1:6" x14ac:dyDescent="0.2">
      <c r="A8" t="s">
        <v>10</v>
      </c>
    </row>
    <row r="9" spans="1:6" x14ac:dyDescent="0.2">
      <c r="A9" t="s">
        <v>12</v>
      </c>
    </row>
    <row r="10" spans="1:6" x14ac:dyDescent="0.2">
      <c r="A10" t="s">
        <v>0</v>
      </c>
    </row>
    <row r="11" spans="1:6" x14ac:dyDescent="0.2">
      <c r="B11" t="s">
        <v>1</v>
      </c>
      <c r="C11" t="s">
        <v>2</v>
      </c>
      <c r="D11" t="s">
        <v>3</v>
      </c>
      <c r="E11" t="s">
        <v>4</v>
      </c>
      <c r="F11" t="s">
        <v>5</v>
      </c>
    </row>
    <row r="12" spans="1:6" x14ac:dyDescent="0.2">
      <c r="A12">
        <v>2000</v>
      </c>
      <c r="B12">
        <v>9.4499999999999993</v>
      </c>
      <c r="C12">
        <v>206.76</v>
      </c>
      <c r="D12">
        <v>423.53</v>
      </c>
      <c r="E12">
        <f>D12-C12</f>
        <v>216.76999999999998</v>
      </c>
      <c r="F12" s="1">
        <f>E12/D12</f>
        <v>0.51181734469813234</v>
      </c>
    </row>
    <row r="13" spans="1:6" x14ac:dyDescent="0.2">
      <c r="A13">
        <v>2001</v>
      </c>
      <c r="B13">
        <v>9.33</v>
      </c>
      <c r="C13">
        <v>201.51</v>
      </c>
      <c r="D13">
        <v>424.27</v>
      </c>
      <c r="E13">
        <f t="shared" ref="E13:E36" si="0">D13-C13</f>
        <v>222.76</v>
      </c>
      <c r="F13" s="1">
        <f t="shared" ref="F13:F36" si="1">E13/D13</f>
        <v>0.52504301506116391</v>
      </c>
    </row>
    <row r="14" spans="1:6" x14ac:dyDescent="0.2">
      <c r="A14">
        <v>2002</v>
      </c>
      <c r="B14">
        <v>9.15</v>
      </c>
      <c r="C14">
        <v>205.29</v>
      </c>
      <c r="D14">
        <v>424.91</v>
      </c>
      <c r="E14">
        <f t="shared" si="0"/>
        <v>219.62000000000003</v>
      </c>
      <c r="F14" s="1">
        <f t="shared" si="1"/>
        <v>0.51686239438940018</v>
      </c>
    </row>
    <row r="15" spans="1:6" x14ac:dyDescent="0.2">
      <c r="A15">
        <v>2003</v>
      </c>
      <c r="B15">
        <v>9.25</v>
      </c>
      <c r="C15">
        <v>205.95</v>
      </c>
      <c r="D15">
        <v>425.48</v>
      </c>
      <c r="E15">
        <f t="shared" si="0"/>
        <v>219.53000000000003</v>
      </c>
      <c r="F15" s="1">
        <f t="shared" si="1"/>
        <v>0.51595844693052562</v>
      </c>
    </row>
    <row r="16" spans="1:6" x14ac:dyDescent="0.2">
      <c r="A16">
        <v>2004</v>
      </c>
      <c r="B16">
        <v>9.24</v>
      </c>
      <c r="C16">
        <v>205.64</v>
      </c>
      <c r="D16">
        <v>423.19</v>
      </c>
      <c r="E16">
        <f t="shared" si="0"/>
        <v>217.55</v>
      </c>
      <c r="F16" s="1">
        <f t="shared" si="1"/>
        <v>0.51407169356553795</v>
      </c>
    </row>
    <row r="17" spans="1:6" x14ac:dyDescent="0.2">
      <c r="A17">
        <v>2005</v>
      </c>
      <c r="B17">
        <v>8.6999999999999993</v>
      </c>
      <c r="C17">
        <v>211.57</v>
      </c>
      <c r="D17">
        <v>423.89</v>
      </c>
      <c r="E17">
        <f t="shared" si="0"/>
        <v>212.32</v>
      </c>
      <c r="F17" s="1">
        <f t="shared" si="1"/>
        <v>0.5008846634740145</v>
      </c>
    </row>
    <row r="18" spans="1:6" x14ac:dyDescent="0.2">
      <c r="A18">
        <v>2006</v>
      </c>
      <c r="B18">
        <v>8.6300000000000008</v>
      </c>
      <c r="C18">
        <v>205.8</v>
      </c>
      <c r="D18">
        <v>424.59</v>
      </c>
      <c r="E18">
        <f t="shared" si="0"/>
        <v>218.78999999999996</v>
      </c>
      <c r="F18" s="1">
        <f t="shared" si="1"/>
        <v>0.51529711015332436</v>
      </c>
    </row>
    <row r="19" spans="1:6" x14ac:dyDescent="0.2">
      <c r="A19">
        <v>2007</v>
      </c>
      <c r="B19">
        <v>8.17</v>
      </c>
      <c r="C19">
        <v>221.21</v>
      </c>
      <c r="D19">
        <v>425.25</v>
      </c>
      <c r="E19">
        <f t="shared" si="0"/>
        <v>204.04</v>
      </c>
      <c r="F19" s="1">
        <f t="shared" si="1"/>
        <v>0.47981187536743092</v>
      </c>
    </row>
    <row r="20" spans="1:6" x14ac:dyDescent="0.2">
      <c r="A20">
        <v>2008</v>
      </c>
      <c r="B20">
        <v>8.6</v>
      </c>
      <c r="C20">
        <v>212.97</v>
      </c>
      <c r="D20">
        <v>423.02</v>
      </c>
      <c r="E20">
        <f t="shared" si="0"/>
        <v>210.04999999999998</v>
      </c>
      <c r="F20" s="1">
        <f t="shared" si="1"/>
        <v>0.49654862654248022</v>
      </c>
    </row>
    <row r="21" spans="1:6" x14ac:dyDescent="0.2">
      <c r="A21">
        <v>2009</v>
      </c>
      <c r="B21">
        <v>8.64</v>
      </c>
      <c r="C21">
        <v>210.97</v>
      </c>
      <c r="D21">
        <v>423.75</v>
      </c>
      <c r="E21">
        <f t="shared" si="0"/>
        <v>212.78</v>
      </c>
      <c r="F21" s="1">
        <f t="shared" si="1"/>
        <v>0.50213569321533924</v>
      </c>
    </row>
    <row r="22" spans="1:6" x14ac:dyDescent="0.2">
      <c r="A22">
        <v>2010</v>
      </c>
      <c r="B22">
        <v>8.18</v>
      </c>
      <c r="C22">
        <v>213.57</v>
      </c>
      <c r="D22">
        <v>424.52</v>
      </c>
      <c r="E22">
        <f t="shared" si="0"/>
        <v>210.95</v>
      </c>
      <c r="F22" s="1">
        <f t="shared" si="1"/>
        <v>0.49691416187694337</v>
      </c>
    </row>
    <row r="23" spans="1:6" x14ac:dyDescent="0.2">
      <c r="A23">
        <v>2011</v>
      </c>
      <c r="B23">
        <v>7.99</v>
      </c>
      <c r="C23">
        <v>222.07</v>
      </c>
      <c r="D23">
        <v>425.25</v>
      </c>
      <c r="E23">
        <f t="shared" si="0"/>
        <v>203.18</v>
      </c>
      <c r="F23" s="1">
        <f t="shared" si="1"/>
        <v>0.47778953556731335</v>
      </c>
    </row>
    <row r="24" spans="1:6" x14ac:dyDescent="0.2">
      <c r="A24">
        <v>2012</v>
      </c>
      <c r="B24">
        <v>7.69</v>
      </c>
      <c r="C24">
        <v>217.17</v>
      </c>
      <c r="D24">
        <v>423.07</v>
      </c>
      <c r="E24">
        <f t="shared" si="0"/>
        <v>205.9</v>
      </c>
      <c r="F24" s="1">
        <f t="shared" si="1"/>
        <v>0.48668069113858231</v>
      </c>
    </row>
    <row r="25" spans="1:6" x14ac:dyDescent="0.2">
      <c r="A25">
        <v>2013</v>
      </c>
      <c r="B25">
        <v>8.5</v>
      </c>
      <c r="C25">
        <v>207.16</v>
      </c>
      <c r="D25">
        <v>423.87</v>
      </c>
      <c r="E25">
        <f t="shared" si="0"/>
        <v>216.71</v>
      </c>
      <c r="F25" s="1">
        <f t="shared" si="1"/>
        <v>0.5112652464198929</v>
      </c>
    </row>
    <row r="26" spans="1:6" x14ac:dyDescent="0.2">
      <c r="A26">
        <v>2014</v>
      </c>
      <c r="B26">
        <v>8.41</v>
      </c>
      <c r="C26">
        <v>207.12</v>
      </c>
      <c r="D26">
        <v>424.57</v>
      </c>
      <c r="E26">
        <f t="shared" si="0"/>
        <v>217.45</v>
      </c>
      <c r="F26" s="1">
        <f t="shared" si="1"/>
        <v>0.51216524954660003</v>
      </c>
    </row>
    <row r="27" spans="1:6" x14ac:dyDescent="0.2">
      <c r="A27">
        <v>2015</v>
      </c>
      <c r="B27">
        <v>8.2899999999999991</v>
      </c>
      <c r="C27">
        <v>218.36</v>
      </c>
      <c r="D27">
        <v>425.26</v>
      </c>
      <c r="E27">
        <f t="shared" si="0"/>
        <v>206.89999999999998</v>
      </c>
      <c r="F27" s="1">
        <f t="shared" si="1"/>
        <v>0.48652589004373792</v>
      </c>
    </row>
    <row r="28" spans="1:6" x14ac:dyDescent="0.2">
      <c r="A28">
        <v>2016</v>
      </c>
      <c r="B28">
        <v>7.91</v>
      </c>
      <c r="C28">
        <v>214.53</v>
      </c>
      <c r="D28">
        <v>422.94</v>
      </c>
      <c r="E28">
        <f t="shared" si="0"/>
        <v>208.41</v>
      </c>
      <c r="F28" s="1">
        <f t="shared" si="1"/>
        <v>0.4927649311959143</v>
      </c>
    </row>
    <row r="29" spans="1:6" x14ac:dyDescent="0.2">
      <c r="A29">
        <v>2017</v>
      </c>
      <c r="B29">
        <v>8.06</v>
      </c>
      <c r="C29">
        <v>207.81</v>
      </c>
      <c r="D29">
        <v>423.6</v>
      </c>
      <c r="E29">
        <f t="shared" si="0"/>
        <v>215.79000000000002</v>
      </c>
      <c r="F29" s="1">
        <f t="shared" si="1"/>
        <v>0.50941926345609068</v>
      </c>
    </row>
    <row r="30" spans="1:6" x14ac:dyDescent="0.2">
      <c r="A30">
        <v>2018</v>
      </c>
      <c r="B30">
        <v>8.2200000000000006</v>
      </c>
      <c r="C30">
        <v>207.61</v>
      </c>
      <c r="D30">
        <v>424.3</v>
      </c>
      <c r="E30">
        <f t="shared" si="0"/>
        <v>216.69</v>
      </c>
      <c r="F30" s="1">
        <f t="shared" si="1"/>
        <v>0.51069997643177001</v>
      </c>
    </row>
    <row r="31" spans="1:6" x14ac:dyDescent="0.2">
      <c r="A31">
        <v>2019</v>
      </c>
      <c r="B31">
        <v>7.74</v>
      </c>
      <c r="C31">
        <v>218.92</v>
      </c>
      <c r="D31">
        <v>424.95</v>
      </c>
      <c r="E31">
        <f t="shared" si="0"/>
        <v>206.03</v>
      </c>
      <c r="F31" s="1">
        <f t="shared" si="1"/>
        <v>0.48483350982468526</v>
      </c>
    </row>
    <row r="32" spans="1:6" x14ac:dyDescent="0.2">
      <c r="A32">
        <v>2020</v>
      </c>
      <c r="B32">
        <v>7.65</v>
      </c>
      <c r="C32">
        <v>216.58</v>
      </c>
      <c r="D32">
        <v>422.76</v>
      </c>
      <c r="E32">
        <f t="shared" si="0"/>
        <v>206.17999999999998</v>
      </c>
      <c r="F32" s="1">
        <f t="shared" si="1"/>
        <v>0.48769987699876993</v>
      </c>
    </row>
    <row r="33" spans="1:6" x14ac:dyDescent="0.2">
      <c r="A33">
        <v>2021</v>
      </c>
      <c r="B33">
        <v>8.0399999999999991</v>
      </c>
      <c r="C33">
        <v>208.86</v>
      </c>
      <c r="D33">
        <v>423.57</v>
      </c>
      <c r="E33">
        <f t="shared" si="0"/>
        <v>214.70999999999998</v>
      </c>
      <c r="F33" s="1">
        <f t="shared" si="1"/>
        <v>0.50690558821446274</v>
      </c>
    </row>
    <row r="34" spans="1:6" x14ac:dyDescent="0.2">
      <c r="A34">
        <v>2022</v>
      </c>
      <c r="B34">
        <v>8.3699999999999992</v>
      </c>
      <c r="C34">
        <v>209.29</v>
      </c>
      <c r="D34">
        <v>424.5</v>
      </c>
      <c r="E34">
        <f>D34-C34</f>
        <v>215.21</v>
      </c>
      <c r="F34" s="1">
        <f>E34/D34</f>
        <v>0.50697290930506478</v>
      </c>
    </row>
    <row r="35" spans="1:6" x14ac:dyDescent="0.2">
      <c r="A35">
        <v>2023</v>
      </c>
      <c r="B35">
        <v>8.24</v>
      </c>
      <c r="C35">
        <v>215.36</v>
      </c>
      <c r="D35">
        <v>425.26</v>
      </c>
      <c r="E35">
        <f t="shared" si="0"/>
        <v>209.89999999999998</v>
      </c>
      <c r="F35" s="1">
        <f t="shared" si="1"/>
        <v>0.49358039787424157</v>
      </c>
    </row>
    <row r="36" spans="1:6" x14ac:dyDescent="0.2">
      <c r="A36">
        <v>2024</v>
      </c>
      <c r="B36">
        <v>8</v>
      </c>
      <c r="C36">
        <v>215.32</v>
      </c>
      <c r="D36">
        <v>423.07</v>
      </c>
      <c r="E36">
        <f t="shared" si="0"/>
        <v>207.75</v>
      </c>
      <c r="F36" s="1">
        <f t="shared" si="1"/>
        <v>0.49105348996619946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ArcticOceanData_2000-2024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Jennifer E. Kay</cp:lastModifiedBy>
  <dcterms:created xsi:type="dcterms:W3CDTF">2022-03-23T19:58:46Z</dcterms:created>
  <dcterms:modified xsi:type="dcterms:W3CDTF">2025-10-02T22:55:17Z</dcterms:modified>
</cp:coreProperties>
</file>