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chool\foundation-pollination\Data\Raw Data\"/>
    </mc:Choice>
  </mc:AlternateContent>
  <bookViews>
    <workbookView xWindow="0" yWindow="0" windowWidth="20490" windowHeight="7020" activeTab="3"/>
  </bookViews>
  <sheets>
    <sheet name="Covariates" sheetId="1" r:id="rId1"/>
    <sheet name="Visits" sheetId="2" r:id="rId2"/>
    <sheet name="etc" sheetId="4" r:id="rId3"/>
    <sheet name="Specimens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9" i="2" l="1"/>
  <c r="A92" i="2"/>
  <c r="A88" i="2"/>
  <c r="A80" i="2"/>
  <c r="A73" i="2"/>
  <c r="A47" i="2"/>
  <c r="A24" i="2"/>
  <c r="A30" i="2" l="1"/>
  <c r="A107" i="2"/>
  <c r="A106" i="2"/>
  <c r="A95" i="2"/>
  <c r="A90" i="2"/>
  <c r="A84" i="2"/>
  <c r="A83" i="2"/>
  <c r="A62" i="2"/>
  <c r="A46" i="2"/>
  <c r="A36" i="2"/>
  <c r="A13" i="2"/>
  <c r="A7" i="2"/>
  <c r="A6" i="2"/>
  <c r="A10" i="2"/>
  <c r="A12" i="2"/>
  <c r="A14" i="2"/>
  <c r="A15" i="2"/>
  <c r="A18" i="2"/>
  <c r="A19" i="2"/>
  <c r="A20" i="2"/>
  <c r="A22" i="2"/>
  <c r="A26" i="2"/>
  <c r="A28" i="2"/>
  <c r="A29" i="2"/>
  <c r="A32" i="2"/>
  <c r="A33" i="2"/>
  <c r="A34" i="2"/>
  <c r="A35" i="2"/>
  <c r="A37" i="2"/>
  <c r="A38" i="2"/>
  <c r="A39" i="2"/>
  <c r="A40" i="2"/>
  <c r="A41" i="2"/>
  <c r="A42" i="2"/>
  <c r="A44" i="2"/>
  <c r="A45" i="2"/>
  <c r="A48" i="2"/>
  <c r="A49" i="2"/>
  <c r="A50" i="2"/>
  <c r="A51" i="2"/>
  <c r="A52" i="2"/>
  <c r="A53" i="2"/>
  <c r="A54" i="2"/>
  <c r="A56" i="2"/>
  <c r="A58" i="2"/>
  <c r="A59" i="2"/>
  <c r="A60" i="2"/>
  <c r="A61" i="2"/>
  <c r="A63" i="2"/>
  <c r="A64" i="2"/>
  <c r="A66" i="2"/>
  <c r="A67" i="2"/>
  <c r="A68" i="2"/>
  <c r="A70" i="2"/>
  <c r="A71" i="2"/>
  <c r="A72" i="2"/>
  <c r="A74" i="2"/>
  <c r="A75" i="2"/>
  <c r="A78" i="2"/>
  <c r="A79" i="2"/>
  <c r="A81" i="2"/>
  <c r="A82" i="2"/>
  <c r="A85" i="2"/>
  <c r="A86" i="2"/>
  <c r="A87" i="2"/>
  <c r="A89" i="2"/>
  <c r="A91" i="2"/>
  <c r="A93" i="2"/>
  <c r="A94" i="2"/>
  <c r="A96" i="2"/>
  <c r="A97" i="2"/>
  <c r="A98" i="2"/>
  <c r="A100" i="2"/>
  <c r="A101" i="2"/>
  <c r="A102" i="2"/>
  <c r="A103" i="2"/>
  <c r="A105" i="2"/>
  <c r="A108" i="2"/>
  <c r="A109" i="2"/>
  <c r="A112" i="2"/>
  <c r="A113" i="2"/>
  <c r="A114" i="2"/>
  <c r="A115" i="2"/>
  <c r="A116" i="2"/>
  <c r="A117" i="2"/>
  <c r="A8" i="2"/>
  <c r="A5" i="2"/>
  <c r="A172" i="2" l="1"/>
  <c r="A226" i="2"/>
  <c r="A227" i="2"/>
  <c r="A225" i="2"/>
  <c r="Q1" i="3" l="1"/>
  <c r="U4" i="2"/>
</calcChain>
</file>

<file path=xl/sharedStrings.xml><?xml version="1.0" encoding="utf-8"?>
<sst xmlns="http://schemas.openxmlformats.org/spreadsheetml/2006/main" count="5201" uniqueCount="422">
  <si>
    <t>Waypoint</t>
  </si>
  <si>
    <t>Site</t>
  </si>
  <si>
    <t>low</t>
  </si>
  <si>
    <t>up</t>
  </si>
  <si>
    <t>Species</t>
  </si>
  <si>
    <t>Height</t>
  </si>
  <si>
    <t>N.flowers</t>
  </si>
  <si>
    <t>NN</t>
  </si>
  <si>
    <t>NN.id</t>
  </si>
  <si>
    <t>dist.lar</t>
  </si>
  <si>
    <t>LT</t>
  </si>
  <si>
    <t>AS</t>
  </si>
  <si>
    <t>EC</t>
  </si>
  <si>
    <t>SD</t>
  </si>
  <si>
    <t>SM</t>
  </si>
  <si>
    <t>PP</t>
  </si>
  <si>
    <t>HH</t>
  </si>
  <si>
    <t>Time</t>
  </si>
  <si>
    <t>WP</t>
  </si>
  <si>
    <t>Date</t>
  </si>
  <si>
    <t>4.21.2018</t>
  </si>
  <si>
    <t>tachinid</t>
  </si>
  <si>
    <t>Notes</t>
  </si>
  <si>
    <t>&lt;1s</t>
  </si>
  <si>
    <t>Voucher</t>
  </si>
  <si>
    <t>N</t>
  </si>
  <si>
    <t>honeybee</t>
  </si>
  <si>
    <t>hoplitis?</t>
  </si>
  <si>
    <t>looks like photo from last year</t>
  </si>
  <si>
    <t>diadasia</t>
  </si>
  <si>
    <t>Y</t>
  </si>
  <si>
    <t>Quantity</t>
  </si>
  <si>
    <t>eristalis</t>
  </si>
  <si>
    <t>large syrphid, likely stipator</t>
  </si>
  <si>
    <t>lasioglossum</t>
  </si>
  <si>
    <t>hairstreak</t>
  </si>
  <si>
    <t>photo</t>
  </si>
  <si>
    <t>perdita?</t>
  </si>
  <si>
    <t>light clypeus, visited many times, photo</t>
  </si>
  <si>
    <t>wasp?</t>
  </si>
  <si>
    <t>have voucher from s.mex - nectar robber of smex</t>
  </si>
  <si>
    <t>scaeva pyrastri</t>
  </si>
  <si>
    <t>same as photo</t>
  </si>
  <si>
    <t>cactus meg</t>
  </si>
  <si>
    <t>many vouchers</t>
  </si>
  <si>
    <t>EL</t>
  </si>
  <si>
    <t>snakefly</t>
  </si>
  <si>
    <t>mythicomyiidae</t>
  </si>
  <si>
    <t>completely missed bee</t>
  </si>
  <si>
    <t>colletes</t>
  </si>
  <si>
    <t>looks like photos from teutonia!</t>
  </si>
  <si>
    <t>osmia</t>
  </si>
  <si>
    <t>hesperapis</t>
  </si>
  <si>
    <t>same white faced</t>
  </si>
  <si>
    <t>bee - small/medium, grey fuzzy, round and longish abdomen. Small apiaform or megachile. Medium length antenna. Have spotted several times of salvia dorria</t>
  </si>
  <si>
    <t>hummingbird</t>
  </si>
  <si>
    <t>green with white belly</t>
  </si>
  <si>
    <t>bombylinae - orangey fuzzy beefly</t>
  </si>
  <si>
    <t>desert swallowtail</t>
  </si>
  <si>
    <t>beefly - voucher from earlier</t>
  </si>
  <si>
    <t>calypterate fly</t>
  </si>
  <si>
    <t>white/yellow faced</t>
  </si>
  <si>
    <t>green plant bug</t>
  </si>
  <si>
    <t>same as voucher</t>
  </si>
  <si>
    <t>4.24.2018</t>
  </si>
  <si>
    <t>ammophila</t>
  </si>
  <si>
    <t>small silvery moth</t>
  </si>
  <si>
    <t>have several caught</t>
  </si>
  <si>
    <t>greenish, looks same as caught erlier</t>
  </si>
  <si>
    <t>visited many times but generally landed on outer portion of petal</t>
  </si>
  <si>
    <t>diadasia?</t>
  </si>
  <si>
    <t>grey hairstreak</t>
  </si>
  <si>
    <t>walked through pollen, mostly on edge of flower</t>
  </si>
  <si>
    <t>red-eyed centris</t>
  </si>
  <si>
    <t>megachile - same as caught on 85</t>
  </si>
  <si>
    <t>SC</t>
  </si>
  <si>
    <t>silver face, 1/2 black abdomen. Same</t>
  </si>
  <si>
    <t>hyleus</t>
  </si>
  <si>
    <t>2 yellow face stripes</t>
  </si>
  <si>
    <t>sarcophagidae</t>
  </si>
  <si>
    <t>4.23.2018</t>
  </si>
  <si>
    <t>4.22.2018</t>
  </si>
  <si>
    <t>4.25.2018</t>
  </si>
  <si>
    <t xml:space="preserve">black ovipositor fly </t>
  </si>
  <si>
    <t>includes voucher</t>
  </si>
  <si>
    <t>inc voucher</t>
  </si>
  <si>
    <t>orange beefly</t>
  </si>
  <si>
    <t>have photo</t>
  </si>
  <si>
    <t>grey fluffy beefly</t>
  </si>
  <si>
    <t>bomylinae</t>
  </si>
  <si>
    <t>megachilidae</t>
  </si>
  <si>
    <t>ashmeadiella or heriades, light colour clypeu, white hair bands, 5mm</t>
  </si>
  <si>
    <t>yellow stripe</t>
  </si>
  <si>
    <t>same as 107 EC bee</t>
  </si>
  <si>
    <t>beefly</t>
  </si>
  <si>
    <t>ashmeadiella</t>
  </si>
  <si>
    <t>have voucher caught from ground near 112, grey, 3 stripes, hangs out on ground</t>
  </si>
  <si>
    <t>grey bombylid</t>
  </si>
  <si>
    <t>4.26.2018</t>
  </si>
  <si>
    <t>all visits &lt;1 second</t>
  </si>
  <si>
    <t>crazy green eyed wasp</t>
  </si>
  <si>
    <t xml:space="preserve">bembecini </t>
  </si>
  <si>
    <t>happy face on back, yellow and black, zigzaggy stripes, 2 cms, green eyed</t>
  </si>
  <si>
    <t>2 stripe</t>
  </si>
  <si>
    <t>4.27.2018</t>
  </si>
  <si>
    <t>same as all</t>
  </si>
  <si>
    <t xml:space="preserve">dark, small. Looks same as cactus voucher earlier. </t>
  </si>
  <si>
    <t>silvery, black, look same as pan traps</t>
  </si>
  <si>
    <t>bee, grey faced. Very fast!</t>
  </si>
  <si>
    <t>black/blue wasp</t>
  </si>
  <si>
    <t>fast</t>
  </si>
  <si>
    <t>green hummingbird</t>
  </si>
  <si>
    <t>tiny bee, white face, black, escaped</t>
  </si>
  <si>
    <t>hylaeus</t>
  </si>
  <si>
    <t xml:space="preserve">nectar robbing wasp  </t>
  </si>
  <si>
    <t>have voucher, not pollinating</t>
  </si>
  <si>
    <t>chrysdidae</t>
  </si>
  <si>
    <t>many</t>
  </si>
  <si>
    <t>ants</t>
  </si>
  <si>
    <t>lasioglossum?</t>
  </si>
  <si>
    <t>very small black bee</t>
  </si>
  <si>
    <t>this is voucher</t>
  </si>
  <si>
    <t>4.28.2018</t>
  </si>
  <si>
    <t>greenish, looks same as caught erlier, a bit fuzzy</t>
  </si>
  <si>
    <t>melyrid beetle, red and black</t>
  </si>
  <si>
    <t>white face eucera - have voucher</t>
  </si>
  <si>
    <t>touched flower</t>
  </si>
  <si>
    <t>silvery wasp, have voucher</t>
  </si>
  <si>
    <t>megachilidae, looks like ashmeadiella</t>
  </si>
  <si>
    <t>4.30.2018</t>
  </si>
  <si>
    <t>grey</t>
  </si>
  <si>
    <t>photos</t>
  </si>
  <si>
    <t>green metallic, fuzzy, pale hair</t>
  </si>
  <si>
    <t>BW</t>
  </si>
  <si>
    <t>grey with orange spot</t>
  </si>
  <si>
    <t>5.3.2018</t>
  </si>
  <si>
    <t>robbing</t>
  </si>
  <si>
    <t>dark</t>
  </si>
  <si>
    <t>bee</t>
  </si>
  <si>
    <t>same as voucher from this session</t>
  </si>
  <si>
    <t>&lt;1s, multiple flowers</t>
  </si>
  <si>
    <t>abdomen yellow see drawing, face protrudes a lot</t>
  </si>
  <si>
    <t>small, looks a lot like hesperapis. Maybe is female?</t>
  </si>
  <si>
    <t>looked like one could be different than usual</t>
  </si>
  <si>
    <t>orange/yellow bellied fly</t>
  </si>
  <si>
    <t>small diasdasia</t>
  </si>
  <si>
    <t>fly</t>
  </si>
  <si>
    <t>hemiptera</t>
  </si>
  <si>
    <t>lasioglossum? Small and black</t>
  </si>
  <si>
    <t>wasp</t>
  </si>
  <si>
    <t>long, black and yellow</t>
  </si>
  <si>
    <t>new today</t>
  </si>
  <si>
    <t>diptera</t>
  </si>
  <si>
    <t>diadasa?</t>
  </si>
  <si>
    <t xml:space="preserve">large, not quite as long as usual </t>
  </si>
  <si>
    <t xml:space="preserve">lasioglossum? </t>
  </si>
  <si>
    <t>tiny flies</t>
  </si>
  <si>
    <t>black and red hemiptera</t>
  </si>
  <si>
    <t>crossed</t>
  </si>
  <si>
    <t>ulididae?</t>
  </si>
  <si>
    <t>anthomyiidae?</t>
  </si>
  <si>
    <t>less common - haven't seen before or after</t>
  </si>
  <si>
    <t>label misdated</t>
  </si>
  <si>
    <t>bombyliid</t>
  </si>
  <si>
    <t>megachild?</t>
  </si>
  <si>
    <t>white abdomen</t>
  </si>
  <si>
    <t>similar to yellow abdomen fly - check to see if colour fades in alchol. Same shape!</t>
  </si>
  <si>
    <t xml:space="preserve">small, label misdated. </t>
  </si>
  <si>
    <t>5.4.2018</t>
  </si>
  <si>
    <t>got photos today</t>
  </si>
  <si>
    <t>green, white belly</t>
  </si>
  <si>
    <t>same as voucher from larrea earlier</t>
  </si>
  <si>
    <t>syrphid</t>
  </si>
  <si>
    <t>black shiny fly</t>
  </si>
  <si>
    <t>yellow face, early vouchers</t>
  </si>
  <si>
    <t>cactus meg but looks less long</t>
  </si>
  <si>
    <t>new! Vertical marks near bottom of abdomen</t>
  </si>
  <si>
    <t>abdomen seems extra stripey</t>
  </si>
  <si>
    <t>grey hair, hair bands, same as photo. Face shaped as colletes - this is the vouchers for all colletes on larrea so far</t>
  </si>
  <si>
    <t>silvery moth - spots on wings</t>
  </si>
  <si>
    <t>fuzzy/pale haired greenish one</t>
  </si>
  <si>
    <t>small black beetle?</t>
  </si>
  <si>
    <t>not part</t>
  </si>
  <si>
    <t>NA</t>
  </si>
  <si>
    <t>red and black melyrid</t>
  </si>
  <si>
    <t>tinies</t>
  </si>
  <si>
    <t xml:space="preserve">silvery moth  </t>
  </si>
  <si>
    <t>early silvery moths different than spotted wing</t>
  </si>
  <si>
    <t>very small fly</t>
  </si>
  <si>
    <t>white abdomen fly</t>
  </si>
  <si>
    <t xml:space="preserve">same shape as later yellow one, </t>
  </si>
  <si>
    <t>ant</t>
  </si>
  <si>
    <t>parasitoid wasps</t>
  </si>
  <si>
    <t>melyrid beetles</t>
  </si>
  <si>
    <t>ashmeadiella?</t>
  </si>
  <si>
    <t>beetle/hemiptera</t>
  </si>
  <si>
    <t xml:space="preserve">beetles </t>
  </si>
  <si>
    <t>2 stripes? Hard to tell in vial. If not a hyleus than a lasioglossum</t>
  </si>
  <si>
    <t>parasitoid wasp</t>
  </si>
  <si>
    <t xml:space="preserve">EC </t>
  </si>
  <si>
    <t>black shiny fly with yellow face??</t>
  </si>
  <si>
    <t>flies</t>
  </si>
  <si>
    <t xml:space="preserve">AS </t>
  </si>
  <si>
    <t>ashmeadiellia</t>
  </si>
  <si>
    <t>tiny beetle</t>
  </si>
  <si>
    <t>usual one. Large, rinconis?</t>
  </si>
  <si>
    <t xml:space="preserve">beetles? </t>
  </si>
  <si>
    <t>pirate bug</t>
  </si>
  <si>
    <t>same as voucher, large</t>
  </si>
  <si>
    <t>light eyes, rinconis?</t>
  </si>
  <si>
    <t>small, round dark beetle</t>
  </si>
  <si>
    <t>tiny hemi/beet</t>
  </si>
  <si>
    <t>click beetle</t>
  </si>
  <si>
    <t>not from cactus, as voucher!</t>
  </si>
  <si>
    <t>red abdomen bee</t>
  </si>
  <si>
    <t>silvery moth</t>
  </si>
  <si>
    <t>ant?</t>
  </si>
  <si>
    <t>beetle and fly</t>
  </si>
  <si>
    <t>white faced eucera?</t>
  </si>
  <si>
    <t>tiny</t>
  </si>
  <si>
    <t>black and red beetle</t>
  </si>
  <si>
    <t>bombyliid - 1/2 black wigs</t>
  </si>
  <si>
    <t>plant bug</t>
  </si>
  <si>
    <t>smaller</t>
  </si>
  <si>
    <t>small black bee</t>
  </si>
  <si>
    <t>parasitioid wasp</t>
  </si>
  <si>
    <t>stripey nectar wasp</t>
  </si>
  <si>
    <t>nectar robbing wasp</t>
  </si>
  <si>
    <t xml:space="preserve">diadasia </t>
  </si>
  <si>
    <t xml:space="preserve">large apidae! </t>
  </si>
  <si>
    <t>grey, fluffy, green eye, big scopa</t>
  </si>
  <si>
    <t>centris?</t>
  </si>
  <si>
    <t>blue eyed</t>
  </si>
  <si>
    <t>near 294, likely same species</t>
  </si>
  <si>
    <t>halictus?</t>
  </si>
  <si>
    <t>3 stripes, brian saw this one</t>
  </si>
  <si>
    <t>one small, one reg</t>
  </si>
  <si>
    <t>5.5.2018</t>
  </si>
  <si>
    <t>3 stripe</t>
  </si>
  <si>
    <t>reddish head, small</t>
  </si>
  <si>
    <t>centris</t>
  </si>
  <si>
    <t>voucher from neighbour</t>
  </si>
  <si>
    <t>grey thorax, black abdomen</t>
  </si>
  <si>
    <t>pseudoscaeva?</t>
  </si>
  <si>
    <t>reg</t>
  </si>
  <si>
    <t>small, silvery, red and black abdomen</t>
  </si>
  <si>
    <t>voucher!</t>
  </si>
  <si>
    <t>green fly</t>
  </si>
  <si>
    <t>spot on wing, tephritidae?</t>
  </si>
  <si>
    <t>same as two caught</t>
  </si>
  <si>
    <t>not robbing</t>
  </si>
  <si>
    <t>orange spot, photos</t>
  </si>
  <si>
    <t>blue-eyed, voucher frome earlier</t>
  </si>
  <si>
    <t>smaller than usual</t>
  </si>
  <si>
    <t>5.6.2018</t>
  </si>
  <si>
    <t>small</t>
  </si>
  <si>
    <t>ulididae</t>
  </si>
  <si>
    <t>same</t>
  </si>
  <si>
    <t>red-eyed</t>
  </si>
  <si>
    <t xml:space="preserve">megachile </t>
  </si>
  <si>
    <t xml:space="preserve">looks like one caught from larrea </t>
  </si>
  <si>
    <t>tiny bee</t>
  </si>
  <si>
    <t>red abdomen, white on face. 1/4 size of lasioglossum - maybe a perdita?</t>
  </si>
  <si>
    <t>male longhorn</t>
  </si>
  <si>
    <t>looks like melissodes, right now, long reddish antenna</t>
  </si>
  <si>
    <t>sryphid</t>
  </si>
  <si>
    <t>looks same as previous small yellow and black voucher</t>
  </si>
  <si>
    <t>different, red legs</t>
  </si>
  <si>
    <t>beetle</t>
  </si>
  <si>
    <t>looks a bit like a cucumber beetle</t>
  </si>
  <si>
    <t>black wasp</t>
  </si>
  <si>
    <t>walked into flower</t>
  </si>
  <si>
    <t>5.7.2018</t>
  </si>
  <si>
    <t>nectar wasp</t>
  </si>
  <si>
    <t>mellisodes</t>
  </si>
  <si>
    <t>red antenna, pale grey hair</t>
  </si>
  <si>
    <t xml:space="preserve">moth </t>
  </si>
  <si>
    <t>same as earlier, vouchers</t>
  </si>
  <si>
    <t>muscoidea</t>
  </si>
  <si>
    <t>wasp - eumenes?</t>
  </si>
  <si>
    <t>yellow and black, slender gaster ending in bulbous end. Wings held out</t>
  </si>
  <si>
    <t>larger, silvery, red and black</t>
  </si>
  <si>
    <t>brown, same</t>
  </si>
  <si>
    <t>looks like small colletes or big hesperapis</t>
  </si>
  <si>
    <t>moth</t>
  </si>
  <si>
    <t>5.8.2018</t>
  </si>
  <si>
    <t>moth thing</t>
  </si>
  <si>
    <t>bombylid</t>
  </si>
  <si>
    <t>same as voucer from 361</t>
  </si>
  <si>
    <t>yellow and black, small. Have a voucher</t>
  </si>
  <si>
    <t>eumenes?</t>
  </si>
  <si>
    <t>vespid</t>
  </si>
  <si>
    <t>same as voucher from 361</t>
  </si>
  <si>
    <t>minute pirate bug</t>
  </si>
  <si>
    <t>colletes?</t>
  </si>
  <si>
    <t>smaller, long abdome. Caught a couple later</t>
  </si>
  <si>
    <t>beetle that looks like cuke beetle</t>
  </si>
  <si>
    <t>have voucher</t>
  </si>
  <si>
    <t>could see face, white markings on legs</t>
  </si>
  <si>
    <t>female? Green eyes, shorter antenna</t>
  </si>
  <si>
    <t>stripey</t>
  </si>
  <si>
    <t>UP</t>
  </si>
  <si>
    <t>LOW</t>
  </si>
  <si>
    <t>X</t>
  </si>
  <si>
    <t>LOTUS</t>
  </si>
  <si>
    <t>KE</t>
  </si>
  <si>
    <t>missing</t>
  </si>
  <si>
    <t>this is the second observation period for this individual</t>
  </si>
  <si>
    <t>with black and white ab</t>
  </si>
  <si>
    <t>small colletes/large hesperapis</t>
  </si>
  <si>
    <t>larger colletes</t>
  </si>
  <si>
    <t>Calypte costae</t>
  </si>
  <si>
    <t>Euphilotes mojave</t>
  </si>
  <si>
    <t>ID</t>
  </si>
  <si>
    <t>3 Eulophidae, Tetrasinae (spelling!)</t>
  </si>
  <si>
    <t>morpho</t>
  </si>
  <si>
    <t>long probsicus</t>
  </si>
  <si>
    <t>2 yellow stripes</t>
  </si>
  <si>
    <t>parasitoids wasps</t>
  </si>
  <si>
    <t>3 Eulophidae, Tetrasinae (spelling!), 1 other (playgastridae??)</t>
  </si>
  <si>
    <t>different, larger, light colour tarsia</t>
  </si>
  <si>
    <t>tachinid - small, black</t>
  </si>
  <si>
    <t>small, black, shiny, 2nd antennal segment long and weird</t>
  </si>
  <si>
    <t>Richardiidae</t>
  </si>
  <si>
    <t>small tachinid</t>
  </si>
  <si>
    <t>heleomyzidae?</t>
  </si>
  <si>
    <t>too small to inlcude</t>
  </si>
  <si>
    <t>there is also mythicomyiidae &amp; parasitoids</t>
  </si>
  <si>
    <t>too small</t>
  </si>
  <si>
    <t>predaotr</t>
  </si>
  <si>
    <t>need to check</t>
  </si>
  <si>
    <t>female - yellow halteres and costa</t>
  </si>
  <si>
    <t>male - yellow halteres and costa</t>
  </si>
  <si>
    <t>white and black</t>
  </si>
  <si>
    <t>red and black</t>
  </si>
  <si>
    <t>blotchy tergites</t>
  </si>
  <si>
    <t>green metallic</t>
  </si>
  <si>
    <t>2 female and 1 male - yellow halteres</t>
  </si>
  <si>
    <t>don’t know</t>
  </si>
  <si>
    <t xml:space="preserve">red and black, different </t>
  </si>
  <si>
    <t>red abdomen</t>
  </si>
  <si>
    <t>2 stripes</t>
  </si>
  <si>
    <t>Eumeninae -red</t>
  </si>
  <si>
    <t>voucher only</t>
  </si>
  <si>
    <t>nick</t>
  </si>
  <si>
    <t>lasioglossum - red</t>
  </si>
  <si>
    <t>megachile</t>
  </si>
  <si>
    <t>collops</t>
  </si>
  <si>
    <t>sarcophaginae</t>
  </si>
  <si>
    <t>agromyzidae</t>
  </si>
  <si>
    <t>anthophora</t>
  </si>
  <si>
    <t>braconidae?</t>
  </si>
  <si>
    <t>bombyliidae - Part smokey wings</t>
  </si>
  <si>
    <t>colletes - male</t>
  </si>
  <si>
    <t>miridae - black shiny</t>
  </si>
  <si>
    <t>omomyia</t>
  </si>
  <si>
    <t>anthocoridae</t>
  </si>
  <si>
    <t>ashmeadiellia meliloti?</t>
  </si>
  <si>
    <t xml:space="preserve">ashmeadiellia </t>
  </si>
  <si>
    <t>melyridae</t>
  </si>
  <si>
    <t>collops?</t>
  </si>
  <si>
    <t>melyridae - Dastinae</t>
  </si>
  <si>
    <t>formicidae</t>
  </si>
  <si>
    <t>sciaridae</t>
  </si>
  <si>
    <t>diadasia australis?</t>
  </si>
  <si>
    <t>heleomyzidae</t>
  </si>
  <si>
    <t>muscidae?</t>
  </si>
  <si>
    <t>ant on leg</t>
  </si>
  <si>
    <t>vespidae</t>
  </si>
  <si>
    <t>allograpta exotica</t>
  </si>
  <si>
    <t xml:space="preserve">centris </t>
  </si>
  <si>
    <t>all black</t>
  </si>
  <si>
    <t>lasioglossum - big</t>
  </si>
  <si>
    <t>has ant</t>
  </si>
  <si>
    <t>pseudodoros clavatus</t>
  </si>
  <si>
    <t>striped beetle</t>
  </si>
  <si>
    <t>pompilidae</t>
  </si>
  <si>
    <t>wrong number I think - was labelled 266</t>
  </si>
  <si>
    <t>miridae</t>
  </si>
  <si>
    <t>V</t>
  </si>
  <si>
    <t xml:space="preserve">ashmeadiella </t>
  </si>
  <si>
    <t>bombylinae - orange</t>
  </si>
  <si>
    <t>bombylinae - grey</t>
  </si>
  <si>
    <t>bombyliid - small, white</t>
  </si>
  <si>
    <t>bombylid - black and white</t>
  </si>
  <si>
    <t>bombyliid - small, spotted wings</t>
  </si>
  <si>
    <t>bombyliidae - grey, 3 stripes</t>
  </si>
  <si>
    <t>tephritidae</t>
  </si>
  <si>
    <t>bombyliidae - grey, slender - I think I have caught before. It is the one always are the ground landing.</t>
  </si>
  <si>
    <t>bombyliidae - grey, slender</t>
  </si>
  <si>
    <t>chrysididae</t>
  </si>
  <si>
    <t>Eumenes?</t>
  </si>
  <si>
    <t>V,1</t>
  </si>
  <si>
    <t>megachilidae - 107</t>
  </si>
  <si>
    <t>5.9.2018</t>
  </si>
  <si>
    <t>ashmeadiella - red legs</t>
  </si>
  <si>
    <t>V, 1</t>
  </si>
  <si>
    <t>centris pallida</t>
  </si>
  <si>
    <t>same as caught on 85</t>
  </si>
  <si>
    <t>2 vouchers, not included, not tach</t>
  </si>
  <si>
    <t xml:space="preserve">tachinid </t>
  </si>
  <si>
    <t>lygaoidea?</t>
  </si>
  <si>
    <t>grey fuzzy bee</t>
  </si>
  <si>
    <t xml:space="preserve">1/2 red abdomen, small, delicate </t>
  </si>
  <si>
    <t>Lithriapteryx</t>
  </si>
  <si>
    <t>e. volucris</t>
  </si>
  <si>
    <t xml:space="preserve">Yponomeutoidea </t>
  </si>
  <si>
    <t>Coleophora</t>
  </si>
  <si>
    <t>fun.grp</t>
  </si>
  <si>
    <t>lep</t>
  </si>
  <si>
    <t>syphid</t>
  </si>
  <si>
    <t>Voucher Identifier</t>
  </si>
  <si>
    <t>Month</t>
  </si>
  <si>
    <t>Day</t>
  </si>
  <si>
    <t>Year</t>
  </si>
  <si>
    <t>April</t>
  </si>
  <si>
    <t>May</t>
  </si>
  <si>
    <t>Location</t>
  </si>
  <si>
    <t>Packer lab</t>
  </si>
  <si>
    <t>don't know</t>
  </si>
  <si>
    <t>pinned</t>
  </si>
  <si>
    <t>256.SC.May.3.2018.Braun.1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</si>
</sst>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hh:mm"/>
    <numFmt numFmtId="165" formatCode="0\: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0" applyFont="1"/>
    <xf numFmtId="20" fontId="0" fillId="0" borderId="0" xfId="0" applyNumberFormat="1"/>
    <xf numFmtId="0" fontId="0" fillId="3" borderId="1" xfId="0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2"/>
  <sheetViews>
    <sheetView workbookViewId="0">
      <pane ySplit="1" topLeftCell="A190" activePane="bottomLeft" state="frozen"/>
      <selection pane="bottomLeft" activeCell="A198" sqref="A198"/>
    </sheetView>
  </sheetViews>
  <sheetFormatPr defaultRowHeight="15" x14ac:dyDescent="0.25"/>
  <cols>
    <col min="7" max="7" width="9.140625" style="1"/>
  </cols>
  <sheetData>
    <row r="1" spans="1:21" x14ac:dyDescent="0.25">
      <c r="A1" t="s">
        <v>19</v>
      </c>
      <c r="B1" t="s">
        <v>1</v>
      </c>
      <c r="C1" t="s">
        <v>0</v>
      </c>
      <c r="D1" t="s">
        <v>4</v>
      </c>
      <c r="E1" t="s">
        <v>5</v>
      </c>
      <c r="F1" t="s">
        <v>6</v>
      </c>
      <c r="G1" s="1" t="s">
        <v>17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75</v>
      </c>
      <c r="Q1" t="s">
        <v>15</v>
      </c>
      <c r="R1" t="s">
        <v>16</v>
      </c>
      <c r="S1" t="s">
        <v>45</v>
      </c>
      <c r="T1" t="s">
        <v>304</v>
      </c>
      <c r="U1" t="s">
        <v>133</v>
      </c>
    </row>
    <row r="2" spans="1:21" x14ac:dyDescent="0.25">
      <c r="A2" t="s">
        <v>20</v>
      </c>
      <c r="B2" t="s">
        <v>2</v>
      </c>
      <c r="C2">
        <v>1</v>
      </c>
      <c r="D2" t="s">
        <v>15</v>
      </c>
      <c r="E2">
        <v>20</v>
      </c>
      <c r="F2">
        <v>5</v>
      </c>
      <c r="H2">
        <v>450</v>
      </c>
      <c r="I2" t="s">
        <v>11</v>
      </c>
      <c r="J2">
        <v>2330</v>
      </c>
    </row>
    <row r="3" spans="1:21" x14ac:dyDescent="0.25">
      <c r="A3" t="s">
        <v>20</v>
      </c>
      <c r="B3" t="s">
        <v>2</v>
      </c>
      <c r="C3">
        <v>2</v>
      </c>
      <c r="D3" t="s">
        <v>15</v>
      </c>
      <c r="E3">
        <v>19</v>
      </c>
      <c r="F3">
        <v>11</v>
      </c>
      <c r="H3">
        <v>1110</v>
      </c>
      <c r="I3" t="s">
        <v>16</v>
      </c>
      <c r="J3">
        <v>1220</v>
      </c>
    </row>
    <row r="4" spans="1:21" x14ac:dyDescent="0.25">
      <c r="A4" t="s">
        <v>20</v>
      </c>
      <c r="B4" t="s">
        <v>2</v>
      </c>
      <c r="C4">
        <v>3</v>
      </c>
      <c r="D4" t="s">
        <v>10</v>
      </c>
      <c r="E4">
        <v>185</v>
      </c>
      <c r="F4">
        <v>45</v>
      </c>
      <c r="H4">
        <v>95</v>
      </c>
      <c r="I4" t="s">
        <v>10</v>
      </c>
      <c r="J4">
        <v>95</v>
      </c>
      <c r="K4">
        <v>1</v>
      </c>
      <c r="R4">
        <v>1</v>
      </c>
    </row>
    <row r="5" spans="1:21" x14ac:dyDescent="0.25">
      <c r="A5" t="s">
        <v>20</v>
      </c>
      <c r="B5" t="s">
        <v>2</v>
      </c>
      <c r="C5">
        <v>4</v>
      </c>
      <c r="D5" t="s">
        <v>16</v>
      </c>
      <c r="E5">
        <v>25</v>
      </c>
      <c r="F5">
        <v>2</v>
      </c>
      <c r="H5">
        <v>275</v>
      </c>
      <c r="I5" t="s">
        <v>10</v>
      </c>
      <c r="J5">
        <v>275</v>
      </c>
    </row>
    <row r="6" spans="1:21" x14ac:dyDescent="0.25">
      <c r="A6" t="s">
        <v>20</v>
      </c>
      <c r="B6" t="s">
        <v>2</v>
      </c>
      <c r="C6">
        <v>5</v>
      </c>
      <c r="D6" t="s">
        <v>10</v>
      </c>
      <c r="E6">
        <v>175</v>
      </c>
      <c r="F6">
        <v>72</v>
      </c>
      <c r="H6">
        <v>160</v>
      </c>
      <c r="I6" t="s">
        <v>10</v>
      </c>
      <c r="J6">
        <v>160</v>
      </c>
      <c r="K6">
        <v>2</v>
      </c>
    </row>
    <row r="7" spans="1:21" x14ac:dyDescent="0.25">
      <c r="A7" t="s">
        <v>20</v>
      </c>
      <c r="B7" t="s">
        <v>2</v>
      </c>
      <c r="C7">
        <v>6</v>
      </c>
      <c r="D7" t="s">
        <v>10</v>
      </c>
      <c r="E7">
        <v>125</v>
      </c>
      <c r="F7">
        <v>73</v>
      </c>
      <c r="G7" s="1">
        <v>0.48194444444444445</v>
      </c>
      <c r="H7">
        <v>130</v>
      </c>
      <c r="I7" t="s">
        <v>10</v>
      </c>
      <c r="J7">
        <v>130</v>
      </c>
      <c r="K7">
        <v>1</v>
      </c>
      <c r="L7">
        <v>2</v>
      </c>
    </row>
    <row r="8" spans="1:21" x14ac:dyDescent="0.25">
      <c r="A8" t="s">
        <v>20</v>
      </c>
      <c r="B8" t="s">
        <v>2</v>
      </c>
      <c r="C8">
        <v>7</v>
      </c>
      <c r="D8" t="s">
        <v>11</v>
      </c>
      <c r="E8">
        <v>49</v>
      </c>
      <c r="F8">
        <v>4</v>
      </c>
      <c r="G8" s="1">
        <v>0.4916666666666667</v>
      </c>
      <c r="H8">
        <v>55</v>
      </c>
      <c r="I8" t="s">
        <v>11</v>
      </c>
      <c r="J8">
        <v>810</v>
      </c>
    </row>
    <row r="9" spans="1:21" x14ac:dyDescent="0.25">
      <c r="A9" t="s">
        <v>20</v>
      </c>
      <c r="B9" t="s">
        <v>2</v>
      </c>
      <c r="C9">
        <v>8</v>
      </c>
      <c r="D9" t="s">
        <v>11</v>
      </c>
      <c r="E9">
        <v>39</v>
      </c>
      <c r="F9">
        <v>9</v>
      </c>
      <c r="G9" s="1">
        <v>0.50555555555555554</v>
      </c>
      <c r="H9">
        <v>575</v>
      </c>
      <c r="I9" t="s">
        <v>12</v>
      </c>
      <c r="J9">
        <v>725</v>
      </c>
    </row>
    <row r="10" spans="1:21" x14ac:dyDescent="0.25">
      <c r="A10" t="s">
        <v>20</v>
      </c>
      <c r="B10" t="s">
        <v>2</v>
      </c>
      <c r="C10">
        <v>9</v>
      </c>
      <c r="D10" t="s">
        <v>15</v>
      </c>
      <c r="E10">
        <v>24</v>
      </c>
      <c r="F10">
        <v>2</v>
      </c>
      <c r="G10" s="1">
        <v>0.51388888888888895</v>
      </c>
      <c r="H10">
        <v>30</v>
      </c>
      <c r="I10" t="s">
        <v>15</v>
      </c>
      <c r="J10">
        <v>560</v>
      </c>
      <c r="M10">
        <v>1</v>
      </c>
      <c r="Q10">
        <v>1</v>
      </c>
    </row>
    <row r="11" spans="1:21" x14ac:dyDescent="0.25">
      <c r="A11" t="s">
        <v>20</v>
      </c>
      <c r="B11" t="s">
        <v>2</v>
      </c>
      <c r="C11">
        <v>10</v>
      </c>
      <c r="D11" t="s">
        <v>12</v>
      </c>
      <c r="E11">
        <v>46</v>
      </c>
      <c r="F11">
        <v>264</v>
      </c>
      <c r="G11" s="1">
        <v>0.52638888888888891</v>
      </c>
      <c r="H11">
        <v>270</v>
      </c>
      <c r="I11" t="s">
        <v>12</v>
      </c>
      <c r="J11">
        <v>690</v>
      </c>
      <c r="M11">
        <v>1</v>
      </c>
    </row>
    <row r="12" spans="1:21" x14ac:dyDescent="0.25">
      <c r="A12" t="s">
        <v>20</v>
      </c>
      <c r="B12" t="s">
        <v>2</v>
      </c>
      <c r="C12">
        <v>11</v>
      </c>
      <c r="D12" t="s">
        <v>12</v>
      </c>
      <c r="E12">
        <v>55</v>
      </c>
      <c r="F12">
        <v>135</v>
      </c>
      <c r="G12" s="1">
        <v>4.7916666666666663E-2</v>
      </c>
      <c r="H12">
        <v>150</v>
      </c>
      <c r="I12" t="s">
        <v>12</v>
      </c>
      <c r="J12">
        <v>630</v>
      </c>
      <c r="M12">
        <v>4</v>
      </c>
    </row>
    <row r="13" spans="1:21" x14ac:dyDescent="0.25">
      <c r="A13" t="s">
        <v>20</v>
      </c>
      <c r="B13" t="s">
        <v>2</v>
      </c>
      <c r="C13">
        <v>12</v>
      </c>
      <c r="D13" t="s">
        <v>12</v>
      </c>
      <c r="E13">
        <v>57</v>
      </c>
      <c r="F13">
        <v>185</v>
      </c>
      <c r="H13">
        <v>120</v>
      </c>
      <c r="I13" t="s">
        <v>12</v>
      </c>
      <c r="J13">
        <v>390</v>
      </c>
      <c r="L13">
        <v>1</v>
      </c>
      <c r="M13">
        <v>3</v>
      </c>
    </row>
    <row r="14" spans="1:21" x14ac:dyDescent="0.25">
      <c r="A14" t="s">
        <v>20</v>
      </c>
      <c r="B14" t="s">
        <v>2</v>
      </c>
      <c r="C14">
        <v>13</v>
      </c>
      <c r="D14" t="s">
        <v>10</v>
      </c>
      <c r="E14">
        <v>275</v>
      </c>
      <c r="F14">
        <v>131</v>
      </c>
      <c r="H14">
        <v>100</v>
      </c>
      <c r="I14" t="s">
        <v>10</v>
      </c>
      <c r="J14">
        <v>100</v>
      </c>
      <c r="K14">
        <v>1</v>
      </c>
      <c r="M14">
        <v>3</v>
      </c>
    </row>
    <row r="15" spans="1:21" x14ac:dyDescent="0.25">
      <c r="A15" t="s">
        <v>20</v>
      </c>
      <c r="B15" t="s">
        <v>2</v>
      </c>
      <c r="C15">
        <v>14</v>
      </c>
      <c r="D15" t="s">
        <v>11</v>
      </c>
      <c r="E15">
        <v>35</v>
      </c>
      <c r="F15">
        <v>4</v>
      </c>
      <c r="G15" s="1">
        <v>8.9583333333333334E-2</v>
      </c>
      <c r="H15">
        <v>200</v>
      </c>
      <c r="I15" t="s">
        <v>11</v>
      </c>
      <c r="J15">
        <v>970</v>
      </c>
      <c r="L15">
        <v>1</v>
      </c>
    </row>
    <row r="16" spans="1:21" x14ac:dyDescent="0.25">
      <c r="A16" t="s">
        <v>20</v>
      </c>
      <c r="B16" t="s">
        <v>2</v>
      </c>
      <c r="C16">
        <v>15</v>
      </c>
      <c r="D16" t="s">
        <v>15</v>
      </c>
      <c r="E16">
        <v>18</v>
      </c>
      <c r="F16">
        <v>2</v>
      </c>
      <c r="G16" s="1">
        <v>0.10972222222222222</v>
      </c>
      <c r="H16">
        <v>310</v>
      </c>
      <c r="I16" t="s">
        <v>45</v>
      </c>
      <c r="J16">
        <v>1240</v>
      </c>
    </row>
    <row r="17" spans="1:19" x14ac:dyDescent="0.25">
      <c r="A17" t="s">
        <v>20</v>
      </c>
      <c r="B17" t="s">
        <v>3</v>
      </c>
      <c r="C17">
        <v>16</v>
      </c>
      <c r="D17" t="s">
        <v>13</v>
      </c>
      <c r="E17">
        <v>38</v>
      </c>
      <c r="F17">
        <v>12</v>
      </c>
      <c r="G17" s="1">
        <v>0.1277777777777778</v>
      </c>
      <c r="H17">
        <v>68</v>
      </c>
      <c r="I17" t="s">
        <v>13</v>
      </c>
      <c r="J17">
        <v>5780</v>
      </c>
      <c r="N17">
        <v>1</v>
      </c>
    </row>
    <row r="18" spans="1:19" x14ac:dyDescent="0.25">
      <c r="A18" t="s">
        <v>20</v>
      </c>
      <c r="B18" t="s">
        <v>3</v>
      </c>
      <c r="C18">
        <v>17</v>
      </c>
      <c r="D18" t="s">
        <v>15</v>
      </c>
      <c r="E18">
        <v>29</v>
      </c>
      <c r="F18">
        <v>2</v>
      </c>
      <c r="H18">
        <v>600</v>
      </c>
      <c r="I18" t="s">
        <v>12</v>
      </c>
      <c r="J18">
        <v>17165</v>
      </c>
    </row>
    <row r="19" spans="1:19" x14ac:dyDescent="0.25">
      <c r="A19" t="s">
        <v>20</v>
      </c>
      <c r="B19" t="s">
        <v>3</v>
      </c>
      <c r="C19">
        <v>18</v>
      </c>
      <c r="D19" t="s">
        <v>15</v>
      </c>
      <c r="E19">
        <v>28</v>
      </c>
      <c r="F19">
        <v>3</v>
      </c>
      <c r="G19" s="1">
        <v>0.15069444444444444</v>
      </c>
      <c r="H19">
        <v>1810</v>
      </c>
      <c r="I19" t="s">
        <v>15</v>
      </c>
      <c r="J19">
        <v>20880</v>
      </c>
    </row>
    <row r="20" spans="1:19" x14ac:dyDescent="0.25">
      <c r="A20" t="s">
        <v>20</v>
      </c>
      <c r="B20" t="s">
        <v>3</v>
      </c>
      <c r="C20">
        <v>19</v>
      </c>
      <c r="D20" t="s">
        <v>45</v>
      </c>
      <c r="E20">
        <v>75</v>
      </c>
      <c r="F20">
        <v>24</v>
      </c>
      <c r="G20" s="1">
        <v>0.16597222222222222</v>
      </c>
      <c r="H20">
        <v>595</v>
      </c>
      <c r="I20" t="s">
        <v>15</v>
      </c>
      <c r="J20">
        <v>38845</v>
      </c>
    </row>
    <row r="21" spans="1:19" x14ac:dyDescent="0.25">
      <c r="A21" t="s">
        <v>20</v>
      </c>
      <c r="B21" t="s">
        <v>3</v>
      </c>
      <c r="C21">
        <v>20</v>
      </c>
      <c r="D21" t="s">
        <v>45</v>
      </c>
      <c r="E21">
        <v>68</v>
      </c>
      <c r="F21">
        <v>27</v>
      </c>
      <c r="G21" s="1">
        <v>0.17777777777777778</v>
      </c>
      <c r="H21">
        <v>145</v>
      </c>
      <c r="I21" t="s">
        <v>12</v>
      </c>
      <c r="J21">
        <v>38845</v>
      </c>
      <c r="S21">
        <v>3</v>
      </c>
    </row>
    <row r="22" spans="1:19" x14ac:dyDescent="0.25">
      <c r="A22" t="s">
        <v>81</v>
      </c>
      <c r="B22" t="s">
        <v>3</v>
      </c>
      <c r="C22">
        <v>21</v>
      </c>
      <c r="D22" t="s">
        <v>15</v>
      </c>
      <c r="E22">
        <v>22</v>
      </c>
      <c r="F22">
        <v>1</v>
      </c>
      <c r="G22" s="1">
        <v>0.3756944444444445</v>
      </c>
      <c r="H22">
        <v>100</v>
      </c>
      <c r="I22" t="s">
        <v>15</v>
      </c>
      <c r="J22">
        <v>20880</v>
      </c>
      <c r="Q22">
        <v>1</v>
      </c>
    </row>
    <row r="23" spans="1:19" x14ac:dyDescent="0.25">
      <c r="A23" t="s">
        <v>81</v>
      </c>
      <c r="B23" t="s">
        <v>3</v>
      </c>
      <c r="C23">
        <v>22</v>
      </c>
      <c r="D23" t="s">
        <v>11</v>
      </c>
      <c r="E23">
        <v>56</v>
      </c>
      <c r="F23">
        <v>82</v>
      </c>
      <c r="G23" s="1">
        <v>0.38611111111111113</v>
      </c>
      <c r="H23">
        <v>965</v>
      </c>
      <c r="I23" t="s">
        <v>15</v>
      </c>
      <c r="J23" t="s">
        <v>306</v>
      </c>
    </row>
    <row r="24" spans="1:19" x14ac:dyDescent="0.25">
      <c r="A24" t="s">
        <v>81</v>
      </c>
      <c r="B24" t="s">
        <v>3</v>
      </c>
      <c r="C24">
        <v>23</v>
      </c>
      <c r="D24" t="s">
        <v>12</v>
      </c>
      <c r="E24">
        <v>45</v>
      </c>
      <c r="F24">
        <v>180</v>
      </c>
      <c r="H24">
        <v>230</v>
      </c>
      <c r="I24" t="s">
        <v>12</v>
      </c>
      <c r="J24">
        <v>15090</v>
      </c>
      <c r="M24">
        <v>1</v>
      </c>
    </row>
    <row r="25" spans="1:19" x14ac:dyDescent="0.25">
      <c r="A25" t="s">
        <v>81</v>
      </c>
      <c r="B25" t="s">
        <v>3</v>
      </c>
      <c r="C25">
        <v>24</v>
      </c>
      <c r="D25" t="s">
        <v>15</v>
      </c>
      <c r="E25">
        <v>30</v>
      </c>
      <c r="F25">
        <v>2</v>
      </c>
      <c r="G25" s="1">
        <v>0.41319444444444442</v>
      </c>
      <c r="H25">
        <v>495</v>
      </c>
      <c r="I25" t="s">
        <v>13</v>
      </c>
      <c r="J25">
        <v>15500</v>
      </c>
    </row>
    <row r="26" spans="1:19" x14ac:dyDescent="0.25">
      <c r="A26" t="s">
        <v>81</v>
      </c>
      <c r="B26" t="s">
        <v>2</v>
      </c>
      <c r="C26">
        <v>25</v>
      </c>
      <c r="D26" t="s">
        <v>13</v>
      </c>
      <c r="E26">
        <v>50</v>
      </c>
      <c r="F26">
        <v>29</v>
      </c>
      <c r="G26" s="1">
        <v>0.4291666666666667</v>
      </c>
      <c r="H26">
        <v>285</v>
      </c>
      <c r="I26" t="s">
        <v>13</v>
      </c>
      <c r="J26">
        <v>520</v>
      </c>
      <c r="N26">
        <v>1</v>
      </c>
    </row>
    <row r="27" spans="1:19" x14ac:dyDescent="0.25">
      <c r="A27" t="s">
        <v>81</v>
      </c>
      <c r="B27" t="s">
        <v>2</v>
      </c>
      <c r="C27">
        <v>26</v>
      </c>
      <c r="D27" t="s">
        <v>11</v>
      </c>
      <c r="E27">
        <v>54</v>
      </c>
      <c r="F27">
        <v>56</v>
      </c>
      <c r="G27" s="2">
        <v>1035</v>
      </c>
      <c r="H27">
        <v>245</v>
      </c>
      <c r="I27" t="s">
        <v>11</v>
      </c>
      <c r="J27">
        <v>1100</v>
      </c>
      <c r="L27">
        <v>2</v>
      </c>
    </row>
    <row r="28" spans="1:19" x14ac:dyDescent="0.25">
      <c r="A28" t="s">
        <v>81</v>
      </c>
      <c r="B28" t="s">
        <v>2</v>
      </c>
      <c r="C28">
        <v>27</v>
      </c>
      <c r="D28" t="s">
        <v>15</v>
      </c>
      <c r="E28">
        <v>32</v>
      </c>
      <c r="F28">
        <v>3</v>
      </c>
      <c r="G28" s="2">
        <v>1050</v>
      </c>
      <c r="H28">
        <v>170</v>
      </c>
      <c r="I28" t="s">
        <v>11</v>
      </c>
      <c r="J28">
        <v>2430</v>
      </c>
      <c r="L28">
        <v>2</v>
      </c>
    </row>
    <row r="29" spans="1:19" x14ac:dyDescent="0.25">
      <c r="A29" t="s">
        <v>81</v>
      </c>
      <c r="B29" t="s">
        <v>2</v>
      </c>
      <c r="C29">
        <v>28</v>
      </c>
      <c r="D29" t="s">
        <v>45</v>
      </c>
      <c r="E29">
        <v>56</v>
      </c>
      <c r="F29">
        <v>117</v>
      </c>
      <c r="G29" s="2">
        <v>1104</v>
      </c>
      <c r="H29">
        <v>160</v>
      </c>
      <c r="I29" t="s">
        <v>11</v>
      </c>
      <c r="J29">
        <v>2570</v>
      </c>
      <c r="L29">
        <v>2</v>
      </c>
    </row>
    <row r="30" spans="1:19" x14ac:dyDescent="0.25">
      <c r="A30" t="s">
        <v>81</v>
      </c>
      <c r="B30" t="s">
        <v>2</v>
      </c>
      <c r="C30">
        <v>29</v>
      </c>
      <c r="D30" t="s">
        <v>11</v>
      </c>
      <c r="E30">
        <v>49</v>
      </c>
      <c r="F30">
        <v>29</v>
      </c>
      <c r="G30" s="2">
        <v>1119</v>
      </c>
      <c r="H30">
        <v>690</v>
      </c>
      <c r="I30" t="s">
        <v>11</v>
      </c>
      <c r="J30">
        <v>2250</v>
      </c>
      <c r="L30">
        <v>1</v>
      </c>
    </row>
    <row r="31" spans="1:19" x14ac:dyDescent="0.25">
      <c r="A31" t="s">
        <v>81</v>
      </c>
      <c r="B31" t="s">
        <v>2</v>
      </c>
      <c r="C31">
        <v>30</v>
      </c>
      <c r="D31" t="s">
        <v>10</v>
      </c>
      <c r="E31">
        <v>165</v>
      </c>
      <c r="F31">
        <v>46</v>
      </c>
      <c r="G31" s="2">
        <v>1133</v>
      </c>
      <c r="H31">
        <v>80</v>
      </c>
      <c r="I31" t="s">
        <v>10</v>
      </c>
      <c r="J31">
        <v>80</v>
      </c>
      <c r="K31">
        <v>2</v>
      </c>
    </row>
    <row r="32" spans="1:19" x14ac:dyDescent="0.25">
      <c r="A32" t="s">
        <v>81</v>
      </c>
      <c r="B32" t="s">
        <v>2</v>
      </c>
      <c r="C32">
        <v>31</v>
      </c>
      <c r="D32" t="s">
        <v>15</v>
      </c>
      <c r="E32">
        <v>28</v>
      </c>
      <c r="F32">
        <v>7</v>
      </c>
      <c r="G32" s="2">
        <v>1157</v>
      </c>
      <c r="H32">
        <v>230</v>
      </c>
      <c r="I32" t="s">
        <v>11</v>
      </c>
      <c r="J32">
        <v>570</v>
      </c>
      <c r="L32">
        <v>4</v>
      </c>
    </row>
    <row r="33" spans="1:15" x14ac:dyDescent="0.25">
      <c r="A33" t="s">
        <v>81</v>
      </c>
      <c r="B33" t="s">
        <v>2</v>
      </c>
      <c r="C33">
        <v>32</v>
      </c>
      <c r="D33" t="s">
        <v>11</v>
      </c>
      <c r="E33">
        <v>4</v>
      </c>
      <c r="F33">
        <v>9</v>
      </c>
      <c r="G33" s="2">
        <v>1210</v>
      </c>
      <c r="H33">
        <v>40</v>
      </c>
      <c r="I33" t="s">
        <v>11</v>
      </c>
      <c r="J33">
        <v>680</v>
      </c>
      <c r="L33">
        <v>4</v>
      </c>
    </row>
    <row r="34" spans="1:15" x14ac:dyDescent="0.25">
      <c r="A34" t="s">
        <v>81</v>
      </c>
      <c r="B34" t="s">
        <v>2</v>
      </c>
      <c r="C34">
        <v>33</v>
      </c>
      <c r="D34" t="s">
        <v>10</v>
      </c>
      <c r="E34">
        <v>290</v>
      </c>
      <c r="F34">
        <v>120</v>
      </c>
      <c r="G34" s="2">
        <v>1225</v>
      </c>
      <c r="H34">
        <v>75</v>
      </c>
      <c r="I34" t="s">
        <v>10</v>
      </c>
      <c r="J34">
        <v>75</v>
      </c>
      <c r="K34">
        <v>1</v>
      </c>
    </row>
    <row r="35" spans="1:15" x14ac:dyDescent="0.25">
      <c r="A35" t="s">
        <v>81</v>
      </c>
      <c r="B35" t="s">
        <v>2</v>
      </c>
      <c r="C35">
        <v>34</v>
      </c>
      <c r="D35" t="s">
        <v>12</v>
      </c>
      <c r="E35">
        <v>39</v>
      </c>
      <c r="F35">
        <v>38</v>
      </c>
      <c r="G35" s="2">
        <v>1247</v>
      </c>
      <c r="H35">
        <v>90</v>
      </c>
      <c r="I35" t="s">
        <v>11</v>
      </c>
      <c r="J35">
        <v>450</v>
      </c>
      <c r="L35">
        <v>1</v>
      </c>
    </row>
    <row r="36" spans="1:15" x14ac:dyDescent="0.25">
      <c r="A36" t="s">
        <v>81</v>
      </c>
      <c r="B36" t="s">
        <v>2</v>
      </c>
      <c r="C36">
        <v>35</v>
      </c>
      <c r="D36" t="s">
        <v>10</v>
      </c>
      <c r="E36">
        <v>155</v>
      </c>
      <c r="F36">
        <v>44</v>
      </c>
      <c r="G36" s="2">
        <v>1258</v>
      </c>
      <c r="H36">
        <v>160</v>
      </c>
      <c r="I36" t="s">
        <v>11</v>
      </c>
      <c r="J36">
        <v>685</v>
      </c>
      <c r="L36">
        <v>1</v>
      </c>
    </row>
    <row r="37" spans="1:15" x14ac:dyDescent="0.25">
      <c r="A37" t="s">
        <v>81</v>
      </c>
      <c r="B37" t="s">
        <v>2</v>
      </c>
      <c r="C37">
        <v>36</v>
      </c>
      <c r="D37" t="s">
        <v>12</v>
      </c>
      <c r="E37">
        <v>47</v>
      </c>
      <c r="F37">
        <v>20</v>
      </c>
      <c r="G37" s="2">
        <v>128</v>
      </c>
      <c r="H37">
        <v>200</v>
      </c>
      <c r="I37" t="s">
        <v>11</v>
      </c>
      <c r="J37">
        <v>990</v>
      </c>
      <c r="L37">
        <v>1</v>
      </c>
      <c r="M37">
        <v>1</v>
      </c>
    </row>
    <row r="38" spans="1:15" x14ac:dyDescent="0.25">
      <c r="A38" t="s">
        <v>81</v>
      </c>
      <c r="B38" t="s">
        <v>2</v>
      </c>
      <c r="C38">
        <v>37</v>
      </c>
      <c r="D38" t="s">
        <v>11</v>
      </c>
      <c r="E38">
        <v>40</v>
      </c>
      <c r="F38">
        <v>12</v>
      </c>
      <c r="G38" s="2">
        <v>139</v>
      </c>
      <c r="H38">
        <v>200</v>
      </c>
      <c r="I38" t="s">
        <v>12</v>
      </c>
      <c r="J38">
        <v>1180</v>
      </c>
      <c r="M38">
        <v>1</v>
      </c>
    </row>
    <row r="39" spans="1:15" x14ac:dyDescent="0.25">
      <c r="A39" t="s">
        <v>81</v>
      </c>
      <c r="B39" t="s">
        <v>2</v>
      </c>
      <c r="C39">
        <v>38</v>
      </c>
      <c r="D39" t="s">
        <v>10</v>
      </c>
      <c r="E39">
        <v>200</v>
      </c>
      <c r="F39">
        <v>91</v>
      </c>
      <c r="G39" s="2">
        <v>152</v>
      </c>
      <c r="H39">
        <v>95</v>
      </c>
      <c r="I39" t="s">
        <v>10</v>
      </c>
      <c r="J39">
        <v>95</v>
      </c>
      <c r="K39">
        <v>2</v>
      </c>
    </row>
    <row r="40" spans="1:15" x14ac:dyDescent="0.25">
      <c r="A40" t="s">
        <v>81</v>
      </c>
      <c r="B40" t="s">
        <v>2</v>
      </c>
      <c r="C40">
        <v>39</v>
      </c>
      <c r="D40" t="s">
        <v>11</v>
      </c>
      <c r="E40">
        <v>37</v>
      </c>
      <c r="F40">
        <v>5</v>
      </c>
      <c r="G40" s="2">
        <v>207</v>
      </c>
      <c r="H40">
        <v>96</v>
      </c>
      <c r="I40" t="s">
        <v>11</v>
      </c>
      <c r="J40">
        <v>135</v>
      </c>
      <c r="K40">
        <v>1</v>
      </c>
      <c r="L40">
        <v>2</v>
      </c>
    </row>
    <row r="41" spans="1:15" x14ac:dyDescent="0.25">
      <c r="A41" t="s">
        <v>81</v>
      </c>
      <c r="B41" t="s">
        <v>2</v>
      </c>
      <c r="C41">
        <v>40</v>
      </c>
      <c r="D41" t="s">
        <v>10</v>
      </c>
      <c r="E41">
        <v>190</v>
      </c>
      <c r="F41">
        <v>76</v>
      </c>
      <c r="G41" s="2">
        <v>219</v>
      </c>
      <c r="H41">
        <v>0</v>
      </c>
      <c r="I41" t="s">
        <v>11</v>
      </c>
      <c r="J41">
        <v>365</v>
      </c>
      <c r="K41">
        <v>1</v>
      </c>
      <c r="L41">
        <v>2</v>
      </c>
    </row>
    <row r="42" spans="1:15" x14ac:dyDescent="0.25">
      <c r="A42" t="s">
        <v>81</v>
      </c>
      <c r="B42" t="s">
        <v>2</v>
      </c>
      <c r="C42">
        <v>41</v>
      </c>
      <c r="D42" t="s">
        <v>12</v>
      </c>
      <c r="E42">
        <v>55</v>
      </c>
      <c r="F42">
        <v>105</v>
      </c>
      <c r="G42" s="2">
        <v>234</v>
      </c>
      <c r="H42">
        <v>170</v>
      </c>
      <c r="I42" t="s">
        <v>12</v>
      </c>
      <c r="J42">
        <v>595</v>
      </c>
      <c r="M42">
        <v>1</v>
      </c>
    </row>
    <row r="43" spans="1:15" x14ac:dyDescent="0.25">
      <c r="A43" t="s">
        <v>81</v>
      </c>
      <c r="B43" t="s">
        <v>2</v>
      </c>
      <c r="C43">
        <v>42</v>
      </c>
      <c r="D43" t="s">
        <v>12</v>
      </c>
      <c r="E43">
        <v>30</v>
      </c>
      <c r="F43">
        <v>70</v>
      </c>
      <c r="G43" s="2">
        <v>256</v>
      </c>
      <c r="H43">
        <v>300</v>
      </c>
      <c r="I43" t="s">
        <v>10</v>
      </c>
      <c r="J43">
        <v>300</v>
      </c>
      <c r="K43">
        <v>1</v>
      </c>
    </row>
    <row r="44" spans="1:15" x14ac:dyDescent="0.25">
      <c r="A44" t="s">
        <v>81</v>
      </c>
      <c r="B44" t="s">
        <v>2</v>
      </c>
      <c r="C44">
        <v>43</v>
      </c>
      <c r="D44" t="s">
        <v>12</v>
      </c>
      <c r="E44">
        <v>46</v>
      </c>
      <c r="F44">
        <v>112</v>
      </c>
      <c r="G44" s="2">
        <v>308</v>
      </c>
      <c r="H44">
        <v>290</v>
      </c>
      <c r="I44" t="s">
        <v>12</v>
      </c>
      <c r="J44">
        <v>590</v>
      </c>
      <c r="M44">
        <v>3</v>
      </c>
    </row>
    <row r="45" spans="1:15" x14ac:dyDescent="0.25">
      <c r="A45" t="s">
        <v>81</v>
      </c>
      <c r="B45" t="s">
        <v>302</v>
      </c>
      <c r="C45">
        <v>44</v>
      </c>
      <c r="D45" t="s">
        <v>11</v>
      </c>
      <c r="E45">
        <v>60</v>
      </c>
      <c r="F45">
        <v>16</v>
      </c>
      <c r="G45" s="2">
        <v>335</v>
      </c>
      <c r="H45">
        <v>360</v>
      </c>
      <c r="I45" t="s">
        <v>12</v>
      </c>
      <c r="J45">
        <v>490</v>
      </c>
    </row>
    <row r="46" spans="1:15" x14ac:dyDescent="0.25">
      <c r="A46" t="s">
        <v>81</v>
      </c>
      <c r="B46" t="s">
        <v>301</v>
      </c>
      <c r="C46">
        <v>45</v>
      </c>
      <c r="D46" t="s">
        <v>12</v>
      </c>
      <c r="E46">
        <v>59</v>
      </c>
      <c r="F46">
        <v>64</v>
      </c>
      <c r="G46" s="2">
        <v>357</v>
      </c>
      <c r="H46">
        <v>105</v>
      </c>
      <c r="I46" t="s">
        <v>13</v>
      </c>
      <c r="J46">
        <v>11050</v>
      </c>
      <c r="N46">
        <v>1</v>
      </c>
      <c r="O46">
        <v>2</v>
      </c>
    </row>
    <row r="47" spans="1:15" x14ac:dyDescent="0.25">
      <c r="A47" t="s">
        <v>81</v>
      </c>
      <c r="B47" t="s">
        <v>301</v>
      </c>
      <c r="C47">
        <v>46</v>
      </c>
      <c r="D47" t="s">
        <v>14</v>
      </c>
      <c r="E47">
        <v>60</v>
      </c>
      <c r="F47">
        <v>46</v>
      </c>
      <c r="G47" s="2">
        <v>408</v>
      </c>
      <c r="H47">
        <v>430</v>
      </c>
      <c r="I47" t="s">
        <v>12</v>
      </c>
      <c r="J47">
        <v>11170</v>
      </c>
    </row>
    <row r="48" spans="1:15" x14ac:dyDescent="0.25">
      <c r="A48" t="s">
        <v>80</v>
      </c>
      <c r="B48" t="s">
        <v>301</v>
      </c>
      <c r="C48">
        <v>47</v>
      </c>
      <c r="D48" t="s">
        <v>11</v>
      </c>
      <c r="E48">
        <v>57</v>
      </c>
      <c r="F48">
        <v>90</v>
      </c>
      <c r="G48" s="2">
        <v>923</v>
      </c>
      <c r="H48">
        <v>870</v>
      </c>
      <c r="I48" t="s">
        <v>15</v>
      </c>
      <c r="J48">
        <v>19825</v>
      </c>
    </row>
    <row r="49" spans="1:20" x14ac:dyDescent="0.25">
      <c r="A49" t="s">
        <v>80</v>
      </c>
      <c r="B49" t="s">
        <v>301</v>
      </c>
      <c r="C49">
        <v>48</v>
      </c>
      <c r="D49" t="s">
        <v>13</v>
      </c>
      <c r="E49">
        <v>54</v>
      </c>
      <c r="F49">
        <v>11</v>
      </c>
      <c r="G49" s="2">
        <v>952</v>
      </c>
      <c r="H49">
        <v>52</v>
      </c>
      <c r="I49" t="s">
        <v>13</v>
      </c>
      <c r="J49">
        <v>8200</v>
      </c>
      <c r="N49">
        <v>8</v>
      </c>
    </row>
    <row r="50" spans="1:20" x14ac:dyDescent="0.25">
      <c r="A50" t="s">
        <v>80</v>
      </c>
      <c r="B50" t="s">
        <v>301</v>
      </c>
      <c r="C50">
        <v>49</v>
      </c>
      <c r="D50" t="s">
        <v>13</v>
      </c>
      <c r="E50">
        <v>60</v>
      </c>
      <c r="F50">
        <v>12</v>
      </c>
      <c r="G50" s="2">
        <v>1001</v>
      </c>
      <c r="H50">
        <v>20</v>
      </c>
      <c r="I50" t="s">
        <v>13</v>
      </c>
      <c r="J50" t="s">
        <v>306</v>
      </c>
      <c r="N50">
        <v>2</v>
      </c>
    </row>
    <row r="51" spans="1:20" x14ac:dyDescent="0.25">
      <c r="A51" t="s">
        <v>80</v>
      </c>
      <c r="B51" t="s">
        <v>301</v>
      </c>
      <c r="C51">
        <v>50</v>
      </c>
      <c r="D51" t="s">
        <v>14</v>
      </c>
      <c r="E51">
        <v>70</v>
      </c>
      <c r="F51">
        <v>24</v>
      </c>
      <c r="G51" s="2">
        <v>1016</v>
      </c>
      <c r="H51">
        <v>35</v>
      </c>
      <c r="I51" t="s">
        <v>14</v>
      </c>
      <c r="J51">
        <v>5560</v>
      </c>
      <c r="N51">
        <v>3</v>
      </c>
      <c r="O51">
        <v>5</v>
      </c>
    </row>
    <row r="52" spans="1:20" x14ac:dyDescent="0.25">
      <c r="A52" t="s">
        <v>80</v>
      </c>
      <c r="B52" t="s">
        <v>301</v>
      </c>
      <c r="C52">
        <v>51</v>
      </c>
      <c r="D52" t="s">
        <v>14</v>
      </c>
      <c r="E52">
        <v>64</v>
      </c>
      <c r="F52">
        <v>19</v>
      </c>
      <c r="G52" s="2">
        <v>1031</v>
      </c>
      <c r="H52">
        <v>35</v>
      </c>
      <c r="I52" t="s">
        <v>14</v>
      </c>
      <c r="J52">
        <v>5350</v>
      </c>
      <c r="N52">
        <v>2</v>
      </c>
    </row>
    <row r="53" spans="1:20" x14ac:dyDescent="0.25">
      <c r="A53" t="s">
        <v>80</v>
      </c>
      <c r="B53" t="s">
        <v>301</v>
      </c>
      <c r="C53">
        <v>52</v>
      </c>
      <c r="D53" t="s">
        <v>13</v>
      </c>
      <c r="E53">
        <v>83</v>
      </c>
      <c r="F53">
        <v>97</v>
      </c>
      <c r="G53" s="2">
        <v>1043</v>
      </c>
      <c r="H53">
        <v>115</v>
      </c>
      <c r="I53" t="s">
        <v>13</v>
      </c>
      <c r="J53">
        <v>4690</v>
      </c>
      <c r="N53">
        <v>3</v>
      </c>
      <c r="O53">
        <v>4</v>
      </c>
    </row>
    <row r="54" spans="1:20" x14ac:dyDescent="0.25">
      <c r="A54" t="s">
        <v>80</v>
      </c>
      <c r="C54">
        <v>53</v>
      </c>
      <c r="D54" t="s">
        <v>15</v>
      </c>
      <c r="E54">
        <v>34</v>
      </c>
      <c r="F54">
        <v>3</v>
      </c>
      <c r="G54" s="2">
        <v>1103</v>
      </c>
      <c r="H54">
        <v>5</v>
      </c>
      <c r="I54" t="s">
        <v>14</v>
      </c>
      <c r="J54" t="s">
        <v>306</v>
      </c>
      <c r="O54">
        <v>2</v>
      </c>
      <c r="T54">
        <v>1</v>
      </c>
    </row>
    <row r="55" spans="1:20" x14ac:dyDescent="0.25">
      <c r="A55" t="s">
        <v>80</v>
      </c>
      <c r="B55" t="s">
        <v>2</v>
      </c>
      <c r="C55">
        <v>54</v>
      </c>
      <c r="D55" t="s">
        <v>11</v>
      </c>
      <c r="E55">
        <v>52</v>
      </c>
      <c r="F55">
        <v>49</v>
      </c>
      <c r="G55" s="2">
        <v>1115</v>
      </c>
      <c r="H55">
        <v>166</v>
      </c>
      <c r="I55" t="s">
        <v>11</v>
      </c>
      <c r="J55">
        <v>1010</v>
      </c>
      <c r="L55">
        <v>3</v>
      </c>
    </row>
    <row r="56" spans="1:20" x14ac:dyDescent="0.25">
      <c r="A56" t="s">
        <v>80</v>
      </c>
      <c r="B56" t="s">
        <v>2</v>
      </c>
      <c r="C56">
        <v>55</v>
      </c>
      <c r="D56" t="s">
        <v>15</v>
      </c>
      <c r="E56">
        <v>23</v>
      </c>
      <c r="F56">
        <v>1</v>
      </c>
      <c r="G56" s="2">
        <v>1151</v>
      </c>
      <c r="H56">
        <v>200</v>
      </c>
      <c r="I56" t="s">
        <v>10</v>
      </c>
      <c r="J56">
        <v>200</v>
      </c>
    </row>
    <row r="57" spans="1:20" x14ac:dyDescent="0.25">
      <c r="A57" t="s">
        <v>80</v>
      </c>
      <c r="B57" t="s">
        <v>2</v>
      </c>
      <c r="C57">
        <v>56</v>
      </c>
      <c r="D57" t="s">
        <v>11</v>
      </c>
      <c r="E57">
        <v>62</v>
      </c>
      <c r="F57">
        <v>33</v>
      </c>
      <c r="G57" s="2">
        <v>1207</v>
      </c>
      <c r="H57">
        <v>20</v>
      </c>
      <c r="I57" t="s">
        <v>11</v>
      </c>
      <c r="J57">
        <v>980</v>
      </c>
      <c r="L57">
        <v>3</v>
      </c>
    </row>
    <row r="58" spans="1:20" x14ac:dyDescent="0.25">
      <c r="A58" t="s">
        <v>80</v>
      </c>
      <c r="B58" t="s">
        <v>2</v>
      </c>
      <c r="C58">
        <v>57</v>
      </c>
      <c r="D58" t="s">
        <v>10</v>
      </c>
      <c r="E58">
        <v>250</v>
      </c>
      <c r="F58">
        <v>94</v>
      </c>
      <c r="G58" s="2">
        <v>1220</v>
      </c>
      <c r="H58">
        <v>470</v>
      </c>
      <c r="I58" t="s">
        <v>11</v>
      </c>
    </row>
    <row r="59" spans="1:20" x14ac:dyDescent="0.25">
      <c r="A59" t="s">
        <v>80</v>
      </c>
      <c r="B59" t="s">
        <v>2</v>
      </c>
      <c r="C59">
        <v>58</v>
      </c>
      <c r="D59" t="s">
        <v>10</v>
      </c>
      <c r="E59">
        <v>160</v>
      </c>
      <c r="F59">
        <v>53</v>
      </c>
      <c r="G59" s="2">
        <v>1233</v>
      </c>
      <c r="H59">
        <v>340</v>
      </c>
      <c r="I59" t="s">
        <v>11</v>
      </c>
      <c r="J59">
        <v>810</v>
      </c>
    </row>
    <row r="60" spans="1:20" x14ac:dyDescent="0.25">
      <c r="A60" t="s">
        <v>80</v>
      </c>
      <c r="B60" t="s">
        <v>2</v>
      </c>
      <c r="C60">
        <v>59</v>
      </c>
      <c r="D60" t="s">
        <v>12</v>
      </c>
      <c r="E60">
        <v>40</v>
      </c>
      <c r="F60">
        <v>103</v>
      </c>
      <c r="G60" s="2">
        <v>111</v>
      </c>
      <c r="H60">
        <v>290</v>
      </c>
      <c r="I60" t="s">
        <v>10</v>
      </c>
      <c r="J60">
        <v>290</v>
      </c>
      <c r="K60">
        <v>1</v>
      </c>
    </row>
    <row r="61" spans="1:20" x14ac:dyDescent="0.25">
      <c r="A61" t="s">
        <v>80</v>
      </c>
      <c r="B61" t="s">
        <v>2</v>
      </c>
      <c r="C61">
        <v>60</v>
      </c>
      <c r="D61" t="s">
        <v>11</v>
      </c>
      <c r="E61">
        <v>42</v>
      </c>
      <c r="F61">
        <v>9</v>
      </c>
      <c r="G61" s="2">
        <v>122</v>
      </c>
      <c r="H61">
        <v>415</v>
      </c>
      <c r="I61" t="s">
        <v>12</v>
      </c>
      <c r="J61">
        <v>750</v>
      </c>
    </row>
    <row r="62" spans="1:20" x14ac:dyDescent="0.25">
      <c r="A62" t="s">
        <v>80</v>
      </c>
      <c r="B62" t="s">
        <v>2</v>
      </c>
      <c r="C62">
        <v>61</v>
      </c>
      <c r="D62" t="s">
        <v>10</v>
      </c>
      <c r="E62">
        <v>170</v>
      </c>
      <c r="F62">
        <v>90</v>
      </c>
      <c r="G62" s="2">
        <v>142</v>
      </c>
      <c r="H62">
        <v>570</v>
      </c>
      <c r="I62" t="s">
        <v>10</v>
      </c>
      <c r="J62">
        <v>570</v>
      </c>
    </row>
    <row r="63" spans="1:20" x14ac:dyDescent="0.25">
      <c r="A63" t="s">
        <v>80</v>
      </c>
      <c r="B63" t="s">
        <v>2</v>
      </c>
      <c r="C63">
        <v>62</v>
      </c>
      <c r="D63" t="s">
        <v>10</v>
      </c>
      <c r="E63">
        <v>150</v>
      </c>
      <c r="F63">
        <v>55</v>
      </c>
      <c r="G63" s="2">
        <v>153</v>
      </c>
      <c r="H63">
        <v>410</v>
      </c>
      <c r="I63" t="s">
        <v>10</v>
      </c>
      <c r="J63">
        <v>410</v>
      </c>
    </row>
    <row r="64" spans="1:20" x14ac:dyDescent="0.25">
      <c r="A64" t="s">
        <v>80</v>
      </c>
      <c r="B64" t="s">
        <v>2</v>
      </c>
      <c r="C64">
        <v>63</v>
      </c>
      <c r="D64" t="s">
        <v>303</v>
      </c>
      <c r="E64">
        <v>47</v>
      </c>
      <c r="F64">
        <v>4</v>
      </c>
      <c r="G64" s="2">
        <v>211</v>
      </c>
      <c r="H64">
        <v>155</v>
      </c>
      <c r="I64" t="s">
        <v>10</v>
      </c>
      <c r="J64">
        <v>155</v>
      </c>
      <c r="K64">
        <v>2</v>
      </c>
    </row>
    <row r="65" spans="1:17" x14ac:dyDescent="0.25">
      <c r="A65" t="s">
        <v>80</v>
      </c>
      <c r="B65" t="s">
        <v>2</v>
      </c>
      <c r="C65">
        <v>64</v>
      </c>
      <c r="D65" t="s">
        <v>11</v>
      </c>
      <c r="E65">
        <v>43</v>
      </c>
      <c r="F65">
        <v>27</v>
      </c>
      <c r="G65" s="2">
        <v>222</v>
      </c>
      <c r="H65">
        <v>60</v>
      </c>
      <c r="I65" t="s">
        <v>10</v>
      </c>
      <c r="J65">
        <v>60</v>
      </c>
      <c r="K65">
        <v>1</v>
      </c>
    </row>
    <row r="66" spans="1:17" x14ac:dyDescent="0.25">
      <c r="A66" t="s">
        <v>80</v>
      </c>
      <c r="B66" t="s">
        <v>2</v>
      </c>
      <c r="C66">
        <v>65</v>
      </c>
      <c r="D66" t="s">
        <v>12</v>
      </c>
      <c r="E66">
        <v>48</v>
      </c>
      <c r="F66">
        <v>175</v>
      </c>
      <c r="G66" s="2">
        <v>240</v>
      </c>
      <c r="H66">
        <v>550</v>
      </c>
      <c r="I66" t="s">
        <v>10</v>
      </c>
      <c r="J66">
        <v>550</v>
      </c>
    </row>
    <row r="67" spans="1:17" x14ac:dyDescent="0.25">
      <c r="A67" t="s">
        <v>80</v>
      </c>
      <c r="B67" t="s">
        <v>2</v>
      </c>
      <c r="C67">
        <v>66</v>
      </c>
      <c r="D67" t="s">
        <v>12</v>
      </c>
      <c r="E67">
        <v>44</v>
      </c>
      <c r="F67">
        <v>84</v>
      </c>
      <c r="G67" s="2">
        <v>252</v>
      </c>
      <c r="H67">
        <v>120</v>
      </c>
      <c r="I67" t="s">
        <v>12</v>
      </c>
      <c r="J67">
        <v>170</v>
      </c>
      <c r="K67">
        <v>1</v>
      </c>
      <c r="M67">
        <v>3</v>
      </c>
    </row>
    <row r="68" spans="1:17" x14ac:dyDescent="0.25">
      <c r="A68" t="s">
        <v>80</v>
      </c>
      <c r="B68" t="s">
        <v>2</v>
      </c>
      <c r="C68">
        <v>67</v>
      </c>
      <c r="D68" t="s">
        <v>12</v>
      </c>
      <c r="E68">
        <v>39</v>
      </c>
      <c r="F68">
        <v>120</v>
      </c>
      <c r="G68" s="2">
        <v>306</v>
      </c>
      <c r="H68">
        <v>230</v>
      </c>
      <c r="I68" t="s">
        <v>12</v>
      </c>
      <c r="J68">
        <v>860</v>
      </c>
      <c r="M68">
        <v>1</v>
      </c>
    </row>
    <row r="69" spans="1:17" x14ac:dyDescent="0.25">
      <c r="A69" t="s">
        <v>80</v>
      </c>
      <c r="B69" t="s">
        <v>2</v>
      </c>
      <c r="C69">
        <v>68</v>
      </c>
      <c r="D69" t="s">
        <v>10</v>
      </c>
      <c r="E69">
        <v>105</v>
      </c>
      <c r="F69">
        <v>20</v>
      </c>
      <c r="G69" s="2">
        <v>321</v>
      </c>
      <c r="H69">
        <v>180</v>
      </c>
      <c r="I69" t="s">
        <v>12</v>
      </c>
      <c r="J69">
        <v>580</v>
      </c>
      <c r="M69">
        <v>1</v>
      </c>
    </row>
    <row r="70" spans="1:17" x14ac:dyDescent="0.25">
      <c r="A70" t="s">
        <v>80</v>
      </c>
      <c r="B70" t="s">
        <v>301</v>
      </c>
      <c r="C70">
        <v>69</v>
      </c>
      <c r="D70" t="s">
        <v>14</v>
      </c>
      <c r="E70">
        <v>60</v>
      </c>
      <c r="F70">
        <v>11</v>
      </c>
      <c r="G70" s="2">
        <v>357</v>
      </c>
      <c r="H70">
        <v>115</v>
      </c>
      <c r="I70" t="s">
        <v>14</v>
      </c>
      <c r="J70">
        <v>31260</v>
      </c>
      <c r="O70">
        <v>2</v>
      </c>
      <c r="Q70">
        <v>1</v>
      </c>
    </row>
    <row r="71" spans="1:17" x14ac:dyDescent="0.25">
      <c r="A71" t="s">
        <v>64</v>
      </c>
      <c r="B71" t="s">
        <v>301</v>
      </c>
      <c r="C71">
        <v>70</v>
      </c>
      <c r="D71" t="s">
        <v>15</v>
      </c>
      <c r="E71">
        <v>29</v>
      </c>
      <c r="F71">
        <v>25</v>
      </c>
      <c r="G71" s="2">
        <v>859</v>
      </c>
      <c r="H71">
        <v>160</v>
      </c>
      <c r="I71" t="s">
        <v>14</v>
      </c>
      <c r="J71">
        <v>31315</v>
      </c>
      <c r="O71">
        <v>3</v>
      </c>
    </row>
    <row r="72" spans="1:17" x14ac:dyDescent="0.25">
      <c r="A72" t="s">
        <v>64</v>
      </c>
      <c r="B72" t="s">
        <v>301</v>
      </c>
      <c r="C72">
        <v>71</v>
      </c>
      <c r="D72" t="s">
        <v>11</v>
      </c>
      <c r="E72">
        <v>67</v>
      </c>
      <c r="F72">
        <v>75</v>
      </c>
      <c r="G72" s="2">
        <v>917</v>
      </c>
      <c r="H72">
        <v>80</v>
      </c>
      <c r="I72" t="s">
        <v>14</v>
      </c>
      <c r="J72">
        <v>36770</v>
      </c>
      <c r="L72">
        <v>2</v>
      </c>
      <c r="O72">
        <v>1</v>
      </c>
    </row>
    <row r="73" spans="1:17" x14ac:dyDescent="0.25">
      <c r="A73" t="s">
        <v>64</v>
      </c>
      <c r="B73" t="s">
        <v>301</v>
      </c>
      <c r="C73">
        <v>72</v>
      </c>
      <c r="D73" t="s">
        <v>15</v>
      </c>
      <c r="E73">
        <v>19</v>
      </c>
      <c r="F73">
        <v>5</v>
      </c>
      <c r="G73" s="2">
        <v>931</v>
      </c>
      <c r="H73">
        <v>55</v>
      </c>
      <c r="I73" t="s">
        <v>14</v>
      </c>
      <c r="J73">
        <v>36290</v>
      </c>
      <c r="O73">
        <v>2</v>
      </c>
    </row>
    <row r="74" spans="1:17" x14ac:dyDescent="0.25">
      <c r="A74" t="s">
        <v>64</v>
      </c>
      <c r="B74" t="s">
        <v>301</v>
      </c>
      <c r="C74">
        <v>73</v>
      </c>
      <c r="D74" t="s">
        <v>11</v>
      </c>
      <c r="E74">
        <v>60</v>
      </c>
      <c r="F74">
        <v>34</v>
      </c>
      <c r="G74" s="2">
        <v>943</v>
      </c>
      <c r="H74">
        <v>130</v>
      </c>
      <c r="I74" t="s">
        <v>11</v>
      </c>
      <c r="J74">
        <v>37060</v>
      </c>
      <c r="L74">
        <v>1</v>
      </c>
    </row>
    <row r="75" spans="1:17" x14ac:dyDescent="0.25">
      <c r="A75" t="s">
        <v>64</v>
      </c>
      <c r="B75" t="s">
        <v>301</v>
      </c>
      <c r="C75">
        <v>74</v>
      </c>
      <c r="D75" t="s">
        <v>15</v>
      </c>
      <c r="E75">
        <v>35</v>
      </c>
      <c r="F75">
        <v>16</v>
      </c>
      <c r="G75" s="2">
        <v>958</v>
      </c>
      <c r="H75">
        <v>160</v>
      </c>
      <c r="I75" t="s">
        <v>11</v>
      </c>
      <c r="J75">
        <v>35400</v>
      </c>
      <c r="L75">
        <v>1</v>
      </c>
    </row>
    <row r="76" spans="1:17" x14ac:dyDescent="0.25">
      <c r="A76" t="s">
        <v>64</v>
      </c>
      <c r="B76" t="s">
        <v>301</v>
      </c>
      <c r="C76">
        <v>75</v>
      </c>
      <c r="D76" t="s">
        <v>14</v>
      </c>
      <c r="E76">
        <v>72</v>
      </c>
      <c r="F76">
        <v>24</v>
      </c>
      <c r="G76" s="2">
        <v>1012</v>
      </c>
      <c r="H76">
        <v>240</v>
      </c>
      <c r="I76" t="s">
        <v>14</v>
      </c>
      <c r="J76">
        <v>28755</v>
      </c>
      <c r="O76">
        <v>2</v>
      </c>
    </row>
    <row r="77" spans="1:17" x14ac:dyDescent="0.25">
      <c r="A77" t="s">
        <v>64</v>
      </c>
      <c r="B77" t="s">
        <v>301</v>
      </c>
      <c r="C77">
        <v>76</v>
      </c>
      <c r="D77" t="s">
        <v>13</v>
      </c>
      <c r="E77">
        <v>55</v>
      </c>
      <c r="F77">
        <v>30</v>
      </c>
      <c r="G77" s="2">
        <v>1034</v>
      </c>
      <c r="H77">
        <v>210</v>
      </c>
      <c r="I77" t="s">
        <v>13</v>
      </c>
      <c r="J77">
        <v>5350</v>
      </c>
      <c r="N77">
        <v>1</v>
      </c>
    </row>
    <row r="78" spans="1:17" x14ac:dyDescent="0.25">
      <c r="A78" t="s">
        <v>64</v>
      </c>
      <c r="C78">
        <v>77</v>
      </c>
      <c r="D78" t="s">
        <v>15</v>
      </c>
      <c r="E78">
        <v>19</v>
      </c>
      <c r="F78">
        <v>1</v>
      </c>
      <c r="G78" s="2">
        <v>1051</v>
      </c>
      <c r="H78">
        <v>0</v>
      </c>
      <c r="I78" t="s">
        <v>11</v>
      </c>
      <c r="J78">
        <v>980</v>
      </c>
      <c r="L78">
        <v>3</v>
      </c>
    </row>
    <row r="79" spans="1:17" x14ac:dyDescent="0.25">
      <c r="A79" t="s">
        <v>64</v>
      </c>
      <c r="C79">
        <v>78</v>
      </c>
      <c r="D79" t="s">
        <v>11</v>
      </c>
      <c r="E79">
        <v>30</v>
      </c>
      <c r="F79">
        <v>25</v>
      </c>
      <c r="G79" s="2">
        <v>1107</v>
      </c>
      <c r="H79">
        <v>0</v>
      </c>
      <c r="I79" t="s">
        <v>15</v>
      </c>
      <c r="J79">
        <v>980</v>
      </c>
      <c r="L79">
        <v>2</v>
      </c>
      <c r="Q79">
        <v>1</v>
      </c>
    </row>
    <row r="80" spans="1:17" x14ac:dyDescent="0.25">
      <c r="A80" t="s">
        <v>64</v>
      </c>
      <c r="C80">
        <v>79</v>
      </c>
      <c r="D80" t="s">
        <v>11</v>
      </c>
      <c r="E80">
        <v>58</v>
      </c>
      <c r="F80">
        <v>83</v>
      </c>
      <c r="G80" s="2">
        <v>1124</v>
      </c>
    </row>
    <row r="81" spans="1:16" x14ac:dyDescent="0.25">
      <c r="A81" t="s">
        <v>64</v>
      </c>
      <c r="C81">
        <v>80</v>
      </c>
      <c r="D81" t="s">
        <v>15</v>
      </c>
      <c r="E81">
        <v>23</v>
      </c>
      <c r="F81">
        <v>1</v>
      </c>
      <c r="G81" s="2">
        <v>1139</v>
      </c>
      <c r="H81">
        <v>90</v>
      </c>
      <c r="I81" t="s">
        <v>11</v>
      </c>
      <c r="J81">
        <v>1190</v>
      </c>
      <c r="L81">
        <v>5</v>
      </c>
    </row>
    <row r="82" spans="1:16" x14ac:dyDescent="0.25">
      <c r="A82" t="s">
        <v>64</v>
      </c>
      <c r="C82">
        <v>81</v>
      </c>
      <c r="D82" t="s">
        <v>14</v>
      </c>
      <c r="E82">
        <v>100</v>
      </c>
      <c r="F82">
        <v>21</v>
      </c>
      <c r="G82" s="2"/>
      <c r="H82">
        <v>75</v>
      </c>
      <c r="I82" t="s">
        <v>11</v>
      </c>
      <c r="J82">
        <v>420</v>
      </c>
      <c r="L82">
        <v>2</v>
      </c>
    </row>
    <row r="83" spans="1:16" x14ac:dyDescent="0.25">
      <c r="A83" t="s">
        <v>64</v>
      </c>
      <c r="C83">
        <v>82</v>
      </c>
      <c r="D83" t="s">
        <v>10</v>
      </c>
      <c r="E83">
        <v>220</v>
      </c>
      <c r="F83">
        <v>233</v>
      </c>
      <c r="G83" s="2">
        <v>1233</v>
      </c>
      <c r="H83">
        <v>50</v>
      </c>
      <c r="I83" t="s">
        <v>11</v>
      </c>
      <c r="J83">
        <v>530</v>
      </c>
      <c r="L83">
        <v>2</v>
      </c>
    </row>
    <row r="84" spans="1:16" x14ac:dyDescent="0.25">
      <c r="A84" t="s">
        <v>64</v>
      </c>
      <c r="C84">
        <v>83</v>
      </c>
      <c r="D84" t="s">
        <v>11</v>
      </c>
      <c r="E84">
        <v>45</v>
      </c>
      <c r="F84">
        <v>32</v>
      </c>
      <c r="G84" s="2">
        <v>1233</v>
      </c>
      <c r="H84">
        <v>60</v>
      </c>
      <c r="I84" t="s">
        <v>11</v>
      </c>
      <c r="J84">
        <v>620</v>
      </c>
      <c r="L84">
        <v>2</v>
      </c>
    </row>
    <row r="85" spans="1:16" x14ac:dyDescent="0.25">
      <c r="A85" t="s">
        <v>64</v>
      </c>
      <c r="C85">
        <v>84</v>
      </c>
      <c r="D85" t="s">
        <v>11</v>
      </c>
      <c r="E85">
        <v>55</v>
      </c>
      <c r="F85">
        <v>13</v>
      </c>
      <c r="G85" s="2">
        <v>1251</v>
      </c>
      <c r="H85">
        <v>60</v>
      </c>
      <c r="I85" t="s">
        <v>11</v>
      </c>
      <c r="J85">
        <v>525</v>
      </c>
      <c r="L85">
        <v>3</v>
      </c>
    </row>
    <row r="86" spans="1:16" x14ac:dyDescent="0.25">
      <c r="A86" t="s">
        <v>64</v>
      </c>
      <c r="C86">
        <v>85</v>
      </c>
      <c r="D86" t="s">
        <v>10</v>
      </c>
      <c r="E86">
        <v>245</v>
      </c>
      <c r="F86">
        <v>127</v>
      </c>
      <c r="G86" s="2">
        <v>113</v>
      </c>
      <c r="H86">
        <v>830</v>
      </c>
      <c r="I86" t="s">
        <v>10</v>
      </c>
      <c r="J86">
        <v>830</v>
      </c>
      <c r="L86">
        <v>5</v>
      </c>
    </row>
    <row r="87" spans="1:16" x14ac:dyDescent="0.25">
      <c r="A87" t="s">
        <v>64</v>
      </c>
      <c r="C87">
        <v>86</v>
      </c>
      <c r="D87" t="s">
        <v>10</v>
      </c>
      <c r="E87">
        <v>115</v>
      </c>
      <c r="F87">
        <v>135</v>
      </c>
      <c r="G87" s="2"/>
      <c r="H87">
        <v>80</v>
      </c>
      <c r="I87" t="s">
        <v>11</v>
      </c>
      <c r="J87">
        <v>1050</v>
      </c>
      <c r="L87">
        <v>3</v>
      </c>
    </row>
    <row r="88" spans="1:16" x14ac:dyDescent="0.25">
      <c r="A88" t="s">
        <v>64</v>
      </c>
      <c r="C88">
        <v>87</v>
      </c>
      <c r="D88" t="s">
        <v>75</v>
      </c>
      <c r="E88">
        <v>70</v>
      </c>
      <c r="F88">
        <v>12</v>
      </c>
      <c r="G88" s="2">
        <v>153</v>
      </c>
      <c r="H88">
        <v>230</v>
      </c>
      <c r="I88" t="s">
        <v>11</v>
      </c>
      <c r="J88">
        <v>1780</v>
      </c>
      <c r="L88">
        <v>1</v>
      </c>
    </row>
    <row r="89" spans="1:16" x14ac:dyDescent="0.25">
      <c r="A89" t="s">
        <v>64</v>
      </c>
      <c r="C89">
        <v>88</v>
      </c>
      <c r="D89" t="s">
        <v>75</v>
      </c>
      <c r="E89">
        <v>70</v>
      </c>
      <c r="F89">
        <v>9</v>
      </c>
      <c r="G89" s="2">
        <v>220</v>
      </c>
      <c r="H89">
        <v>230</v>
      </c>
      <c r="I89" t="s">
        <v>11</v>
      </c>
      <c r="J89">
        <v>2500</v>
      </c>
      <c r="L89">
        <v>2</v>
      </c>
    </row>
    <row r="90" spans="1:16" x14ac:dyDescent="0.25">
      <c r="A90" t="s">
        <v>64</v>
      </c>
      <c r="C90">
        <v>89</v>
      </c>
      <c r="D90" t="s">
        <v>11</v>
      </c>
      <c r="E90">
        <v>50</v>
      </c>
      <c r="F90">
        <v>21</v>
      </c>
      <c r="G90" s="2">
        <v>236</v>
      </c>
      <c r="H90">
        <v>240</v>
      </c>
      <c r="I90" t="s">
        <v>75</v>
      </c>
      <c r="J90">
        <v>640</v>
      </c>
      <c r="L90">
        <v>2</v>
      </c>
      <c r="P90">
        <v>1</v>
      </c>
    </row>
    <row r="91" spans="1:16" x14ac:dyDescent="0.25">
      <c r="A91" t="s">
        <v>64</v>
      </c>
      <c r="C91">
        <v>90</v>
      </c>
      <c r="D91" t="s">
        <v>12</v>
      </c>
      <c r="E91">
        <v>50</v>
      </c>
      <c r="F91">
        <v>360</v>
      </c>
      <c r="G91" s="2">
        <v>255</v>
      </c>
      <c r="H91">
        <v>220</v>
      </c>
      <c r="I91" t="s">
        <v>12</v>
      </c>
      <c r="J91">
        <v>1550</v>
      </c>
      <c r="M91">
        <v>8</v>
      </c>
    </row>
    <row r="92" spans="1:16" x14ac:dyDescent="0.25">
      <c r="A92" t="s">
        <v>64</v>
      </c>
      <c r="C92">
        <v>91</v>
      </c>
      <c r="D92" t="s">
        <v>12</v>
      </c>
      <c r="E92">
        <v>55</v>
      </c>
      <c r="F92">
        <v>175</v>
      </c>
      <c r="G92" s="2"/>
      <c r="H92">
        <v>160</v>
      </c>
      <c r="I92" t="s">
        <v>12</v>
      </c>
      <c r="J92">
        <v>260</v>
      </c>
      <c r="K92">
        <v>1</v>
      </c>
      <c r="L92">
        <v>1</v>
      </c>
      <c r="M92">
        <v>2</v>
      </c>
    </row>
    <row r="93" spans="1:16" x14ac:dyDescent="0.25">
      <c r="A93" t="s">
        <v>64</v>
      </c>
      <c r="C93">
        <v>92</v>
      </c>
      <c r="D93" t="s">
        <v>10</v>
      </c>
      <c r="E93">
        <v>270</v>
      </c>
      <c r="F93">
        <v>98</v>
      </c>
      <c r="G93" s="2">
        <v>331</v>
      </c>
      <c r="H93">
        <v>260</v>
      </c>
      <c r="I93" t="s">
        <v>12</v>
      </c>
      <c r="J93">
        <v>910</v>
      </c>
      <c r="M93">
        <v>3</v>
      </c>
    </row>
    <row r="94" spans="1:16" x14ac:dyDescent="0.25">
      <c r="A94" t="s">
        <v>64</v>
      </c>
      <c r="C94">
        <v>93</v>
      </c>
      <c r="D94" t="s">
        <v>75</v>
      </c>
      <c r="E94">
        <v>57</v>
      </c>
      <c r="F94">
        <v>17</v>
      </c>
      <c r="G94" s="2">
        <v>351</v>
      </c>
      <c r="H94">
        <v>190</v>
      </c>
      <c r="I94" t="s">
        <v>14</v>
      </c>
      <c r="J94">
        <v>2000</v>
      </c>
      <c r="M94">
        <v>1</v>
      </c>
      <c r="O94">
        <v>1</v>
      </c>
    </row>
    <row r="95" spans="1:16" x14ac:dyDescent="0.25">
      <c r="A95" t="s">
        <v>64</v>
      </c>
      <c r="C95">
        <v>94</v>
      </c>
      <c r="D95" t="s">
        <v>12</v>
      </c>
      <c r="E95">
        <v>60</v>
      </c>
      <c r="F95">
        <v>275</v>
      </c>
      <c r="G95" s="2"/>
      <c r="H95">
        <v>200</v>
      </c>
      <c r="I95" t="s">
        <v>12</v>
      </c>
      <c r="J95">
        <v>1030</v>
      </c>
      <c r="M95">
        <v>1</v>
      </c>
    </row>
    <row r="96" spans="1:16" x14ac:dyDescent="0.25">
      <c r="A96" t="s">
        <v>64</v>
      </c>
      <c r="C96">
        <v>95</v>
      </c>
      <c r="D96" t="s">
        <v>15</v>
      </c>
      <c r="E96">
        <v>20</v>
      </c>
      <c r="F96">
        <v>10</v>
      </c>
      <c r="G96" s="2"/>
      <c r="H96">
        <v>0</v>
      </c>
      <c r="I96" t="s">
        <v>10</v>
      </c>
      <c r="J96">
        <v>0</v>
      </c>
      <c r="K96">
        <v>0</v>
      </c>
      <c r="M96">
        <v>1</v>
      </c>
    </row>
    <row r="97" spans="1:17" x14ac:dyDescent="0.25">
      <c r="A97" t="s">
        <v>64</v>
      </c>
      <c r="C97">
        <v>96</v>
      </c>
      <c r="D97" t="s">
        <v>10</v>
      </c>
      <c r="E97">
        <v>170</v>
      </c>
      <c r="F97">
        <v>102</v>
      </c>
      <c r="G97" s="2"/>
      <c r="H97">
        <v>0</v>
      </c>
      <c r="I97" t="s">
        <v>15</v>
      </c>
      <c r="J97">
        <v>90</v>
      </c>
      <c r="K97">
        <v>2</v>
      </c>
      <c r="M97">
        <v>1</v>
      </c>
      <c r="Q97">
        <v>1</v>
      </c>
    </row>
    <row r="98" spans="1:17" x14ac:dyDescent="0.25">
      <c r="A98" t="s">
        <v>82</v>
      </c>
      <c r="C98">
        <v>97</v>
      </c>
      <c r="D98" t="s">
        <v>15</v>
      </c>
      <c r="E98">
        <v>22</v>
      </c>
      <c r="F98">
        <v>4</v>
      </c>
      <c r="G98" s="2">
        <v>930</v>
      </c>
      <c r="H98">
        <v>300</v>
      </c>
      <c r="I98" t="s">
        <v>11</v>
      </c>
      <c r="J98">
        <v>1600</v>
      </c>
      <c r="L98">
        <v>1</v>
      </c>
    </row>
    <row r="99" spans="1:17" x14ac:dyDescent="0.25">
      <c r="A99" t="s">
        <v>82</v>
      </c>
      <c r="C99">
        <v>98</v>
      </c>
      <c r="D99" t="s">
        <v>11</v>
      </c>
      <c r="E99">
        <v>64</v>
      </c>
      <c r="F99">
        <v>17</v>
      </c>
      <c r="G99" s="2">
        <v>943</v>
      </c>
      <c r="H99">
        <v>300</v>
      </c>
      <c r="I99" t="s">
        <v>15</v>
      </c>
      <c r="J99">
        <v>1390</v>
      </c>
      <c r="Q99">
        <v>1</v>
      </c>
    </row>
    <row r="100" spans="1:17" x14ac:dyDescent="0.25">
      <c r="A100" t="s">
        <v>82</v>
      </c>
      <c r="C100">
        <v>99</v>
      </c>
      <c r="D100" t="s">
        <v>15</v>
      </c>
      <c r="E100">
        <v>24</v>
      </c>
      <c r="F100">
        <v>2</v>
      </c>
      <c r="G100" s="2">
        <v>957</v>
      </c>
      <c r="H100">
        <v>58</v>
      </c>
      <c r="I100" t="s">
        <v>11</v>
      </c>
      <c r="J100">
        <v>2310</v>
      </c>
      <c r="L100">
        <v>5</v>
      </c>
    </row>
    <row r="101" spans="1:17" x14ac:dyDescent="0.25">
      <c r="A101" t="s">
        <v>82</v>
      </c>
      <c r="C101">
        <v>100</v>
      </c>
      <c r="D101" t="s">
        <v>11</v>
      </c>
      <c r="E101">
        <v>38</v>
      </c>
      <c r="F101">
        <v>6</v>
      </c>
      <c r="G101" s="2">
        <v>957</v>
      </c>
      <c r="H101">
        <v>88</v>
      </c>
      <c r="I101" t="s">
        <v>15</v>
      </c>
      <c r="J101">
        <v>2400</v>
      </c>
      <c r="L101">
        <v>3</v>
      </c>
      <c r="Q101">
        <v>1</v>
      </c>
    </row>
    <row r="102" spans="1:17" x14ac:dyDescent="0.25">
      <c r="A102" t="s">
        <v>82</v>
      </c>
      <c r="C102">
        <v>101</v>
      </c>
      <c r="D102" t="s">
        <v>10</v>
      </c>
      <c r="E102">
        <v>285</v>
      </c>
      <c r="F102">
        <v>146</v>
      </c>
      <c r="G102" s="2"/>
      <c r="H102">
        <v>170</v>
      </c>
      <c r="I102" t="s">
        <v>15</v>
      </c>
      <c r="J102">
        <v>650</v>
      </c>
      <c r="L102">
        <v>1</v>
      </c>
      <c r="Q102">
        <v>1</v>
      </c>
    </row>
    <row r="103" spans="1:17" x14ac:dyDescent="0.25">
      <c r="A103" t="s">
        <v>82</v>
      </c>
      <c r="C103">
        <v>102</v>
      </c>
      <c r="D103" t="s">
        <v>15</v>
      </c>
      <c r="E103">
        <v>19</v>
      </c>
      <c r="F103">
        <v>2</v>
      </c>
      <c r="G103" s="2">
        <v>1032</v>
      </c>
      <c r="H103">
        <v>90</v>
      </c>
      <c r="I103" t="s">
        <v>11</v>
      </c>
      <c r="J103">
        <v>150</v>
      </c>
      <c r="K103">
        <v>1</v>
      </c>
      <c r="L103">
        <v>1</v>
      </c>
    </row>
    <row r="104" spans="1:17" x14ac:dyDescent="0.25">
      <c r="A104" t="s">
        <v>82</v>
      </c>
      <c r="C104">
        <v>103</v>
      </c>
      <c r="D104" t="s">
        <v>11</v>
      </c>
      <c r="E104">
        <v>65</v>
      </c>
      <c r="F104">
        <v>53</v>
      </c>
      <c r="G104" s="2">
        <v>1058</v>
      </c>
      <c r="H104">
        <v>30</v>
      </c>
      <c r="I104" t="s">
        <v>11</v>
      </c>
      <c r="J104">
        <v>440</v>
      </c>
      <c r="L104">
        <v>4</v>
      </c>
    </row>
    <row r="105" spans="1:17" x14ac:dyDescent="0.25">
      <c r="A105" t="s">
        <v>82</v>
      </c>
      <c r="C105">
        <v>104</v>
      </c>
      <c r="D105" t="s">
        <v>12</v>
      </c>
      <c r="E105">
        <v>32</v>
      </c>
      <c r="F105">
        <v>28</v>
      </c>
      <c r="G105" s="2">
        <v>1128</v>
      </c>
      <c r="H105">
        <v>330</v>
      </c>
      <c r="I105" t="s">
        <v>12</v>
      </c>
      <c r="J105">
        <v>880</v>
      </c>
    </row>
    <row r="106" spans="1:17" x14ac:dyDescent="0.25">
      <c r="A106" t="s">
        <v>82</v>
      </c>
      <c r="C106">
        <v>105</v>
      </c>
      <c r="D106" t="s">
        <v>10</v>
      </c>
      <c r="E106">
        <v>136</v>
      </c>
      <c r="F106">
        <v>36</v>
      </c>
      <c r="G106" s="2">
        <v>1142</v>
      </c>
      <c r="H106">
        <v>180</v>
      </c>
      <c r="I106" t="s">
        <v>10</v>
      </c>
      <c r="J106">
        <v>180</v>
      </c>
      <c r="K106">
        <v>2</v>
      </c>
    </row>
    <row r="107" spans="1:17" x14ac:dyDescent="0.25">
      <c r="A107" t="s">
        <v>82</v>
      </c>
      <c r="C107">
        <v>106</v>
      </c>
      <c r="D107" t="s">
        <v>12</v>
      </c>
      <c r="E107">
        <v>38</v>
      </c>
      <c r="F107">
        <v>200</v>
      </c>
      <c r="G107" s="2"/>
      <c r="H107">
        <v>370</v>
      </c>
      <c r="I107" t="s">
        <v>10</v>
      </c>
      <c r="J107">
        <v>370</v>
      </c>
    </row>
    <row r="108" spans="1:17" x14ac:dyDescent="0.25">
      <c r="A108" t="s">
        <v>82</v>
      </c>
      <c r="C108">
        <v>107</v>
      </c>
      <c r="D108" t="s">
        <v>12</v>
      </c>
      <c r="E108">
        <v>35</v>
      </c>
      <c r="F108">
        <v>34</v>
      </c>
      <c r="G108" s="2">
        <v>1213</v>
      </c>
      <c r="H108">
        <v>230</v>
      </c>
      <c r="I108" t="s">
        <v>12</v>
      </c>
      <c r="J108">
        <v>245</v>
      </c>
      <c r="K108">
        <v>1</v>
      </c>
      <c r="M108">
        <v>2</v>
      </c>
    </row>
    <row r="109" spans="1:17" x14ac:dyDescent="0.25">
      <c r="A109" t="s">
        <v>82</v>
      </c>
      <c r="C109">
        <v>108</v>
      </c>
      <c r="D109" t="s">
        <v>11</v>
      </c>
      <c r="E109">
        <v>140</v>
      </c>
      <c r="F109">
        <v>31</v>
      </c>
      <c r="G109" s="2">
        <v>1231</v>
      </c>
      <c r="H109">
        <v>140</v>
      </c>
      <c r="I109" t="s">
        <v>11</v>
      </c>
      <c r="J109">
        <v>180</v>
      </c>
      <c r="L109">
        <v>1</v>
      </c>
    </row>
    <row r="110" spans="1:17" x14ac:dyDescent="0.25">
      <c r="A110" t="s">
        <v>82</v>
      </c>
      <c r="C110">
        <v>109</v>
      </c>
      <c r="D110" t="s">
        <v>10</v>
      </c>
      <c r="E110">
        <v>200</v>
      </c>
      <c r="F110">
        <v>151</v>
      </c>
      <c r="G110" s="2">
        <v>1256</v>
      </c>
      <c r="H110">
        <v>120</v>
      </c>
      <c r="I110" t="s">
        <v>10</v>
      </c>
      <c r="J110">
        <v>120</v>
      </c>
      <c r="K110">
        <v>1</v>
      </c>
    </row>
    <row r="111" spans="1:17" x14ac:dyDescent="0.25">
      <c r="A111" t="s">
        <v>82</v>
      </c>
      <c r="C111">
        <v>110</v>
      </c>
      <c r="D111" t="s">
        <v>12</v>
      </c>
      <c r="E111">
        <v>58</v>
      </c>
      <c r="F111">
        <v>150</v>
      </c>
      <c r="G111" s="2">
        <v>113</v>
      </c>
      <c r="H111">
        <v>250</v>
      </c>
      <c r="I111" t="s">
        <v>10</v>
      </c>
      <c r="J111">
        <v>250</v>
      </c>
      <c r="M111">
        <v>3</v>
      </c>
    </row>
    <row r="112" spans="1:17" x14ac:dyDescent="0.25">
      <c r="A112" t="s">
        <v>82</v>
      </c>
      <c r="C112">
        <v>111</v>
      </c>
      <c r="D112" t="s">
        <v>12</v>
      </c>
      <c r="E112">
        <v>56</v>
      </c>
      <c r="F112">
        <v>109</v>
      </c>
      <c r="G112" s="2">
        <v>133</v>
      </c>
      <c r="H112">
        <v>810</v>
      </c>
      <c r="I112" t="s">
        <v>10</v>
      </c>
      <c r="J112">
        <v>810</v>
      </c>
    </row>
    <row r="113" spans="1:19" x14ac:dyDescent="0.25">
      <c r="A113" t="s">
        <v>82</v>
      </c>
      <c r="C113">
        <v>112</v>
      </c>
      <c r="D113" t="s">
        <v>75</v>
      </c>
      <c r="E113">
        <v>55</v>
      </c>
      <c r="F113">
        <v>3</v>
      </c>
      <c r="G113" s="2">
        <v>150</v>
      </c>
      <c r="H113">
        <v>520</v>
      </c>
      <c r="I113" t="s">
        <v>11</v>
      </c>
      <c r="J113">
        <v>680</v>
      </c>
    </row>
    <row r="114" spans="1:19" x14ac:dyDescent="0.25">
      <c r="A114" t="s">
        <v>82</v>
      </c>
      <c r="C114">
        <v>113</v>
      </c>
      <c r="D114" t="s">
        <v>11</v>
      </c>
      <c r="E114">
        <v>52</v>
      </c>
      <c r="F114">
        <v>49</v>
      </c>
      <c r="G114" s="2"/>
      <c r="H114">
        <v>530</v>
      </c>
      <c r="I114" t="s">
        <v>10</v>
      </c>
      <c r="J114">
        <v>530</v>
      </c>
      <c r="L114">
        <v>1</v>
      </c>
    </row>
    <row r="115" spans="1:19" x14ac:dyDescent="0.25">
      <c r="A115" t="s">
        <v>82</v>
      </c>
      <c r="C115">
        <v>114</v>
      </c>
      <c r="D115" t="s">
        <v>75</v>
      </c>
      <c r="E115">
        <v>39</v>
      </c>
      <c r="F115">
        <v>3</v>
      </c>
      <c r="G115" s="2">
        <v>230</v>
      </c>
      <c r="H115">
        <v>190</v>
      </c>
      <c r="I115" t="s">
        <v>10</v>
      </c>
      <c r="J115">
        <v>190</v>
      </c>
      <c r="K115">
        <v>1</v>
      </c>
      <c r="L115">
        <v>2</v>
      </c>
    </row>
    <row r="116" spans="1:19" x14ac:dyDescent="0.25">
      <c r="A116" t="s">
        <v>82</v>
      </c>
      <c r="C116">
        <v>115</v>
      </c>
      <c r="D116" t="s">
        <v>75</v>
      </c>
      <c r="E116">
        <v>46</v>
      </c>
      <c r="F116">
        <v>3</v>
      </c>
      <c r="G116" s="2">
        <v>242</v>
      </c>
      <c r="H116">
        <v>110</v>
      </c>
      <c r="I116" t="s">
        <v>14</v>
      </c>
      <c r="J116">
        <v>610</v>
      </c>
      <c r="N116">
        <v>1</v>
      </c>
      <c r="O116">
        <v>1</v>
      </c>
    </row>
    <row r="117" spans="1:19" x14ac:dyDescent="0.25">
      <c r="A117" t="s">
        <v>82</v>
      </c>
      <c r="B117" t="s">
        <v>301</v>
      </c>
      <c r="C117">
        <v>116</v>
      </c>
      <c r="D117" t="s">
        <v>13</v>
      </c>
      <c r="E117">
        <v>39</v>
      </c>
      <c r="F117">
        <v>41</v>
      </c>
      <c r="G117" s="2">
        <v>317</v>
      </c>
      <c r="H117">
        <v>50</v>
      </c>
      <c r="I117" t="s">
        <v>13</v>
      </c>
      <c r="J117">
        <v>6740</v>
      </c>
      <c r="N117">
        <v>2</v>
      </c>
    </row>
    <row r="118" spans="1:19" x14ac:dyDescent="0.25">
      <c r="A118" t="s">
        <v>82</v>
      </c>
      <c r="B118" t="s">
        <v>301</v>
      </c>
      <c r="C118">
        <v>117</v>
      </c>
      <c r="D118" t="s">
        <v>14</v>
      </c>
      <c r="E118">
        <v>70</v>
      </c>
      <c r="F118">
        <v>42</v>
      </c>
      <c r="G118" s="2">
        <v>334</v>
      </c>
      <c r="H118">
        <v>80</v>
      </c>
      <c r="I118" t="s">
        <v>14</v>
      </c>
      <c r="J118">
        <v>5005</v>
      </c>
      <c r="O118">
        <v>1</v>
      </c>
      <c r="S118">
        <v>2</v>
      </c>
    </row>
    <row r="119" spans="1:19" x14ac:dyDescent="0.25">
      <c r="A119" t="s">
        <v>82</v>
      </c>
      <c r="C119">
        <v>118</v>
      </c>
      <c r="D119" t="s">
        <v>10</v>
      </c>
      <c r="E119">
        <v>195</v>
      </c>
      <c r="F119">
        <v>130</v>
      </c>
      <c r="G119" s="2">
        <v>347</v>
      </c>
      <c r="H119">
        <v>1470</v>
      </c>
      <c r="I119" t="s">
        <v>10</v>
      </c>
      <c r="J119">
        <v>1470</v>
      </c>
    </row>
    <row r="120" spans="1:19" x14ac:dyDescent="0.25">
      <c r="A120" t="s">
        <v>82</v>
      </c>
      <c r="C120">
        <v>119</v>
      </c>
      <c r="D120" t="s">
        <v>75</v>
      </c>
      <c r="E120">
        <v>46</v>
      </c>
      <c r="F120">
        <v>7</v>
      </c>
      <c r="G120" s="2">
        <v>401</v>
      </c>
      <c r="H120">
        <v>50</v>
      </c>
      <c r="I120" t="s">
        <v>11</v>
      </c>
      <c r="J120">
        <v>1800</v>
      </c>
      <c r="L120">
        <v>2</v>
      </c>
    </row>
    <row r="121" spans="1:19" x14ac:dyDescent="0.25">
      <c r="A121" t="s">
        <v>82</v>
      </c>
      <c r="C121">
        <v>120</v>
      </c>
      <c r="D121" t="s">
        <v>11</v>
      </c>
      <c r="E121">
        <v>35</v>
      </c>
      <c r="F121">
        <v>16</v>
      </c>
      <c r="G121" s="2">
        <v>421</v>
      </c>
      <c r="H121">
        <v>160</v>
      </c>
      <c r="I121" t="s">
        <v>10</v>
      </c>
      <c r="J121">
        <v>160</v>
      </c>
      <c r="K121">
        <v>1</v>
      </c>
    </row>
    <row r="122" spans="1:19" x14ac:dyDescent="0.25">
      <c r="A122" t="s">
        <v>98</v>
      </c>
      <c r="C122">
        <v>121</v>
      </c>
      <c r="D122" t="s">
        <v>15</v>
      </c>
      <c r="E122">
        <v>18</v>
      </c>
      <c r="F122">
        <v>2</v>
      </c>
      <c r="G122" s="2">
        <v>909</v>
      </c>
      <c r="H122">
        <v>245</v>
      </c>
      <c r="I122" t="s">
        <v>10</v>
      </c>
      <c r="J122">
        <v>245</v>
      </c>
      <c r="K122">
        <v>2</v>
      </c>
      <c r="O122">
        <v>1</v>
      </c>
    </row>
    <row r="123" spans="1:19" x14ac:dyDescent="0.25">
      <c r="A123" t="s">
        <v>98</v>
      </c>
      <c r="C123">
        <v>122</v>
      </c>
      <c r="D123" t="s">
        <v>15</v>
      </c>
      <c r="E123">
        <v>27</v>
      </c>
      <c r="F123">
        <v>2</v>
      </c>
      <c r="G123" s="2">
        <v>924</v>
      </c>
      <c r="H123">
        <v>140</v>
      </c>
      <c r="I123" t="s">
        <v>11</v>
      </c>
      <c r="J123">
        <v>390</v>
      </c>
      <c r="L123">
        <v>2</v>
      </c>
      <c r="Q123">
        <v>1</v>
      </c>
    </row>
    <row r="124" spans="1:19" x14ac:dyDescent="0.25">
      <c r="A124" t="s">
        <v>98</v>
      </c>
      <c r="C124">
        <v>123</v>
      </c>
      <c r="D124" t="s">
        <v>11</v>
      </c>
      <c r="E124">
        <v>50</v>
      </c>
      <c r="F124">
        <v>71</v>
      </c>
      <c r="G124" s="2">
        <v>947</v>
      </c>
      <c r="H124">
        <v>125</v>
      </c>
      <c r="I124" t="s">
        <v>11</v>
      </c>
      <c r="J124">
        <v>730</v>
      </c>
      <c r="L124">
        <v>1</v>
      </c>
      <c r="Q124">
        <v>1</v>
      </c>
    </row>
    <row r="125" spans="1:19" x14ac:dyDescent="0.25">
      <c r="A125" t="s">
        <v>98</v>
      </c>
      <c r="C125">
        <v>124</v>
      </c>
      <c r="D125" t="s">
        <v>15</v>
      </c>
      <c r="E125">
        <v>28</v>
      </c>
      <c r="F125">
        <v>3</v>
      </c>
      <c r="G125" s="2">
        <v>1005</v>
      </c>
      <c r="H125">
        <v>300</v>
      </c>
      <c r="I125" t="s">
        <v>10</v>
      </c>
      <c r="J125">
        <v>560</v>
      </c>
      <c r="L125">
        <v>2</v>
      </c>
    </row>
    <row r="126" spans="1:19" x14ac:dyDescent="0.25">
      <c r="A126" t="s">
        <v>98</v>
      </c>
      <c r="C126">
        <v>125</v>
      </c>
      <c r="D126" t="s">
        <v>75</v>
      </c>
      <c r="E126">
        <v>52</v>
      </c>
      <c r="F126">
        <v>3</v>
      </c>
      <c r="G126" s="2">
        <v>1021</v>
      </c>
      <c r="H126">
        <v>50</v>
      </c>
      <c r="I126" t="s">
        <v>11</v>
      </c>
      <c r="J126">
        <v>1000</v>
      </c>
      <c r="L126">
        <v>1</v>
      </c>
    </row>
    <row r="127" spans="1:19" x14ac:dyDescent="0.25">
      <c r="A127" t="s">
        <v>98</v>
      </c>
      <c r="C127">
        <v>126</v>
      </c>
      <c r="D127" t="s">
        <v>75</v>
      </c>
      <c r="E127">
        <v>42</v>
      </c>
      <c r="F127">
        <v>7</v>
      </c>
      <c r="G127" s="2">
        <v>1041</v>
      </c>
      <c r="H127">
        <v>800</v>
      </c>
      <c r="I127" t="s">
        <v>11</v>
      </c>
      <c r="J127">
        <v>800</v>
      </c>
      <c r="L127">
        <v>1</v>
      </c>
    </row>
    <row r="128" spans="1:19" x14ac:dyDescent="0.25">
      <c r="A128" t="s">
        <v>98</v>
      </c>
      <c r="C128">
        <v>127</v>
      </c>
      <c r="D128" t="s">
        <v>10</v>
      </c>
      <c r="E128">
        <v>190</v>
      </c>
      <c r="F128">
        <v>156</v>
      </c>
      <c r="G128" s="2">
        <v>1102</v>
      </c>
      <c r="H128">
        <v>30</v>
      </c>
      <c r="I128" t="s">
        <v>11</v>
      </c>
      <c r="J128">
        <v>630</v>
      </c>
      <c r="L128">
        <v>1</v>
      </c>
    </row>
    <row r="129" spans="1:16" x14ac:dyDescent="0.25">
      <c r="A129" t="s">
        <v>98</v>
      </c>
      <c r="C129">
        <v>128</v>
      </c>
      <c r="D129" t="s">
        <v>11</v>
      </c>
      <c r="E129">
        <v>53</v>
      </c>
      <c r="F129">
        <v>62</v>
      </c>
      <c r="G129" s="2">
        <v>1120</v>
      </c>
      <c r="H129">
        <v>0</v>
      </c>
      <c r="I129" t="s">
        <v>12</v>
      </c>
      <c r="J129">
        <v>420</v>
      </c>
      <c r="L129">
        <v>3</v>
      </c>
      <c r="M129">
        <v>1</v>
      </c>
    </row>
    <row r="130" spans="1:16" x14ac:dyDescent="0.25">
      <c r="A130" t="s">
        <v>98</v>
      </c>
      <c r="C130">
        <v>129</v>
      </c>
      <c r="D130" t="s">
        <v>12</v>
      </c>
      <c r="E130">
        <v>42</v>
      </c>
      <c r="F130">
        <v>11</v>
      </c>
      <c r="G130" s="2">
        <v>1120</v>
      </c>
      <c r="H130">
        <v>0</v>
      </c>
      <c r="I130" t="s">
        <v>11</v>
      </c>
      <c r="J130">
        <v>420</v>
      </c>
      <c r="L130">
        <v>3</v>
      </c>
    </row>
    <row r="131" spans="1:16" x14ac:dyDescent="0.25">
      <c r="A131" t="s">
        <v>98</v>
      </c>
      <c r="C131">
        <v>130</v>
      </c>
      <c r="D131" t="s">
        <v>16</v>
      </c>
      <c r="E131">
        <v>26</v>
      </c>
      <c r="F131">
        <v>1</v>
      </c>
      <c r="G131" s="2">
        <v>1133</v>
      </c>
      <c r="H131">
        <v>90</v>
      </c>
      <c r="I131" t="s">
        <v>12</v>
      </c>
      <c r="J131">
        <v>530</v>
      </c>
      <c r="M131">
        <v>2</v>
      </c>
    </row>
    <row r="132" spans="1:16" x14ac:dyDescent="0.25">
      <c r="A132" t="s">
        <v>98</v>
      </c>
      <c r="C132">
        <v>131</v>
      </c>
      <c r="D132" t="s">
        <v>10</v>
      </c>
      <c r="E132">
        <v>180</v>
      </c>
      <c r="F132">
        <v>50</v>
      </c>
      <c r="G132" s="2">
        <v>1202</v>
      </c>
      <c r="H132">
        <v>180</v>
      </c>
      <c r="I132" t="s">
        <v>10</v>
      </c>
      <c r="J132">
        <v>180</v>
      </c>
      <c r="K132">
        <v>1</v>
      </c>
    </row>
    <row r="133" spans="1:16" x14ac:dyDescent="0.25">
      <c r="A133" t="s">
        <v>98</v>
      </c>
      <c r="C133">
        <v>132</v>
      </c>
      <c r="D133" t="s">
        <v>12</v>
      </c>
      <c r="E133">
        <v>64</v>
      </c>
      <c r="F133">
        <v>192</v>
      </c>
      <c r="G133" s="2">
        <v>1213</v>
      </c>
      <c r="H133">
        <v>320</v>
      </c>
      <c r="I133" t="s">
        <v>11</v>
      </c>
      <c r="J133">
        <v>380</v>
      </c>
    </row>
    <row r="134" spans="1:16" x14ac:dyDescent="0.25">
      <c r="A134" t="s">
        <v>98</v>
      </c>
      <c r="C134">
        <v>133</v>
      </c>
      <c r="D134" t="s">
        <v>10</v>
      </c>
      <c r="E134">
        <v>165</v>
      </c>
      <c r="F134">
        <v>96</v>
      </c>
      <c r="G134" s="2">
        <v>1232</v>
      </c>
      <c r="H134">
        <v>450</v>
      </c>
      <c r="I134" t="s">
        <v>10</v>
      </c>
      <c r="J134">
        <v>450</v>
      </c>
    </row>
    <row r="135" spans="1:16" x14ac:dyDescent="0.25">
      <c r="A135" t="s">
        <v>98</v>
      </c>
      <c r="C135">
        <v>134</v>
      </c>
      <c r="D135" t="s">
        <v>11</v>
      </c>
      <c r="E135">
        <v>45</v>
      </c>
      <c r="F135">
        <v>47</v>
      </c>
      <c r="G135" s="2">
        <v>1245</v>
      </c>
      <c r="H135">
        <v>320</v>
      </c>
      <c r="I135" t="s">
        <v>75</v>
      </c>
      <c r="J135">
        <v>550</v>
      </c>
    </row>
    <row r="136" spans="1:16" x14ac:dyDescent="0.25">
      <c r="A136" t="s">
        <v>98</v>
      </c>
      <c r="C136">
        <v>135</v>
      </c>
      <c r="D136" t="s">
        <v>14</v>
      </c>
      <c r="E136">
        <v>65</v>
      </c>
      <c r="F136">
        <v>12</v>
      </c>
      <c r="G136" s="2">
        <v>101</v>
      </c>
      <c r="H136">
        <v>65</v>
      </c>
      <c r="I136" t="s">
        <v>14</v>
      </c>
      <c r="J136">
        <v>535</v>
      </c>
      <c r="L136">
        <v>1</v>
      </c>
      <c r="O136">
        <v>3</v>
      </c>
    </row>
    <row r="137" spans="1:16" x14ac:dyDescent="0.25">
      <c r="A137" t="s">
        <v>104</v>
      </c>
      <c r="C137">
        <v>136</v>
      </c>
      <c r="D137" t="s">
        <v>11</v>
      </c>
      <c r="E137">
        <v>48</v>
      </c>
      <c r="F137">
        <v>40</v>
      </c>
      <c r="G137" s="2">
        <v>1038</v>
      </c>
      <c r="H137">
        <v>0</v>
      </c>
      <c r="I137" t="s">
        <v>75</v>
      </c>
      <c r="J137">
        <v>2720</v>
      </c>
      <c r="L137">
        <v>3</v>
      </c>
      <c r="P137">
        <v>1</v>
      </c>
    </row>
    <row r="138" spans="1:16" x14ac:dyDescent="0.25">
      <c r="A138" t="s">
        <v>104</v>
      </c>
      <c r="C138">
        <v>137</v>
      </c>
      <c r="D138" t="s">
        <v>75</v>
      </c>
      <c r="E138">
        <v>54</v>
      </c>
      <c r="F138">
        <v>3</v>
      </c>
      <c r="G138" s="2">
        <v>1038</v>
      </c>
      <c r="H138">
        <v>0</v>
      </c>
      <c r="I138" t="s">
        <v>11</v>
      </c>
      <c r="J138">
        <v>2720</v>
      </c>
      <c r="L138">
        <v>4</v>
      </c>
    </row>
    <row r="139" spans="1:16" x14ac:dyDescent="0.25">
      <c r="A139" t="s">
        <v>104</v>
      </c>
      <c r="C139">
        <v>138</v>
      </c>
      <c r="D139" t="s">
        <v>75</v>
      </c>
      <c r="E139">
        <v>46</v>
      </c>
      <c r="F139">
        <v>10</v>
      </c>
      <c r="G139" s="2">
        <v>1054</v>
      </c>
      <c r="H139">
        <v>25</v>
      </c>
      <c r="I139" t="s">
        <v>11</v>
      </c>
      <c r="J139">
        <v>2560</v>
      </c>
      <c r="L139">
        <v>2</v>
      </c>
      <c r="P139">
        <v>1</v>
      </c>
    </row>
    <row r="140" spans="1:16" x14ac:dyDescent="0.25">
      <c r="A140" t="s">
        <v>104</v>
      </c>
      <c r="C140">
        <v>141</v>
      </c>
      <c r="D140" t="s">
        <v>11</v>
      </c>
      <c r="E140">
        <v>54</v>
      </c>
      <c r="F140">
        <v>80</v>
      </c>
      <c r="G140" s="2">
        <v>1119</v>
      </c>
      <c r="H140">
        <v>200</v>
      </c>
      <c r="I140" t="s">
        <v>11</v>
      </c>
      <c r="J140">
        <v>2810</v>
      </c>
      <c r="L140">
        <v>1</v>
      </c>
    </row>
    <row r="141" spans="1:16" x14ac:dyDescent="0.25">
      <c r="A141" t="s">
        <v>104</v>
      </c>
      <c r="C141">
        <v>143</v>
      </c>
      <c r="D141" t="s">
        <v>12</v>
      </c>
      <c r="E141">
        <v>60</v>
      </c>
      <c r="F141">
        <v>375</v>
      </c>
      <c r="G141" s="2"/>
      <c r="H141">
        <v>105</v>
      </c>
      <c r="I141" t="s">
        <v>11</v>
      </c>
      <c r="J141">
        <v>285</v>
      </c>
      <c r="K141">
        <v>2</v>
      </c>
      <c r="L141">
        <v>5</v>
      </c>
      <c r="O141">
        <v>1</v>
      </c>
    </row>
    <row r="142" spans="1:16" x14ac:dyDescent="0.25">
      <c r="A142" t="s">
        <v>104</v>
      </c>
      <c r="C142">
        <v>145</v>
      </c>
      <c r="D142" t="s">
        <v>10</v>
      </c>
      <c r="E142">
        <v>170</v>
      </c>
      <c r="F142">
        <v>85</v>
      </c>
      <c r="G142" s="2">
        <v>1209</v>
      </c>
      <c r="H142">
        <v>160</v>
      </c>
      <c r="I142" t="s">
        <v>12</v>
      </c>
      <c r="J142">
        <v>630</v>
      </c>
      <c r="L142">
        <v>1</v>
      </c>
      <c r="M142">
        <v>3</v>
      </c>
    </row>
    <row r="143" spans="1:16" x14ac:dyDescent="0.25">
      <c r="A143" t="s">
        <v>104</v>
      </c>
      <c r="C143">
        <v>146</v>
      </c>
      <c r="D143" t="s">
        <v>12</v>
      </c>
      <c r="E143">
        <v>58</v>
      </c>
      <c r="F143">
        <v>46</v>
      </c>
      <c r="G143" s="2">
        <v>1209</v>
      </c>
      <c r="H143">
        <v>0</v>
      </c>
      <c r="I143" t="s">
        <v>10</v>
      </c>
      <c r="J143">
        <v>0</v>
      </c>
      <c r="K143">
        <v>1</v>
      </c>
      <c r="L143">
        <v>1</v>
      </c>
      <c r="M143">
        <v>2</v>
      </c>
    </row>
    <row r="144" spans="1:16" x14ac:dyDescent="0.25">
      <c r="A144" t="s">
        <v>104</v>
      </c>
      <c r="C144">
        <v>147</v>
      </c>
      <c r="D144" t="s">
        <v>12</v>
      </c>
      <c r="E144">
        <v>56</v>
      </c>
      <c r="F144">
        <v>240</v>
      </c>
      <c r="G144" s="2">
        <v>1226</v>
      </c>
      <c r="H144">
        <v>30</v>
      </c>
      <c r="I144" t="s">
        <v>12</v>
      </c>
      <c r="J144">
        <v>260</v>
      </c>
      <c r="K144">
        <v>2</v>
      </c>
      <c r="M144">
        <v>1</v>
      </c>
    </row>
    <row r="145" spans="1:16" x14ac:dyDescent="0.25">
      <c r="A145" t="s">
        <v>104</v>
      </c>
      <c r="C145">
        <v>149</v>
      </c>
      <c r="D145" t="s">
        <v>10</v>
      </c>
      <c r="E145">
        <v>210</v>
      </c>
      <c r="F145">
        <v>151</v>
      </c>
      <c r="G145" s="2">
        <v>1247</v>
      </c>
      <c r="H145">
        <v>300</v>
      </c>
      <c r="I145" t="s">
        <v>10</v>
      </c>
      <c r="J145">
        <v>300</v>
      </c>
      <c r="K145">
        <v>2</v>
      </c>
    </row>
    <row r="146" spans="1:16" x14ac:dyDescent="0.25">
      <c r="A146" t="s">
        <v>104</v>
      </c>
      <c r="C146">
        <v>151</v>
      </c>
      <c r="D146" t="s">
        <v>10</v>
      </c>
      <c r="E146">
        <v>135</v>
      </c>
      <c r="F146">
        <v>87</v>
      </c>
      <c r="G146" s="2">
        <v>114</v>
      </c>
      <c r="H146">
        <v>70</v>
      </c>
      <c r="I146" t="s">
        <v>11</v>
      </c>
      <c r="J146">
        <v>170</v>
      </c>
      <c r="K146">
        <v>1</v>
      </c>
      <c r="L146">
        <v>1</v>
      </c>
      <c r="M146">
        <v>1</v>
      </c>
    </row>
    <row r="147" spans="1:16" x14ac:dyDescent="0.25">
      <c r="A147" t="s">
        <v>104</v>
      </c>
      <c r="C147">
        <v>153</v>
      </c>
      <c r="D147" t="s">
        <v>12</v>
      </c>
      <c r="E147">
        <v>58</v>
      </c>
      <c r="F147">
        <v>92</v>
      </c>
      <c r="G147" s="2">
        <v>200</v>
      </c>
      <c r="H147">
        <v>60</v>
      </c>
      <c r="I147" t="s">
        <v>11</v>
      </c>
      <c r="J147">
        <v>320</v>
      </c>
      <c r="L147">
        <v>4</v>
      </c>
      <c r="M147">
        <v>1</v>
      </c>
    </row>
    <row r="148" spans="1:16" x14ac:dyDescent="0.25">
      <c r="A148" t="s">
        <v>104</v>
      </c>
      <c r="C148">
        <v>155</v>
      </c>
      <c r="D148" t="s">
        <v>10</v>
      </c>
      <c r="E148">
        <v>130</v>
      </c>
      <c r="F148">
        <v>39</v>
      </c>
      <c r="G148" s="2">
        <v>219</v>
      </c>
      <c r="H148">
        <v>150</v>
      </c>
      <c r="I148" t="s">
        <v>10</v>
      </c>
      <c r="J148">
        <v>150</v>
      </c>
      <c r="K148">
        <v>2</v>
      </c>
    </row>
    <row r="149" spans="1:16" x14ac:dyDescent="0.25">
      <c r="A149" t="s">
        <v>104</v>
      </c>
      <c r="C149">
        <v>157</v>
      </c>
      <c r="D149" t="s">
        <v>11</v>
      </c>
      <c r="E149">
        <v>51</v>
      </c>
      <c r="F149">
        <v>22</v>
      </c>
      <c r="G149" s="2">
        <v>236</v>
      </c>
      <c r="H149">
        <v>125</v>
      </c>
      <c r="I149" t="s">
        <v>10</v>
      </c>
      <c r="J149">
        <v>650</v>
      </c>
      <c r="L149">
        <v>1</v>
      </c>
    </row>
    <row r="150" spans="1:16" x14ac:dyDescent="0.25">
      <c r="A150" t="s">
        <v>104</v>
      </c>
      <c r="C150">
        <v>159</v>
      </c>
      <c r="D150" t="s">
        <v>10</v>
      </c>
      <c r="E150">
        <v>230</v>
      </c>
      <c r="F150">
        <v>160</v>
      </c>
      <c r="G150" s="2">
        <v>300</v>
      </c>
      <c r="H150">
        <v>70</v>
      </c>
      <c r="I150" t="s">
        <v>11</v>
      </c>
      <c r="J150">
        <v>550</v>
      </c>
      <c r="L150">
        <v>2</v>
      </c>
    </row>
    <row r="151" spans="1:16" x14ac:dyDescent="0.25">
      <c r="A151" t="s">
        <v>104</v>
      </c>
      <c r="C151">
        <v>161</v>
      </c>
      <c r="D151" t="s">
        <v>14</v>
      </c>
      <c r="E151">
        <v>55</v>
      </c>
      <c r="F151">
        <v>7</v>
      </c>
      <c r="G151" s="2">
        <v>326</v>
      </c>
      <c r="H151">
        <v>710</v>
      </c>
      <c r="I151" t="s">
        <v>45</v>
      </c>
      <c r="J151">
        <v>3490</v>
      </c>
    </row>
    <row r="152" spans="1:16" x14ac:dyDescent="0.25">
      <c r="A152" t="s">
        <v>104</v>
      </c>
      <c r="C152">
        <v>139</v>
      </c>
      <c r="D152" t="s">
        <v>75</v>
      </c>
      <c r="E152">
        <v>58</v>
      </c>
      <c r="F152">
        <v>8</v>
      </c>
      <c r="G152" s="2">
        <v>1054</v>
      </c>
      <c r="H152">
        <v>110</v>
      </c>
      <c r="I152" t="s">
        <v>75</v>
      </c>
      <c r="J152" t="s">
        <v>306</v>
      </c>
      <c r="L152">
        <v>1</v>
      </c>
      <c r="P152">
        <v>2</v>
      </c>
    </row>
    <row r="153" spans="1:16" x14ac:dyDescent="0.25">
      <c r="A153" t="s">
        <v>104</v>
      </c>
      <c r="C153">
        <v>140</v>
      </c>
      <c r="D153" t="s">
        <v>15</v>
      </c>
      <c r="E153">
        <v>22</v>
      </c>
      <c r="F153">
        <v>1</v>
      </c>
      <c r="G153" s="2">
        <v>1119</v>
      </c>
      <c r="H153">
        <v>16</v>
      </c>
      <c r="I153" t="s">
        <v>75</v>
      </c>
      <c r="J153" t="s">
        <v>306</v>
      </c>
    </row>
    <row r="154" spans="1:16" x14ac:dyDescent="0.25">
      <c r="A154" t="s">
        <v>104</v>
      </c>
      <c r="C154">
        <v>142</v>
      </c>
      <c r="D154" t="s">
        <v>11</v>
      </c>
      <c r="E154">
        <v>22</v>
      </c>
      <c r="F154">
        <v>155</v>
      </c>
      <c r="G154" s="2">
        <v>1140</v>
      </c>
      <c r="H154">
        <v>140</v>
      </c>
      <c r="I154" t="s">
        <v>14</v>
      </c>
      <c r="J154">
        <v>205</v>
      </c>
      <c r="K154">
        <v>1</v>
      </c>
      <c r="L154">
        <v>3</v>
      </c>
      <c r="O154">
        <v>1</v>
      </c>
    </row>
    <row r="155" spans="1:16" x14ac:dyDescent="0.25">
      <c r="A155" t="s">
        <v>104</v>
      </c>
      <c r="C155">
        <v>144</v>
      </c>
      <c r="D155" t="s">
        <v>16</v>
      </c>
      <c r="E155">
        <v>44</v>
      </c>
      <c r="F155">
        <v>6</v>
      </c>
      <c r="G155" s="2">
        <v>1209</v>
      </c>
      <c r="H155">
        <v>130</v>
      </c>
      <c r="I155" t="s">
        <v>12</v>
      </c>
      <c r="J155">
        <v>303</v>
      </c>
      <c r="M155">
        <v>2</v>
      </c>
    </row>
    <row r="156" spans="1:16" x14ac:dyDescent="0.25">
      <c r="A156" t="s">
        <v>104</v>
      </c>
      <c r="C156">
        <v>148</v>
      </c>
      <c r="D156" t="s">
        <v>12</v>
      </c>
      <c r="E156">
        <v>62</v>
      </c>
      <c r="F156">
        <v>225</v>
      </c>
      <c r="G156" s="2">
        <v>1226</v>
      </c>
      <c r="H156">
        <v>15</v>
      </c>
      <c r="I156" t="s">
        <v>12</v>
      </c>
      <c r="J156">
        <v>260</v>
      </c>
      <c r="K156">
        <v>1</v>
      </c>
      <c r="M156">
        <v>1</v>
      </c>
    </row>
    <row r="157" spans="1:16" x14ac:dyDescent="0.25">
      <c r="A157" t="s">
        <v>104</v>
      </c>
      <c r="C157">
        <v>150</v>
      </c>
      <c r="D157" t="s">
        <v>11</v>
      </c>
      <c r="E157">
        <v>53</v>
      </c>
      <c r="F157">
        <v>45</v>
      </c>
      <c r="G157" s="2">
        <v>1247</v>
      </c>
      <c r="H157">
        <v>270</v>
      </c>
      <c r="I157" t="s">
        <v>11</v>
      </c>
      <c r="J157">
        <v>603</v>
      </c>
      <c r="L157">
        <v>1</v>
      </c>
    </row>
    <row r="158" spans="1:16" x14ac:dyDescent="0.25">
      <c r="A158" t="s">
        <v>104</v>
      </c>
      <c r="C158">
        <v>152</v>
      </c>
      <c r="D158" t="s">
        <v>75</v>
      </c>
      <c r="E158">
        <v>66</v>
      </c>
      <c r="F158">
        <v>10</v>
      </c>
      <c r="G158" s="2">
        <v>114</v>
      </c>
      <c r="H158">
        <v>0</v>
      </c>
      <c r="I158" t="s">
        <v>12</v>
      </c>
      <c r="J158">
        <v>257</v>
      </c>
      <c r="K158">
        <v>1</v>
      </c>
      <c r="L158">
        <v>1</v>
      </c>
      <c r="M158">
        <v>2</v>
      </c>
    </row>
    <row r="159" spans="1:16" x14ac:dyDescent="0.25">
      <c r="A159" t="s">
        <v>104</v>
      </c>
      <c r="C159">
        <v>154</v>
      </c>
      <c r="D159" t="s">
        <v>11</v>
      </c>
      <c r="E159">
        <v>34</v>
      </c>
      <c r="F159">
        <v>38</v>
      </c>
      <c r="G159" s="2">
        <v>200</v>
      </c>
      <c r="H159">
        <v>147</v>
      </c>
      <c r="I159" t="s">
        <v>12</v>
      </c>
      <c r="J159">
        <v>442</v>
      </c>
      <c r="L159">
        <v>1</v>
      </c>
      <c r="M159">
        <v>2</v>
      </c>
    </row>
    <row r="160" spans="1:16" x14ac:dyDescent="0.25">
      <c r="A160" t="s">
        <v>104</v>
      </c>
      <c r="C160">
        <v>156</v>
      </c>
      <c r="D160" t="s">
        <v>75</v>
      </c>
      <c r="E160">
        <v>66</v>
      </c>
      <c r="F160">
        <v>15</v>
      </c>
      <c r="G160" s="2">
        <v>219</v>
      </c>
      <c r="H160">
        <v>68</v>
      </c>
      <c r="I160" t="s">
        <v>11</v>
      </c>
      <c r="J160">
        <v>115</v>
      </c>
      <c r="K160">
        <v>1</v>
      </c>
      <c r="L160">
        <v>1</v>
      </c>
    </row>
    <row r="161" spans="1:19" x14ac:dyDescent="0.25">
      <c r="A161" t="s">
        <v>104</v>
      </c>
      <c r="C161">
        <v>158</v>
      </c>
      <c r="D161" t="s">
        <v>11</v>
      </c>
      <c r="E161">
        <v>54</v>
      </c>
      <c r="F161">
        <v>30</v>
      </c>
      <c r="G161" s="2">
        <v>236</v>
      </c>
      <c r="H161">
        <v>125</v>
      </c>
      <c r="I161" t="s">
        <v>11</v>
      </c>
      <c r="J161">
        <v>536</v>
      </c>
      <c r="L161">
        <v>1</v>
      </c>
    </row>
    <row r="162" spans="1:19" x14ac:dyDescent="0.25">
      <c r="A162" t="s">
        <v>104</v>
      </c>
      <c r="C162">
        <v>160</v>
      </c>
      <c r="D162" t="s">
        <v>13</v>
      </c>
      <c r="E162">
        <v>53</v>
      </c>
      <c r="F162">
        <v>12</v>
      </c>
      <c r="G162" s="2">
        <v>300</v>
      </c>
      <c r="H162">
        <v>242</v>
      </c>
      <c r="I162" t="s">
        <v>13</v>
      </c>
      <c r="J162">
        <v>1525</v>
      </c>
      <c r="L162">
        <v>2</v>
      </c>
      <c r="N162">
        <v>1</v>
      </c>
    </row>
    <row r="163" spans="1:19" x14ac:dyDescent="0.25">
      <c r="A163" t="s">
        <v>104</v>
      </c>
      <c r="C163">
        <v>162</v>
      </c>
      <c r="D163" t="s">
        <v>45</v>
      </c>
      <c r="E163">
        <v>78</v>
      </c>
      <c r="F163">
        <v>18</v>
      </c>
      <c r="G163" s="2">
        <v>326</v>
      </c>
      <c r="H163">
        <v>185</v>
      </c>
      <c r="I163" t="s">
        <v>45</v>
      </c>
      <c r="J163">
        <v>3570</v>
      </c>
      <c r="S163">
        <v>1</v>
      </c>
    </row>
    <row r="164" spans="1:19" x14ac:dyDescent="0.25">
      <c r="A164" t="s">
        <v>122</v>
      </c>
      <c r="C164">
        <v>163</v>
      </c>
      <c r="D164" t="s">
        <v>10</v>
      </c>
      <c r="E164">
        <v>250</v>
      </c>
      <c r="F164">
        <v>119</v>
      </c>
      <c r="G164" s="2">
        <v>1021</v>
      </c>
      <c r="H164">
        <v>60</v>
      </c>
      <c r="I164" t="s">
        <v>10</v>
      </c>
      <c r="J164">
        <v>60</v>
      </c>
      <c r="K164">
        <v>2</v>
      </c>
    </row>
    <row r="165" spans="1:19" x14ac:dyDescent="0.25">
      <c r="A165" t="s">
        <v>122</v>
      </c>
      <c r="C165">
        <v>165</v>
      </c>
      <c r="D165" t="s">
        <v>11</v>
      </c>
      <c r="E165">
        <v>69</v>
      </c>
      <c r="F165">
        <v>46</v>
      </c>
      <c r="G165" s="2">
        <v>1040</v>
      </c>
      <c r="H165">
        <v>270</v>
      </c>
      <c r="I165" t="s">
        <v>11</v>
      </c>
      <c r="J165">
        <v>980</v>
      </c>
      <c r="L165">
        <v>1</v>
      </c>
    </row>
    <row r="166" spans="1:19" x14ac:dyDescent="0.25">
      <c r="A166" t="s">
        <v>122</v>
      </c>
      <c r="C166">
        <v>167</v>
      </c>
      <c r="D166" t="s">
        <v>75</v>
      </c>
      <c r="E166">
        <v>67</v>
      </c>
      <c r="F166">
        <v>15</v>
      </c>
      <c r="G166" s="2">
        <v>1057</v>
      </c>
      <c r="H166">
        <v>140</v>
      </c>
      <c r="I166" t="s">
        <v>75</v>
      </c>
      <c r="J166">
        <v>380</v>
      </c>
      <c r="L166">
        <v>1</v>
      </c>
    </row>
    <row r="167" spans="1:19" x14ac:dyDescent="0.25">
      <c r="A167" t="s">
        <v>122</v>
      </c>
      <c r="C167">
        <v>169</v>
      </c>
      <c r="D167" t="s">
        <v>10</v>
      </c>
      <c r="E167">
        <v>185</v>
      </c>
      <c r="F167">
        <v>69</v>
      </c>
      <c r="G167" s="2">
        <v>1116</v>
      </c>
      <c r="H167">
        <v>135</v>
      </c>
      <c r="I167" t="s">
        <v>10</v>
      </c>
      <c r="J167">
        <v>135</v>
      </c>
      <c r="K167">
        <v>1</v>
      </c>
      <c r="L167">
        <v>1</v>
      </c>
    </row>
    <row r="168" spans="1:19" x14ac:dyDescent="0.25">
      <c r="A168" t="s">
        <v>122</v>
      </c>
      <c r="C168">
        <v>171</v>
      </c>
      <c r="D168" t="s">
        <v>11</v>
      </c>
      <c r="E168">
        <v>43</v>
      </c>
      <c r="F168">
        <v>11</v>
      </c>
      <c r="G168" s="2">
        <v>1138</v>
      </c>
      <c r="H168">
        <v>20</v>
      </c>
      <c r="I168" t="s">
        <v>10</v>
      </c>
      <c r="J168">
        <v>800</v>
      </c>
      <c r="L168">
        <v>2</v>
      </c>
    </row>
    <row r="169" spans="1:19" x14ac:dyDescent="0.25">
      <c r="A169" t="s">
        <v>122</v>
      </c>
      <c r="C169">
        <v>173</v>
      </c>
      <c r="D169" t="s">
        <v>10</v>
      </c>
      <c r="E169">
        <v>165</v>
      </c>
      <c r="F169">
        <v>112</v>
      </c>
      <c r="G169" s="2">
        <v>1157</v>
      </c>
      <c r="H169">
        <v>570</v>
      </c>
      <c r="I169" t="s">
        <v>10</v>
      </c>
      <c r="J169">
        <v>570</v>
      </c>
    </row>
    <row r="170" spans="1:19" x14ac:dyDescent="0.25">
      <c r="A170" t="s">
        <v>122</v>
      </c>
      <c r="C170">
        <v>175</v>
      </c>
      <c r="D170" t="s">
        <v>75</v>
      </c>
      <c r="E170">
        <v>66</v>
      </c>
      <c r="F170">
        <v>4</v>
      </c>
      <c r="G170" s="2">
        <v>1214</v>
      </c>
      <c r="H170">
        <v>0</v>
      </c>
      <c r="I170" t="s">
        <v>11</v>
      </c>
      <c r="J170">
        <v>330</v>
      </c>
      <c r="L170">
        <v>2</v>
      </c>
    </row>
    <row r="171" spans="1:19" x14ac:dyDescent="0.25">
      <c r="A171" t="s">
        <v>122</v>
      </c>
      <c r="C171">
        <v>176</v>
      </c>
      <c r="D171" t="s">
        <v>11</v>
      </c>
      <c r="E171">
        <v>37</v>
      </c>
      <c r="F171">
        <v>24</v>
      </c>
      <c r="G171" s="2">
        <v>1214</v>
      </c>
      <c r="H171">
        <v>0</v>
      </c>
      <c r="I171" t="s">
        <v>75</v>
      </c>
      <c r="J171">
        <v>330</v>
      </c>
      <c r="L171">
        <v>1</v>
      </c>
      <c r="P171">
        <v>1</v>
      </c>
    </row>
    <row r="172" spans="1:19" x14ac:dyDescent="0.25">
      <c r="A172" t="s">
        <v>122</v>
      </c>
      <c r="C172">
        <v>178</v>
      </c>
      <c r="D172" t="s">
        <v>75</v>
      </c>
      <c r="E172">
        <v>45</v>
      </c>
      <c r="F172">
        <v>5</v>
      </c>
      <c r="G172" s="2">
        <v>1237</v>
      </c>
      <c r="H172">
        <v>20</v>
      </c>
      <c r="I172" t="s">
        <v>11</v>
      </c>
      <c r="J172">
        <v>360</v>
      </c>
      <c r="L172">
        <v>2</v>
      </c>
      <c r="M172">
        <v>1</v>
      </c>
    </row>
    <row r="173" spans="1:19" x14ac:dyDescent="0.25">
      <c r="A173" t="s">
        <v>122</v>
      </c>
      <c r="C173">
        <v>180</v>
      </c>
      <c r="D173" t="s">
        <v>75</v>
      </c>
      <c r="E173">
        <v>50</v>
      </c>
      <c r="F173">
        <v>4</v>
      </c>
      <c r="G173" s="2">
        <v>134</v>
      </c>
      <c r="H173">
        <v>190</v>
      </c>
      <c r="I173" t="s">
        <v>75</v>
      </c>
      <c r="J173">
        <v>230</v>
      </c>
      <c r="P173">
        <v>1</v>
      </c>
    </row>
    <row r="174" spans="1:19" x14ac:dyDescent="0.25">
      <c r="A174" t="s">
        <v>122</v>
      </c>
      <c r="C174">
        <v>182</v>
      </c>
      <c r="D174" t="s">
        <v>10</v>
      </c>
      <c r="E174">
        <v>220</v>
      </c>
      <c r="F174">
        <v>177</v>
      </c>
      <c r="G174" s="2">
        <v>149</v>
      </c>
      <c r="H174">
        <v>270</v>
      </c>
      <c r="I174" t="s">
        <v>15</v>
      </c>
      <c r="J174">
        <v>470</v>
      </c>
      <c r="Q174">
        <v>1</v>
      </c>
    </row>
    <row r="175" spans="1:19" x14ac:dyDescent="0.25">
      <c r="A175" t="s">
        <v>122</v>
      </c>
      <c r="C175">
        <v>183</v>
      </c>
      <c r="D175" t="s">
        <v>14</v>
      </c>
      <c r="E175">
        <v>100</v>
      </c>
      <c r="F175">
        <v>22</v>
      </c>
      <c r="G175" s="2">
        <v>205</v>
      </c>
      <c r="H175">
        <v>30</v>
      </c>
      <c r="I175" t="s">
        <v>14</v>
      </c>
      <c r="J175">
        <v>800</v>
      </c>
      <c r="O175">
        <v>12</v>
      </c>
    </row>
    <row r="176" spans="1:19" x14ac:dyDescent="0.25">
      <c r="A176" t="s">
        <v>122</v>
      </c>
      <c r="C176">
        <v>185</v>
      </c>
      <c r="D176" t="s">
        <v>11</v>
      </c>
      <c r="E176">
        <v>56</v>
      </c>
      <c r="F176">
        <v>14</v>
      </c>
      <c r="G176" s="2">
        <v>222</v>
      </c>
      <c r="H176">
        <v>190</v>
      </c>
      <c r="I176" t="s">
        <v>11</v>
      </c>
      <c r="J176">
        <v>1970</v>
      </c>
      <c r="L176">
        <v>1</v>
      </c>
    </row>
    <row r="177" spans="1:16" x14ac:dyDescent="0.25">
      <c r="A177" t="s">
        <v>122</v>
      </c>
      <c r="C177">
        <v>187</v>
      </c>
      <c r="D177" t="s">
        <v>12</v>
      </c>
      <c r="E177">
        <v>50</v>
      </c>
      <c r="F177">
        <v>190</v>
      </c>
      <c r="G177" s="2">
        <v>241</v>
      </c>
      <c r="H177">
        <v>0</v>
      </c>
      <c r="I177" t="s">
        <v>11</v>
      </c>
      <c r="J177">
        <v>160</v>
      </c>
      <c r="K177">
        <v>1</v>
      </c>
      <c r="L177">
        <v>3</v>
      </c>
      <c r="M177">
        <v>2</v>
      </c>
    </row>
    <row r="178" spans="1:16" x14ac:dyDescent="0.25">
      <c r="A178" t="s">
        <v>122</v>
      </c>
      <c r="C178">
        <v>189</v>
      </c>
      <c r="D178" t="s">
        <v>12</v>
      </c>
      <c r="E178">
        <v>60</v>
      </c>
      <c r="F178">
        <v>130</v>
      </c>
      <c r="G178" s="2">
        <v>258</v>
      </c>
      <c r="H178">
        <v>30</v>
      </c>
      <c r="I178" t="s">
        <v>10</v>
      </c>
      <c r="J178">
        <v>30</v>
      </c>
      <c r="K178">
        <v>1</v>
      </c>
      <c r="M178">
        <v>2</v>
      </c>
    </row>
    <row r="179" spans="1:16" x14ac:dyDescent="0.25">
      <c r="A179" t="s">
        <v>122</v>
      </c>
      <c r="C179">
        <v>191</v>
      </c>
      <c r="D179" t="s">
        <v>12</v>
      </c>
      <c r="E179">
        <v>60</v>
      </c>
      <c r="F179">
        <v>58</v>
      </c>
      <c r="G179" s="2">
        <v>316</v>
      </c>
      <c r="H179">
        <v>80</v>
      </c>
      <c r="I179" t="s">
        <v>10</v>
      </c>
      <c r="J179">
        <v>80</v>
      </c>
      <c r="K179">
        <v>1</v>
      </c>
    </row>
    <row r="180" spans="1:16" x14ac:dyDescent="0.25">
      <c r="A180" t="s">
        <v>122</v>
      </c>
      <c r="C180">
        <v>193</v>
      </c>
      <c r="D180" t="s">
        <v>10</v>
      </c>
      <c r="E180">
        <v>205</v>
      </c>
      <c r="F180">
        <v>89</v>
      </c>
      <c r="G180" s="2">
        <v>335</v>
      </c>
      <c r="H180">
        <v>100</v>
      </c>
      <c r="I180" t="s">
        <v>10</v>
      </c>
      <c r="J180">
        <v>110</v>
      </c>
      <c r="K180">
        <v>1</v>
      </c>
      <c r="L180">
        <v>1</v>
      </c>
    </row>
    <row r="181" spans="1:16" x14ac:dyDescent="0.25">
      <c r="A181" t="s">
        <v>122</v>
      </c>
      <c r="C181">
        <v>195</v>
      </c>
      <c r="D181" t="s">
        <v>13</v>
      </c>
      <c r="E181">
        <v>78</v>
      </c>
      <c r="F181">
        <v>23</v>
      </c>
      <c r="G181" s="2">
        <v>358</v>
      </c>
      <c r="H181">
        <v>120</v>
      </c>
      <c r="I181" t="s">
        <v>14</v>
      </c>
      <c r="J181">
        <v>2080</v>
      </c>
      <c r="O181">
        <v>1</v>
      </c>
    </row>
    <row r="182" spans="1:16" x14ac:dyDescent="0.25">
      <c r="A182" t="s">
        <v>122</v>
      </c>
      <c r="C182">
        <v>164</v>
      </c>
      <c r="D182" t="s">
        <v>75</v>
      </c>
      <c r="E182">
        <v>54</v>
      </c>
      <c r="F182">
        <v>10</v>
      </c>
      <c r="G182" s="2">
        <v>1021</v>
      </c>
      <c r="H182">
        <v>443</v>
      </c>
      <c r="I182" t="s">
        <v>10</v>
      </c>
      <c r="J182">
        <v>443</v>
      </c>
    </row>
    <row r="183" spans="1:16" x14ac:dyDescent="0.25">
      <c r="A183" t="s">
        <v>122</v>
      </c>
      <c r="C183">
        <v>166</v>
      </c>
      <c r="D183" t="s">
        <v>11</v>
      </c>
      <c r="E183">
        <v>65</v>
      </c>
      <c r="F183">
        <v>45</v>
      </c>
      <c r="G183" s="2">
        <v>1040</v>
      </c>
      <c r="H183">
        <v>440</v>
      </c>
      <c r="I183" t="s">
        <v>11</v>
      </c>
      <c r="J183">
        <v>630</v>
      </c>
    </row>
    <row r="184" spans="1:16" x14ac:dyDescent="0.25">
      <c r="A184" t="s">
        <v>122</v>
      </c>
      <c r="C184">
        <v>168</v>
      </c>
      <c r="D184" t="s">
        <v>15</v>
      </c>
      <c r="E184">
        <v>38</v>
      </c>
      <c r="F184">
        <v>9</v>
      </c>
      <c r="G184" s="2">
        <v>1057</v>
      </c>
      <c r="H184">
        <v>149</v>
      </c>
      <c r="I184" t="s">
        <v>11</v>
      </c>
      <c r="J184">
        <v>890</v>
      </c>
      <c r="L184">
        <v>2</v>
      </c>
    </row>
    <row r="185" spans="1:16" x14ac:dyDescent="0.25">
      <c r="A185" t="s">
        <v>122</v>
      </c>
      <c r="C185">
        <v>170</v>
      </c>
      <c r="D185" t="s">
        <v>11</v>
      </c>
      <c r="E185">
        <v>47</v>
      </c>
      <c r="F185">
        <v>85</v>
      </c>
      <c r="G185" s="2">
        <v>1116</v>
      </c>
      <c r="H185">
        <v>125</v>
      </c>
      <c r="I185" t="s">
        <v>10</v>
      </c>
      <c r="J185">
        <v>125</v>
      </c>
      <c r="K185">
        <v>2</v>
      </c>
      <c r="L185">
        <v>1</v>
      </c>
    </row>
    <row r="186" spans="1:16" x14ac:dyDescent="0.25">
      <c r="A186" t="s">
        <v>122</v>
      </c>
      <c r="C186">
        <v>172</v>
      </c>
      <c r="D186" t="s">
        <v>12</v>
      </c>
      <c r="E186">
        <v>49</v>
      </c>
      <c r="F186">
        <v>225</v>
      </c>
      <c r="G186" s="2">
        <v>1138</v>
      </c>
      <c r="H186">
        <v>149</v>
      </c>
      <c r="I186" t="s">
        <v>75</v>
      </c>
      <c r="J186">
        <v>615</v>
      </c>
      <c r="P186">
        <v>1</v>
      </c>
    </row>
    <row r="187" spans="1:16" x14ac:dyDescent="0.25">
      <c r="A187" t="s">
        <v>122</v>
      </c>
      <c r="C187">
        <v>174</v>
      </c>
      <c r="D187" t="s">
        <v>10</v>
      </c>
      <c r="E187">
        <v>122</v>
      </c>
      <c r="F187">
        <v>105</v>
      </c>
      <c r="G187" s="2">
        <v>1157</v>
      </c>
      <c r="H187">
        <v>179</v>
      </c>
      <c r="I187" t="s">
        <v>75</v>
      </c>
      <c r="J187">
        <v>570</v>
      </c>
      <c r="P187">
        <v>1</v>
      </c>
    </row>
    <row r="188" spans="1:16" x14ac:dyDescent="0.25">
      <c r="A188" t="s">
        <v>122</v>
      </c>
      <c r="C188">
        <v>177</v>
      </c>
      <c r="D188" t="s">
        <v>11</v>
      </c>
      <c r="E188">
        <v>68</v>
      </c>
      <c r="F188">
        <v>130</v>
      </c>
      <c r="G188" s="2">
        <v>1214</v>
      </c>
      <c r="H188">
        <v>74</v>
      </c>
      <c r="I188" t="s">
        <v>11</v>
      </c>
      <c r="J188">
        <v>348</v>
      </c>
      <c r="L188">
        <v>6</v>
      </c>
    </row>
    <row r="189" spans="1:16" x14ac:dyDescent="0.25">
      <c r="A189" t="s">
        <v>122</v>
      </c>
      <c r="C189">
        <v>179</v>
      </c>
      <c r="D189" t="s">
        <v>12</v>
      </c>
      <c r="E189">
        <v>30</v>
      </c>
      <c r="F189">
        <v>175</v>
      </c>
      <c r="G189" s="2">
        <v>1237</v>
      </c>
      <c r="H189">
        <v>10</v>
      </c>
      <c r="I189" t="s">
        <v>10</v>
      </c>
      <c r="J189">
        <v>10</v>
      </c>
      <c r="K189">
        <v>4</v>
      </c>
    </row>
    <row r="190" spans="1:16" x14ac:dyDescent="0.25">
      <c r="A190" t="s">
        <v>122</v>
      </c>
      <c r="C190">
        <v>181</v>
      </c>
      <c r="D190" t="s">
        <v>15</v>
      </c>
      <c r="E190">
        <v>16</v>
      </c>
      <c r="F190">
        <v>1</v>
      </c>
      <c r="G190" s="2">
        <v>134</v>
      </c>
      <c r="H190">
        <v>60</v>
      </c>
      <c r="I190" t="s">
        <v>11</v>
      </c>
      <c r="J190">
        <v>245</v>
      </c>
      <c r="M190">
        <v>2</v>
      </c>
    </row>
    <row r="191" spans="1:16" x14ac:dyDescent="0.25">
      <c r="A191" t="s">
        <v>122</v>
      </c>
      <c r="C191">
        <v>183</v>
      </c>
      <c r="D191" t="s">
        <v>11</v>
      </c>
      <c r="E191">
        <v>49</v>
      </c>
      <c r="F191">
        <v>52</v>
      </c>
      <c r="G191" s="2">
        <v>149</v>
      </c>
      <c r="H191">
        <v>39</v>
      </c>
      <c r="I191" t="s">
        <v>11</v>
      </c>
      <c r="J191">
        <v>404</v>
      </c>
      <c r="L191">
        <v>3</v>
      </c>
    </row>
    <row r="192" spans="1:16" x14ac:dyDescent="0.25">
      <c r="A192" t="s">
        <v>122</v>
      </c>
      <c r="C192">
        <v>184</v>
      </c>
      <c r="D192" t="s">
        <v>75</v>
      </c>
      <c r="E192">
        <v>70</v>
      </c>
      <c r="F192">
        <v>7</v>
      </c>
      <c r="G192" s="2">
        <v>205</v>
      </c>
      <c r="H192">
        <v>230</v>
      </c>
      <c r="I192" t="s">
        <v>11</v>
      </c>
      <c r="J192">
        <v>842</v>
      </c>
      <c r="L192">
        <v>3</v>
      </c>
    </row>
    <row r="193" spans="1:21" x14ac:dyDescent="0.25">
      <c r="A193" t="s">
        <v>122</v>
      </c>
      <c r="C193">
        <v>186</v>
      </c>
      <c r="D193" t="s">
        <v>75</v>
      </c>
      <c r="E193">
        <v>45</v>
      </c>
      <c r="F193">
        <v>7</v>
      </c>
      <c r="G193" s="2">
        <v>222</v>
      </c>
      <c r="H193">
        <v>165</v>
      </c>
      <c r="I193" t="s">
        <v>11</v>
      </c>
      <c r="J193">
        <v>2110</v>
      </c>
      <c r="L193">
        <v>2</v>
      </c>
    </row>
    <row r="194" spans="1:21" x14ac:dyDescent="0.25">
      <c r="A194" t="s">
        <v>122</v>
      </c>
      <c r="C194">
        <v>188</v>
      </c>
      <c r="D194" t="s">
        <v>11</v>
      </c>
      <c r="E194">
        <v>81</v>
      </c>
      <c r="F194">
        <v>80</v>
      </c>
      <c r="G194" s="2">
        <v>242</v>
      </c>
      <c r="H194">
        <v>167</v>
      </c>
      <c r="I194" t="s">
        <v>75</v>
      </c>
      <c r="J194">
        <v>2330</v>
      </c>
      <c r="L194">
        <v>1</v>
      </c>
      <c r="P194">
        <v>1</v>
      </c>
    </row>
    <row r="195" spans="1:21" x14ac:dyDescent="0.25">
      <c r="A195" t="s">
        <v>129</v>
      </c>
      <c r="C195">
        <v>190</v>
      </c>
      <c r="D195" t="s">
        <v>12</v>
      </c>
      <c r="E195">
        <v>43</v>
      </c>
      <c r="F195">
        <v>110</v>
      </c>
      <c r="G195" s="2">
        <v>258</v>
      </c>
      <c r="H195">
        <v>20</v>
      </c>
      <c r="I195" t="s">
        <v>10</v>
      </c>
      <c r="J195">
        <v>20</v>
      </c>
      <c r="K195">
        <v>1</v>
      </c>
      <c r="L195">
        <v>1</v>
      </c>
    </row>
    <row r="196" spans="1:21" x14ac:dyDescent="0.25">
      <c r="A196" t="s">
        <v>129</v>
      </c>
      <c r="C196">
        <v>192</v>
      </c>
      <c r="D196" t="s">
        <v>12</v>
      </c>
      <c r="E196">
        <v>53</v>
      </c>
      <c r="F196">
        <v>360</v>
      </c>
      <c r="G196" s="2">
        <v>316</v>
      </c>
      <c r="H196">
        <v>95</v>
      </c>
      <c r="I196" t="s">
        <v>12</v>
      </c>
      <c r="J196">
        <v>350</v>
      </c>
      <c r="K196">
        <v>1</v>
      </c>
      <c r="M196">
        <v>2</v>
      </c>
    </row>
    <row r="197" spans="1:21" x14ac:dyDescent="0.25">
      <c r="A197" t="s">
        <v>129</v>
      </c>
      <c r="C197">
        <v>194</v>
      </c>
      <c r="D197" t="s">
        <v>75</v>
      </c>
      <c r="E197">
        <v>68</v>
      </c>
      <c r="F197">
        <v>2</v>
      </c>
      <c r="G197" s="2">
        <v>335</v>
      </c>
      <c r="H197">
        <v>120</v>
      </c>
      <c r="I197" t="s">
        <v>14</v>
      </c>
      <c r="J197">
        <v>149</v>
      </c>
      <c r="K197">
        <v>3</v>
      </c>
      <c r="M197">
        <v>1</v>
      </c>
      <c r="O197">
        <v>1</v>
      </c>
    </row>
    <row r="198" spans="1:21" x14ac:dyDescent="0.25">
      <c r="A198" t="s">
        <v>129</v>
      </c>
      <c r="C198">
        <v>196</v>
      </c>
      <c r="D198" t="s">
        <v>75</v>
      </c>
      <c r="E198">
        <v>72</v>
      </c>
      <c r="F198">
        <v>9</v>
      </c>
      <c r="G198" s="6">
        <v>0.16527777777777777</v>
      </c>
      <c r="H198">
        <v>163</v>
      </c>
      <c r="I198" t="s">
        <v>75</v>
      </c>
      <c r="J198">
        <v>1100</v>
      </c>
      <c r="N198">
        <v>1</v>
      </c>
      <c r="P198">
        <v>1</v>
      </c>
      <c r="Q198">
        <v>1</v>
      </c>
    </row>
    <row r="199" spans="1:21" x14ac:dyDescent="0.25">
      <c r="A199" t="s">
        <v>129</v>
      </c>
      <c r="C199">
        <v>197</v>
      </c>
      <c r="D199" t="s">
        <v>11</v>
      </c>
      <c r="E199">
        <v>48</v>
      </c>
      <c r="F199">
        <v>36</v>
      </c>
      <c r="G199" s="2">
        <v>1056</v>
      </c>
      <c r="H199">
        <v>65</v>
      </c>
      <c r="I199" t="s">
        <v>11</v>
      </c>
      <c r="J199">
        <v>444</v>
      </c>
      <c r="L199">
        <v>6</v>
      </c>
    </row>
    <row r="200" spans="1:21" x14ac:dyDescent="0.25">
      <c r="A200" t="s">
        <v>129</v>
      </c>
      <c r="C200">
        <v>199</v>
      </c>
      <c r="D200" t="s">
        <v>10</v>
      </c>
      <c r="E200">
        <v>185</v>
      </c>
      <c r="F200">
        <v>55</v>
      </c>
      <c r="G200" s="2">
        <v>1117</v>
      </c>
      <c r="H200">
        <v>65</v>
      </c>
      <c r="I200" t="s">
        <v>11</v>
      </c>
      <c r="J200">
        <v>460</v>
      </c>
      <c r="L200">
        <v>1</v>
      </c>
      <c r="P200">
        <v>1</v>
      </c>
    </row>
    <row r="201" spans="1:21" x14ac:dyDescent="0.25">
      <c r="A201" t="s">
        <v>129</v>
      </c>
      <c r="C201">
        <v>201</v>
      </c>
      <c r="D201" t="s">
        <v>14</v>
      </c>
      <c r="E201">
        <v>80</v>
      </c>
      <c r="F201">
        <v>20</v>
      </c>
      <c r="G201" s="2">
        <v>1132</v>
      </c>
      <c r="H201">
        <v>30</v>
      </c>
      <c r="I201" t="s">
        <v>14</v>
      </c>
      <c r="J201">
        <v>845</v>
      </c>
      <c r="O201">
        <v>11</v>
      </c>
      <c r="U201">
        <v>1</v>
      </c>
    </row>
    <row r="202" spans="1:21" x14ac:dyDescent="0.25">
      <c r="A202" t="s">
        <v>129</v>
      </c>
      <c r="C202">
        <v>204</v>
      </c>
      <c r="D202" t="s">
        <v>11</v>
      </c>
      <c r="E202">
        <v>66</v>
      </c>
      <c r="F202">
        <v>12</v>
      </c>
      <c r="G202" s="2">
        <v>1149</v>
      </c>
      <c r="H202">
        <v>40</v>
      </c>
      <c r="I202" t="s">
        <v>11</v>
      </c>
      <c r="J202">
        <v>3180</v>
      </c>
      <c r="L202">
        <v>2</v>
      </c>
    </row>
    <row r="203" spans="1:21" x14ac:dyDescent="0.25">
      <c r="A203" t="s">
        <v>129</v>
      </c>
      <c r="C203">
        <v>205</v>
      </c>
      <c r="D203" t="s">
        <v>11</v>
      </c>
      <c r="E203">
        <v>68</v>
      </c>
      <c r="F203">
        <v>29</v>
      </c>
      <c r="G203" s="2">
        <v>1149</v>
      </c>
      <c r="H203">
        <v>40</v>
      </c>
      <c r="I203" t="s">
        <v>11</v>
      </c>
      <c r="J203">
        <v>3230</v>
      </c>
      <c r="L203">
        <v>2</v>
      </c>
    </row>
    <row r="204" spans="1:21" x14ac:dyDescent="0.25">
      <c r="A204" t="s">
        <v>129</v>
      </c>
      <c r="C204">
        <v>207</v>
      </c>
      <c r="D204" t="s">
        <v>75</v>
      </c>
      <c r="E204">
        <v>32</v>
      </c>
      <c r="F204">
        <v>7</v>
      </c>
      <c r="G204" s="2">
        <v>1206</v>
      </c>
      <c r="H204">
        <v>200</v>
      </c>
      <c r="I204" t="s">
        <v>11</v>
      </c>
      <c r="J204">
        <v>3595</v>
      </c>
    </row>
    <row r="205" spans="1:21" x14ac:dyDescent="0.25">
      <c r="A205" t="s">
        <v>129</v>
      </c>
      <c r="C205">
        <v>209</v>
      </c>
      <c r="D205" t="s">
        <v>14</v>
      </c>
      <c r="E205">
        <v>65</v>
      </c>
      <c r="F205">
        <v>32</v>
      </c>
      <c r="G205" s="2">
        <v>1222</v>
      </c>
      <c r="H205">
        <v>30</v>
      </c>
      <c r="I205" t="s">
        <v>14</v>
      </c>
      <c r="J205">
        <v>3320</v>
      </c>
      <c r="L205">
        <v>1</v>
      </c>
      <c r="M205">
        <v>1</v>
      </c>
      <c r="O205">
        <v>9</v>
      </c>
    </row>
    <row r="206" spans="1:21" x14ac:dyDescent="0.25">
      <c r="A206" t="s">
        <v>129</v>
      </c>
      <c r="C206">
        <v>211</v>
      </c>
      <c r="D206" t="s">
        <v>10</v>
      </c>
      <c r="E206">
        <v>275</v>
      </c>
      <c r="F206">
        <v>165</v>
      </c>
      <c r="G206" s="2">
        <v>1243</v>
      </c>
      <c r="H206">
        <v>0</v>
      </c>
      <c r="I206" t="s">
        <v>11</v>
      </c>
      <c r="J206">
        <v>310</v>
      </c>
      <c r="L206">
        <v>2</v>
      </c>
      <c r="P206">
        <v>1</v>
      </c>
    </row>
    <row r="207" spans="1:21" x14ac:dyDescent="0.25">
      <c r="A207" t="s">
        <v>129</v>
      </c>
      <c r="C207">
        <v>213</v>
      </c>
      <c r="D207" t="s">
        <v>75</v>
      </c>
      <c r="E207">
        <v>55</v>
      </c>
      <c r="F207">
        <v>7</v>
      </c>
      <c r="G207" s="2">
        <v>121</v>
      </c>
      <c r="H207">
        <v>0</v>
      </c>
      <c r="I207" t="s">
        <v>11</v>
      </c>
      <c r="J207">
        <v>555</v>
      </c>
      <c r="L207">
        <v>3</v>
      </c>
    </row>
    <row r="208" spans="1:21" x14ac:dyDescent="0.25">
      <c r="A208" t="s">
        <v>129</v>
      </c>
      <c r="C208">
        <v>214</v>
      </c>
      <c r="D208" t="s">
        <v>10</v>
      </c>
      <c r="E208">
        <v>90</v>
      </c>
      <c r="F208">
        <v>10</v>
      </c>
      <c r="G208" s="2">
        <v>138</v>
      </c>
      <c r="H208">
        <v>0</v>
      </c>
      <c r="I208" t="s">
        <v>12</v>
      </c>
      <c r="J208">
        <v>305</v>
      </c>
      <c r="L208">
        <v>3</v>
      </c>
      <c r="M208">
        <v>1</v>
      </c>
    </row>
    <row r="209" spans="1:21" x14ac:dyDescent="0.25">
      <c r="A209" t="s">
        <v>129</v>
      </c>
      <c r="C209">
        <v>215</v>
      </c>
      <c r="D209" t="s">
        <v>12</v>
      </c>
      <c r="E209">
        <v>49</v>
      </c>
      <c r="F209">
        <v>34</v>
      </c>
      <c r="G209" s="2">
        <v>138</v>
      </c>
      <c r="H209">
        <v>0</v>
      </c>
      <c r="I209" t="s">
        <v>10</v>
      </c>
      <c r="J209">
        <v>0</v>
      </c>
      <c r="K209">
        <v>1</v>
      </c>
      <c r="L209">
        <v>3</v>
      </c>
    </row>
    <row r="210" spans="1:21" x14ac:dyDescent="0.25">
      <c r="A210" t="s">
        <v>129</v>
      </c>
      <c r="C210">
        <v>219</v>
      </c>
      <c r="D210" t="s">
        <v>10</v>
      </c>
      <c r="E210">
        <v>210</v>
      </c>
      <c r="F210">
        <v>77</v>
      </c>
      <c r="G210" s="2">
        <v>154</v>
      </c>
      <c r="H210">
        <v>55</v>
      </c>
      <c r="I210" t="s">
        <v>11</v>
      </c>
      <c r="J210">
        <v>420</v>
      </c>
      <c r="L210">
        <v>2</v>
      </c>
      <c r="M210">
        <v>1</v>
      </c>
    </row>
    <row r="211" spans="1:21" x14ac:dyDescent="0.25">
      <c r="A211" t="s">
        <v>129</v>
      </c>
      <c r="C211">
        <v>221</v>
      </c>
      <c r="D211" t="s">
        <v>10</v>
      </c>
      <c r="E211">
        <v>120</v>
      </c>
      <c r="F211">
        <v>58</v>
      </c>
      <c r="G211" s="2">
        <v>209</v>
      </c>
      <c r="H211">
        <v>70</v>
      </c>
      <c r="I211" t="s">
        <v>10</v>
      </c>
      <c r="J211">
        <v>70</v>
      </c>
      <c r="K211">
        <v>1</v>
      </c>
    </row>
    <row r="212" spans="1:21" x14ac:dyDescent="0.25">
      <c r="A212" t="s">
        <v>129</v>
      </c>
      <c r="C212">
        <v>223</v>
      </c>
      <c r="D212" t="s">
        <v>12</v>
      </c>
      <c r="E212">
        <v>65</v>
      </c>
      <c r="F212">
        <v>120</v>
      </c>
      <c r="G212" s="2">
        <v>229</v>
      </c>
      <c r="H212">
        <v>135</v>
      </c>
      <c r="I212" t="s">
        <v>12</v>
      </c>
      <c r="J212">
        <v>575</v>
      </c>
      <c r="M212">
        <v>2</v>
      </c>
    </row>
    <row r="213" spans="1:21" x14ac:dyDescent="0.25">
      <c r="A213" t="s">
        <v>129</v>
      </c>
      <c r="C213">
        <v>225</v>
      </c>
      <c r="D213" t="s">
        <v>10</v>
      </c>
      <c r="E213">
        <v>195</v>
      </c>
      <c r="F213">
        <v>70</v>
      </c>
      <c r="G213" s="2">
        <v>246</v>
      </c>
      <c r="H213">
        <v>0</v>
      </c>
      <c r="I213" t="s">
        <v>10</v>
      </c>
      <c r="J213">
        <v>0</v>
      </c>
      <c r="K213">
        <v>2</v>
      </c>
      <c r="P213">
        <v>1</v>
      </c>
    </row>
    <row r="214" spans="1:21" x14ac:dyDescent="0.25">
      <c r="A214" t="s">
        <v>129</v>
      </c>
      <c r="C214">
        <v>227</v>
      </c>
      <c r="D214" t="s">
        <v>12</v>
      </c>
      <c r="E214">
        <v>50</v>
      </c>
      <c r="F214">
        <v>240</v>
      </c>
      <c r="G214" s="2">
        <v>301</v>
      </c>
      <c r="H214">
        <v>95</v>
      </c>
      <c r="I214" t="s">
        <v>11</v>
      </c>
      <c r="J214">
        <v>450</v>
      </c>
      <c r="L214">
        <v>1</v>
      </c>
      <c r="M214">
        <v>1</v>
      </c>
    </row>
    <row r="215" spans="1:21" x14ac:dyDescent="0.25">
      <c r="A215" t="s">
        <v>129</v>
      </c>
      <c r="C215">
        <v>230</v>
      </c>
      <c r="D215" t="s">
        <v>12</v>
      </c>
      <c r="E215">
        <v>49</v>
      </c>
      <c r="F215">
        <v>200</v>
      </c>
      <c r="G215" s="2">
        <v>317</v>
      </c>
      <c r="H215">
        <v>20</v>
      </c>
      <c r="I215" t="s">
        <v>11</v>
      </c>
      <c r="J215">
        <v>295</v>
      </c>
      <c r="L215">
        <v>1</v>
      </c>
    </row>
    <row r="216" spans="1:21" x14ac:dyDescent="0.25">
      <c r="A216" t="s">
        <v>129</v>
      </c>
      <c r="C216">
        <v>231</v>
      </c>
      <c r="D216" t="s">
        <v>11</v>
      </c>
      <c r="E216">
        <v>49</v>
      </c>
      <c r="F216">
        <v>18</v>
      </c>
      <c r="G216" s="2">
        <v>317</v>
      </c>
      <c r="H216">
        <v>20</v>
      </c>
      <c r="I216" t="s">
        <v>12</v>
      </c>
      <c r="J216">
        <v>275</v>
      </c>
      <c r="M216">
        <v>2</v>
      </c>
    </row>
    <row r="217" spans="1:21" x14ac:dyDescent="0.25">
      <c r="A217" t="s">
        <v>129</v>
      </c>
      <c r="C217">
        <v>233</v>
      </c>
      <c r="D217" t="s">
        <v>75</v>
      </c>
      <c r="E217">
        <v>43</v>
      </c>
      <c r="F217">
        <v>8</v>
      </c>
      <c r="G217" s="2">
        <v>339</v>
      </c>
      <c r="H217">
        <v>640</v>
      </c>
      <c r="I217" t="s">
        <v>75</v>
      </c>
      <c r="J217">
        <v>775</v>
      </c>
    </row>
    <row r="218" spans="1:21" x14ac:dyDescent="0.25">
      <c r="A218" t="s">
        <v>129</v>
      </c>
      <c r="C218">
        <v>235</v>
      </c>
      <c r="D218" t="s">
        <v>133</v>
      </c>
      <c r="E218">
        <v>34</v>
      </c>
      <c r="F218">
        <v>4</v>
      </c>
      <c r="G218" s="2">
        <v>355</v>
      </c>
      <c r="H218">
        <v>45</v>
      </c>
      <c r="I218" t="s">
        <v>11</v>
      </c>
      <c r="J218">
        <v>615</v>
      </c>
      <c r="L218">
        <v>2</v>
      </c>
    </row>
    <row r="219" spans="1:21" x14ac:dyDescent="0.25">
      <c r="A219" t="s">
        <v>129</v>
      </c>
      <c r="C219">
        <v>198</v>
      </c>
      <c r="D219" t="s">
        <v>75</v>
      </c>
      <c r="E219">
        <v>73</v>
      </c>
      <c r="F219">
        <v>2</v>
      </c>
      <c r="G219" s="2">
        <v>1056</v>
      </c>
      <c r="H219">
        <v>70</v>
      </c>
      <c r="I219" t="s">
        <v>11</v>
      </c>
      <c r="J219">
        <v>310</v>
      </c>
      <c r="L219">
        <v>9</v>
      </c>
    </row>
    <row r="220" spans="1:21" x14ac:dyDescent="0.25">
      <c r="A220" t="s">
        <v>129</v>
      </c>
      <c r="C220">
        <v>200</v>
      </c>
      <c r="D220" t="s">
        <v>11</v>
      </c>
      <c r="E220">
        <v>42</v>
      </c>
      <c r="F220">
        <v>39</v>
      </c>
      <c r="G220" s="2">
        <v>1117</v>
      </c>
      <c r="H220">
        <v>83</v>
      </c>
      <c r="I220" t="s">
        <v>11</v>
      </c>
      <c r="J220">
        <v>398</v>
      </c>
      <c r="L220">
        <v>3</v>
      </c>
    </row>
    <row r="221" spans="1:21" x14ac:dyDescent="0.25">
      <c r="A221" t="s">
        <v>129</v>
      </c>
      <c r="C221">
        <v>202</v>
      </c>
      <c r="D221" t="s">
        <v>75</v>
      </c>
      <c r="E221">
        <v>48</v>
      </c>
      <c r="F221">
        <v>9</v>
      </c>
      <c r="G221" s="2">
        <v>1132</v>
      </c>
      <c r="H221">
        <v>192</v>
      </c>
      <c r="I221" t="s">
        <v>10</v>
      </c>
      <c r="J221">
        <v>192</v>
      </c>
      <c r="K221">
        <v>1</v>
      </c>
    </row>
    <row r="222" spans="1:21" x14ac:dyDescent="0.25">
      <c r="A222" t="s">
        <v>129</v>
      </c>
      <c r="C222">
        <v>203</v>
      </c>
      <c r="D222" t="s">
        <v>133</v>
      </c>
      <c r="E222">
        <v>61</v>
      </c>
      <c r="F222">
        <v>150</v>
      </c>
      <c r="G222" s="2">
        <v>1149</v>
      </c>
      <c r="H222">
        <v>133</v>
      </c>
      <c r="I222" t="s">
        <v>75</v>
      </c>
      <c r="J222">
        <v>3090</v>
      </c>
      <c r="L222">
        <v>1</v>
      </c>
      <c r="P222">
        <v>1</v>
      </c>
    </row>
    <row r="223" spans="1:21" x14ac:dyDescent="0.25">
      <c r="A223" t="s">
        <v>129</v>
      </c>
      <c r="C223">
        <v>206</v>
      </c>
      <c r="D223" t="s">
        <v>12</v>
      </c>
      <c r="E223">
        <v>54</v>
      </c>
      <c r="F223">
        <v>90</v>
      </c>
      <c r="G223" s="2">
        <v>1206</v>
      </c>
      <c r="H223">
        <v>2</v>
      </c>
      <c r="I223" t="s">
        <v>12</v>
      </c>
      <c r="J223">
        <v>4920</v>
      </c>
      <c r="M223">
        <v>3</v>
      </c>
    </row>
    <row r="224" spans="1:21" x14ac:dyDescent="0.25">
      <c r="A224" t="s">
        <v>129</v>
      </c>
      <c r="C224">
        <v>208</v>
      </c>
      <c r="D224" t="s">
        <v>15</v>
      </c>
      <c r="E224">
        <v>38</v>
      </c>
      <c r="F224">
        <v>6</v>
      </c>
      <c r="G224" s="2">
        <v>1222</v>
      </c>
      <c r="H224">
        <v>125</v>
      </c>
      <c r="I224" t="s">
        <v>14</v>
      </c>
      <c r="J224">
        <v>2755</v>
      </c>
      <c r="O224">
        <v>4</v>
      </c>
      <c r="U224">
        <v>1</v>
      </c>
    </row>
    <row r="225" spans="1:21" x14ac:dyDescent="0.25">
      <c r="A225" t="s">
        <v>129</v>
      </c>
      <c r="C225">
        <v>210</v>
      </c>
      <c r="D225" t="s">
        <v>75</v>
      </c>
      <c r="E225">
        <v>78</v>
      </c>
      <c r="F225">
        <v>14</v>
      </c>
      <c r="G225" s="2">
        <v>1243</v>
      </c>
      <c r="H225">
        <v>70</v>
      </c>
      <c r="I225" t="s">
        <v>11</v>
      </c>
      <c r="J225">
        <v>510</v>
      </c>
      <c r="L225">
        <v>2</v>
      </c>
    </row>
    <row r="226" spans="1:21" x14ac:dyDescent="0.25">
      <c r="A226" t="s">
        <v>129</v>
      </c>
      <c r="C226">
        <v>212</v>
      </c>
      <c r="D226" t="s">
        <v>11</v>
      </c>
      <c r="E226">
        <v>54</v>
      </c>
      <c r="F226">
        <v>80</v>
      </c>
      <c r="G226" s="2">
        <v>121</v>
      </c>
      <c r="H226">
        <v>38</v>
      </c>
      <c r="I226" t="s">
        <v>11</v>
      </c>
      <c r="J226">
        <v>47</v>
      </c>
      <c r="K226">
        <v>2</v>
      </c>
      <c r="L226">
        <v>4</v>
      </c>
    </row>
    <row r="227" spans="1:21" x14ac:dyDescent="0.25">
      <c r="A227" t="s">
        <v>129</v>
      </c>
      <c r="C227">
        <v>216</v>
      </c>
      <c r="D227" t="s">
        <v>11</v>
      </c>
      <c r="E227">
        <v>52</v>
      </c>
      <c r="F227">
        <v>145</v>
      </c>
      <c r="G227" s="2">
        <v>138</v>
      </c>
      <c r="H227">
        <v>10</v>
      </c>
      <c r="I227" t="s">
        <v>11</v>
      </c>
      <c r="J227">
        <v>120</v>
      </c>
      <c r="K227">
        <v>2</v>
      </c>
      <c r="L227">
        <v>3</v>
      </c>
      <c r="M227">
        <v>1</v>
      </c>
    </row>
    <row r="228" spans="1:21" x14ac:dyDescent="0.25">
      <c r="A228" t="s">
        <v>129</v>
      </c>
      <c r="C228">
        <v>217</v>
      </c>
      <c r="D228" t="s">
        <v>11</v>
      </c>
      <c r="E228">
        <v>43</v>
      </c>
      <c r="F228">
        <v>100</v>
      </c>
      <c r="G228" s="2">
        <v>138</v>
      </c>
      <c r="H228">
        <v>10</v>
      </c>
      <c r="I228" t="s">
        <v>11</v>
      </c>
      <c r="J228">
        <v>124</v>
      </c>
      <c r="K228">
        <v>2</v>
      </c>
      <c r="M228">
        <v>1</v>
      </c>
    </row>
    <row r="229" spans="1:21" x14ac:dyDescent="0.25">
      <c r="A229" t="s">
        <v>129</v>
      </c>
      <c r="C229">
        <v>218</v>
      </c>
      <c r="D229" t="s">
        <v>12</v>
      </c>
      <c r="E229">
        <v>64</v>
      </c>
      <c r="F229">
        <v>115</v>
      </c>
      <c r="G229" s="2">
        <v>154</v>
      </c>
      <c r="H229">
        <v>53</v>
      </c>
      <c r="I229" t="s">
        <v>11</v>
      </c>
      <c r="J229">
        <v>455</v>
      </c>
      <c r="L229">
        <v>4</v>
      </c>
    </row>
    <row r="230" spans="1:21" x14ac:dyDescent="0.25">
      <c r="A230" t="s">
        <v>129</v>
      </c>
      <c r="C230">
        <v>220</v>
      </c>
      <c r="D230" t="s">
        <v>11</v>
      </c>
      <c r="E230">
        <v>63</v>
      </c>
      <c r="F230">
        <v>165</v>
      </c>
      <c r="G230" s="2">
        <v>209</v>
      </c>
      <c r="H230">
        <v>38</v>
      </c>
      <c r="I230" t="s">
        <v>11</v>
      </c>
      <c r="J230">
        <v>525</v>
      </c>
      <c r="L230">
        <v>1</v>
      </c>
    </row>
    <row r="231" spans="1:21" x14ac:dyDescent="0.25">
      <c r="A231" t="s">
        <v>129</v>
      </c>
      <c r="C231">
        <v>222</v>
      </c>
      <c r="D231" t="s">
        <v>12</v>
      </c>
      <c r="E231">
        <v>43</v>
      </c>
      <c r="F231">
        <v>60</v>
      </c>
      <c r="G231" s="2">
        <v>224</v>
      </c>
      <c r="H231">
        <v>210</v>
      </c>
      <c r="I231" t="s">
        <v>12</v>
      </c>
      <c r="J231">
        <v>705</v>
      </c>
      <c r="M231">
        <v>2</v>
      </c>
    </row>
    <row r="232" spans="1:21" x14ac:dyDescent="0.25">
      <c r="A232" t="s">
        <v>129</v>
      </c>
      <c r="C232">
        <v>224</v>
      </c>
      <c r="D232" t="s">
        <v>75</v>
      </c>
      <c r="E232">
        <v>52</v>
      </c>
      <c r="F232">
        <v>7</v>
      </c>
      <c r="G232" s="2">
        <v>246</v>
      </c>
      <c r="H232">
        <v>116</v>
      </c>
      <c r="I232" t="s">
        <v>11</v>
      </c>
      <c r="J232">
        <v>506</v>
      </c>
      <c r="L232">
        <v>1</v>
      </c>
    </row>
    <row r="233" spans="1:21" x14ac:dyDescent="0.25">
      <c r="A233" t="s">
        <v>129</v>
      </c>
      <c r="C233">
        <v>226</v>
      </c>
      <c r="D233" t="s">
        <v>11</v>
      </c>
      <c r="E233">
        <v>58</v>
      </c>
      <c r="F233">
        <v>160</v>
      </c>
      <c r="G233" s="2">
        <v>301</v>
      </c>
      <c r="H233">
        <v>93</v>
      </c>
      <c r="I233" t="s">
        <v>11</v>
      </c>
      <c r="J233">
        <v>448</v>
      </c>
      <c r="L233">
        <v>1</v>
      </c>
      <c r="P233">
        <v>1</v>
      </c>
    </row>
    <row r="234" spans="1:21" x14ac:dyDescent="0.25">
      <c r="A234" t="s">
        <v>129</v>
      </c>
      <c r="C234">
        <v>228</v>
      </c>
      <c r="D234" t="s">
        <v>75</v>
      </c>
      <c r="E234">
        <v>62</v>
      </c>
      <c r="F234">
        <v>9</v>
      </c>
      <c r="G234" s="2">
        <v>317</v>
      </c>
      <c r="H234">
        <v>13</v>
      </c>
      <c r="I234" t="s">
        <v>10</v>
      </c>
      <c r="J234">
        <v>13</v>
      </c>
      <c r="K234">
        <v>3</v>
      </c>
    </row>
    <row r="235" spans="1:21" x14ac:dyDescent="0.25">
      <c r="A235" t="s">
        <v>129</v>
      </c>
      <c r="C235">
        <v>229</v>
      </c>
      <c r="D235" t="s">
        <v>10</v>
      </c>
      <c r="E235">
        <v>103</v>
      </c>
      <c r="F235">
        <v>120</v>
      </c>
      <c r="G235" s="2">
        <v>317</v>
      </c>
      <c r="H235">
        <v>13</v>
      </c>
      <c r="I235" t="s">
        <v>75</v>
      </c>
      <c r="J235">
        <v>156</v>
      </c>
      <c r="K235">
        <v>2</v>
      </c>
      <c r="P235">
        <v>1</v>
      </c>
    </row>
    <row r="236" spans="1:21" x14ac:dyDescent="0.25">
      <c r="A236" t="s">
        <v>129</v>
      </c>
      <c r="C236">
        <v>232</v>
      </c>
      <c r="D236" t="s">
        <v>75</v>
      </c>
      <c r="E236">
        <v>54</v>
      </c>
      <c r="F236">
        <v>8</v>
      </c>
      <c r="G236" s="2">
        <v>339</v>
      </c>
      <c r="H236">
        <v>227</v>
      </c>
      <c r="I236" t="s">
        <v>75</v>
      </c>
      <c r="J236">
        <v>921</v>
      </c>
      <c r="P236">
        <v>1</v>
      </c>
    </row>
    <row r="237" spans="1:21" x14ac:dyDescent="0.25">
      <c r="A237" t="s">
        <v>129</v>
      </c>
      <c r="C237">
        <v>234</v>
      </c>
      <c r="D237" t="s">
        <v>75</v>
      </c>
      <c r="E237">
        <v>52</v>
      </c>
      <c r="F237">
        <v>4</v>
      </c>
      <c r="G237" s="2">
        <v>355</v>
      </c>
      <c r="H237">
        <v>171</v>
      </c>
      <c r="I237" t="s">
        <v>10</v>
      </c>
      <c r="J237">
        <v>171</v>
      </c>
      <c r="K237">
        <v>1</v>
      </c>
      <c r="U237">
        <v>2</v>
      </c>
    </row>
    <row r="238" spans="1:21" x14ac:dyDescent="0.25">
      <c r="A238" t="s">
        <v>135</v>
      </c>
      <c r="C238">
        <v>236</v>
      </c>
      <c r="D238" t="s">
        <v>75</v>
      </c>
      <c r="E238">
        <v>52</v>
      </c>
      <c r="F238">
        <v>19</v>
      </c>
      <c r="G238" s="2">
        <v>944</v>
      </c>
      <c r="H238">
        <v>400</v>
      </c>
      <c r="I238" t="s">
        <v>11</v>
      </c>
      <c r="J238">
        <v>920</v>
      </c>
      <c r="L238">
        <v>1</v>
      </c>
    </row>
    <row r="239" spans="1:21" x14ac:dyDescent="0.25">
      <c r="A239" t="s">
        <v>135</v>
      </c>
      <c r="C239">
        <v>237</v>
      </c>
      <c r="D239" t="s">
        <v>14</v>
      </c>
      <c r="E239">
        <v>70</v>
      </c>
      <c r="F239">
        <v>27</v>
      </c>
      <c r="G239" s="2">
        <v>959</v>
      </c>
      <c r="H239">
        <v>30</v>
      </c>
      <c r="I239" t="s">
        <v>45</v>
      </c>
      <c r="J239">
        <v>2980</v>
      </c>
      <c r="S239">
        <v>1</v>
      </c>
    </row>
    <row r="240" spans="1:21" x14ac:dyDescent="0.25">
      <c r="A240" t="s">
        <v>135</v>
      </c>
      <c r="C240">
        <v>238</v>
      </c>
      <c r="D240" t="s">
        <v>75</v>
      </c>
      <c r="E240">
        <v>52</v>
      </c>
      <c r="F240">
        <v>4</v>
      </c>
      <c r="G240" s="2">
        <v>1013</v>
      </c>
      <c r="H240">
        <v>270</v>
      </c>
      <c r="I240" t="s">
        <v>75</v>
      </c>
      <c r="J240">
        <v>1250</v>
      </c>
      <c r="P240">
        <v>1</v>
      </c>
    </row>
    <row r="241" spans="1:16" x14ac:dyDescent="0.25">
      <c r="A241" t="s">
        <v>135</v>
      </c>
      <c r="C241">
        <v>239</v>
      </c>
      <c r="D241" t="s">
        <v>12</v>
      </c>
      <c r="E241">
        <v>36</v>
      </c>
      <c r="F241">
        <v>15</v>
      </c>
      <c r="G241" s="2">
        <v>1023</v>
      </c>
      <c r="H241">
        <v>425</v>
      </c>
      <c r="I241" t="s">
        <v>75</v>
      </c>
      <c r="J241">
        <v>990</v>
      </c>
    </row>
    <row r="242" spans="1:16" x14ac:dyDescent="0.25">
      <c r="A242" t="s">
        <v>135</v>
      </c>
      <c r="C242">
        <v>240</v>
      </c>
      <c r="D242" t="s">
        <v>10</v>
      </c>
      <c r="E242">
        <v>230</v>
      </c>
      <c r="F242">
        <v>84</v>
      </c>
      <c r="G242" s="2">
        <v>1046</v>
      </c>
      <c r="H242">
        <v>210</v>
      </c>
      <c r="I242" t="s">
        <v>11</v>
      </c>
      <c r="J242">
        <v>520</v>
      </c>
      <c r="L242">
        <v>1</v>
      </c>
    </row>
    <row r="243" spans="1:16" x14ac:dyDescent="0.25">
      <c r="A243" t="s">
        <v>135</v>
      </c>
      <c r="C243">
        <v>241</v>
      </c>
      <c r="D243" t="s">
        <v>12</v>
      </c>
      <c r="E243">
        <v>53</v>
      </c>
      <c r="F243">
        <v>41</v>
      </c>
      <c r="G243" s="2">
        <v>1059</v>
      </c>
      <c r="H243">
        <v>95</v>
      </c>
      <c r="I243" t="s">
        <v>12</v>
      </c>
      <c r="J243">
        <v>830</v>
      </c>
      <c r="M243">
        <v>1</v>
      </c>
    </row>
    <row r="244" spans="1:16" x14ac:dyDescent="0.25">
      <c r="A244" t="s">
        <v>135</v>
      </c>
      <c r="C244">
        <v>242</v>
      </c>
      <c r="D244" t="s">
        <v>10</v>
      </c>
      <c r="E244">
        <v>145</v>
      </c>
      <c r="F244">
        <v>49</v>
      </c>
      <c r="G244" s="2">
        <v>1114</v>
      </c>
      <c r="H244">
        <v>170</v>
      </c>
      <c r="I244" t="s">
        <v>10</v>
      </c>
      <c r="J244">
        <v>170</v>
      </c>
      <c r="K244">
        <v>1</v>
      </c>
    </row>
    <row r="245" spans="1:16" x14ac:dyDescent="0.25">
      <c r="A245" t="s">
        <v>135</v>
      </c>
      <c r="C245">
        <v>243</v>
      </c>
      <c r="D245" t="s">
        <v>133</v>
      </c>
      <c r="E245">
        <v>45</v>
      </c>
      <c r="F245">
        <v>2</v>
      </c>
      <c r="G245" s="2">
        <v>1128</v>
      </c>
      <c r="H245">
        <v>350</v>
      </c>
      <c r="I245" t="s">
        <v>10</v>
      </c>
      <c r="J245">
        <v>350</v>
      </c>
    </row>
    <row r="246" spans="1:16" x14ac:dyDescent="0.25">
      <c r="A246" t="s">
        <v>135</v>
      </c>
      <c r="C246">
        <v>244</v>
      </c>
      <c r="D246" t="s">
        <v>75</v>
      </c>
      <c r="E246">
        <v>45</v>
      </c>
      <c r="F246">
        <v>6</v>
      </c>
      <c r="G246" s="2">
        <v>1140</v>
      </c>
      <c r="H246">
        <v>900</v>
      </c>
      <c r="I246" t="s">
        <v>10</v>
      </c>
      <c r="J246">
        <v>900</v>
      </c>
      <c r="P246">
        <v>1</v>
      </c>
    </row>
    <row r="247" spans="1:16" x14ac:dyDescent="0.25">
      <c r="A247" t="s">
        <v>135</v>
      </c>
      <c r="C247">
        <v>245</v>
      </c>
      <c r="D247" t="s">
        <v>11</v>
      </c>
      <c r="E247">
        <v>55</v>
      </c>
      <c r="F247">
        <v>49</v>
      </c>
      <c r="G247" s="2">
        <v>1155</v>
      </c>
      <c r="H247">
        <v>670</v>
      </c>
      <c r="I247" t="s">
        <v>10</v>
      </c>
      <c r="J247">
        <v>670</v>
      </c>
    </row>
    <row r="248" spans="1:16" x14ac:dyDescent="0.25">
      <c r="A248" t="s">
        <v>135</v>
      </c>
      <c r="C248">
        <v>246</v>
      </c>
      <c r="D248" t="s">
        <v>75</v>
      </c>
      <c r="E248">
        <v>52</v>
      </c>
      <c r="F248">
        <v>6</v>
      </c>
      <c r="G248" s="2">
        <v>1210</v>
      </c>
      <c r="H248">
        <v>340</v>
      </c>
      <c r="I248" t="s">
        <v>10</v>
      </c>
      <c r="J248">
        <v>340</v>
      </c>
    </row>
    <row r="249" spans="1:16" x14ac:dyDescent="0.25">
      <c r="A249" t="s">
        <v>135</v>
      </c>
      <c r="C249">
        <v>247</v>
      </c>
      <c r="D249" t="s">
        <v>11</v>
      </c>
      <c r="E249">
        <v>55</v>
      </c>
      <c r="F249">
        <v>89</v>
      </c>
      <c r="G249" s="2">
        <v>1246</v>
      </c>
      <c r="H249">
        <v>140</v>
      </c>
      <c r="I249" t="s">
        <v>11</v>
      </c>
      <c r="J249">
        <v>410</v>
      </c>
      <c r="L249">
        <v>1</v>
      </c>
      <c r="P249">
        <v>1</v>
      </c>
    </row>
    <row r="250" spans="1:16" x14ac:dyDescent="0.25">
      <c r="A250" t="s">
        <v>135</v>
      </c>
      <c r="C250">
        <v>248</v>
      </c>
      <c r="D250" t="s">
        <v>75</v>
      </c>
      <c r="E250">
        <v>88</v>
      </c>
      <c r="F250">
        <v>23</v>
      </c>
      <c r="G250" s="2">
        <v>101</v>
      </c>
      <c r="H250">
        <v>100</v>
      </c>
      <c r="I250" t="s">
        <v>11</v>
      </c>
      <c r="J250">
        <v>150</v>
      </c>
      <c r="K250">
        <v>1</v>
      </c>
      <c r="L250">
        <v>1</v>
      </c>
    </row>
    <row r="251" spans="1:16" x14ac:dyDescent="0.25">
      <c r="A251" t="s">
        <v>135</v>
      </c>
      <c r="C251">
        <v>249</v>
      </c>
      <c r="D251" t="s">
        <v>11</v>
      </c>
      <c r="E251">
        <v>62</v>
      </c>
      <c r="F251">
        <v>31</v>
      </c>
      <c r="G251" s="2">
        <v>119</v>
      </c>
      <c r="H251">
        <v>70</v>
      </c>
      <c r="I251" t="s">
        <v>11</v>
      </c>
      <c r="J251">
        <v>308</v>
      </c>
      <c r="K251">
        <v>1</v>
      </c>
      <c r="L251">
        <v>2</v>
      </c>
    </row>
    <row r="252" spans="1:16" x14ac:dyDescent="0.25">
      <c r="A252" t="s">
        <v>135</v>
      </c>
      <c r="C252">
        <v>250</v>
      </c>
      <c r="D252" t="s">
        <v>10</v>
      </c>
      <c r="E252">
        <v>225</v>
      </c>
      <c r="F252">
        <v>320</v>
      </c>
      <c r="G252" s="2">
        <v>132</v>
      </c>
      <c r="H252">
        <v>0</v>
      </c>
      <c r="I252" t="s">
        <v>11</v>
      </c>
      <c r="J252">
        <v>365</v>
      </c>
      <c r="L252">
        <v>2</v>
      </c>
    </row>
    <row r="253" spans="1:16" x14ac:dyDescent="0.25">
      <c r="A253" t="s">
        <v>135</v>
      </c>
      <c r="C253">
        <v>251</v>
      </c>
      <c r="D253" t="s">
        <v>11</v>
      </c>
      <c r="E253">
        <v>45</v>
      </c>
      <c r="F253">
        <v>39</v>
      </c>
      <c r="G253" s="2">
        <v>147</v>
      </c>
      <c r="H253">
        <v>365</v>
      </c>
      <c r="I253" t="s">
        <v>11</v>
      </c>
      <c r="J253">
        <v>580</v>
      </c>
    </row>
    <row r="254" spans="1:16" x14ac:dyDescent="0.25">
      <c r="A254" t="s">
        <v>135</v>
      </c>
      <c r="C254">
        <v>252</v>
      </c>
      <c r="D254" t="s">
        <v>12</v>
      </c>
      <c r="E254">
        <v>36</v>
      </c>
      <c r="F254">
        <v>42</v>
      </c>
      <c r="G254" s="2">
        <v>205</v>
      </c>
      <c r="H254">
        <v>160</v>
      </c>
      <c r="I254" t="s">
        <v>12</v>
      </c>
      <c r="J254">
        <v>4290</v>
      </c>
      <c r="M254">
        <v>1</v>
      </c>
    </row>
    <row r="255" spans="1:16" x14ac:dyDescent="0.25">
      <c r="A255" t="s">
        <v>135</v>
      </c>
      <c r="C255">
        <v>253</v>
      </c>
      <c r="D255" t="s">
        <v>13</v>
      </c>
      <c r="E255">
        <v>45</v>
      </c>
      <c r="F255">
        <v>12</v>
      </c>
      <c r="G255" s="2">
        <v>222</v>
      </c>
      <c r="H255">
        <v>260</v>
      </c>
      <c r="I255" t="s">
        <v>13</v>
      </c>
      <c r="J255">
        <v>4620</v>
      </c>
      <c r="N255">
        <v>1</v>
      </c>
    </row>
    <row r="256" spans="1:16" x14ac:dyDescent="0.25">
      <c r="A256" t="s">
        <v>135</v>
      </c>
      <c r="C256">
        <v>254</v>
      </c>
      <c r="D256" t="s">
        <v>133</v>
      </c>
      <c r="E256">
        <v>49</v>
      </c>
      <c r="F256">
        <v>6</v>
      </c>
      <c r="G256" s="2">
        <v>238</v>
      </c>
      <c r="H256">
        <v>180</v>
      </c>
      <c r="I256" t="s">
        <v>13</v>
      </c>
      <c r="J256">
        <v>3860</v>
      </c>
      <c r="N256">
        <v>1</v>
      </c>
    </row>
    <row r="257" spans="1:21" x14ac:dyDescent="0.25">
      <c r="A257" t="s">
        <v>135</v>
      </c>
      <c r="C257">
        <v>255</v>
      </c>
      <c r="D257" t="s">
        <v>13</v>
      </c>
      <c r="E257">
        <v>75</v>
      </c>
      <c r="F257">
        <v>26</v>
      </c>
      <c r="G257" s="2">
        <v>250</v>
      </c>
      <c r="H257">
        <v>180</v>
      </c>
      <c r="I257" t="s">
        <v>133</v>
      </c>
      <c r="J257">
        <v>3490</v>
      </c>
      <c r="U257">
        <v>1</v>
      </c>
    </row>
    <row r="258" spans="1:21" x14ac:dyDescent="0.25">
      <c r="A258" t="s">
        <v>135</v>
      </c>
      <c r="C258">
        <v>256</v>
      </c>
      <c r="D258" t="s">
        <v>75</v>
      </c>
      <c r="E258">
        <v>47</v>
      </c>
      <c r="F258">
        <v>3</v>
      </c>
      <c r="G258" s="2">
        <v>304</v>
      </c>
      <c r="H258">
        <v>765</v>
      </c>
      <c r="I258" t="s">
        <v>13</v>
      </c>
      <c r="J258">
        <v>3090</v>
      </c>
    </row>
    <row r="259" spans="1:21" x14ac:dyDescent="0.25">
      <c r="A259" t="s">
        <v>135</v>
      </c>
      <c r="C259">
        <v>257</v>
      </c>
      <c r="D259" t="s">
        <v>13</v>
      </c>
      <c r="E259">
        <v>40</v>
      </c>
      <c r="F259">
        <v>19</v>
      </c>
      <c r="G259" s="2">
        <v>318</v>
      </c>
      <c r="H259">
        <v>320</v>
      </c>
      <c r="I259" t="s">
        <v>13</v>
      </c>
      <c r="J259">
        <v>3615</v>
      </c>
    </row>
    <row r="260" spans="1:21" x14ac:dyDescent="0.25">
      <c r="A260" t="s">
        <v>135</v>
      </c>
      <c r="C260">
        <v>258</v>
      </c>
      <c r="D260" t="s">
        <v>12</v>
      </c>
      <c r="E260">
        <v>75</v>
      </c>
      <c r="F260">
        <v>73</v>
      </c>
      <c r="G260" s="2">
        <v>333</v>
      </c>
      <c r="H260">
        <v>320</v>
      </c>
      <c r="I260" t="s">
        <v>12</v>
      </c>
      <c r="J260">
        <v>520</v>
      </c>
      <c r="M260">
        <v>1</v>
      </c>
    </row>
    <row r="261" spans="1:21" x14ac:dyDescent="0.25">
      <c r="A261" t="s">
        <v>135</v>
      </c>
      <c r="C261">
        <v>259</v>
      </c>
      <c r="D261" t="s">
        <v>10</v>
      </c>
      <c r="E261">
        <v>215</v>
      </c>
      <c r="F261">
        <v>93</v>
      </c>
      <c r="G261" s="2">
        <v>349</v>
      </c>
      <c r="H261">
        <v>245</v>
      </c>
      <c r="I261" t="s">
        <v>12</v>
      </c>
      <c r="J261">
        <v>360</v>
      </c>
      <c r="M261">
        <v>1</v>
      </c>
    </row>
    <row r="262" spans="1:21" x14ac:dyDescent="0.25">
      <c r="A262" t="s">
        <v>135</v>
      </c>
      <c r="C262">
        <v>260</v>
      </c>
      <c r="D262" t="s">
        <v>133</v>
      </c>
      <c r="E262">
        <v>30</v>
      </c>
      <c r="F262">
        <v>5</v>
      </c>
      <c r="G262" s="2">
        <v>402</v>
      </c>
      <c r="H262">
        <v>140</v>
      </c>
      <c r="I262" t="s">
        <v>11</v>
      </c>
      <c r="J262">
        <v>670</v>
      </c>
      <c r="L262">
        <v>1</v>
      </c>
    </row>
    <row r="263" spans="1:21" x14ac:dyDescent="0.25">
      <c r="A263" t="s">
        <v>168</v>
      </c>
      <c r="C263">
        <v>261</v>
      </c>
      <c r="D263" t="s">
        <v>11</v>
      </c>
      <c r="E263">
        <v>40</v>
      </c>
      <c r="F263">
        <v>41</v>
      </c>
      <c r="G263" s="2">
        <v>941</v>
      </c>
      <c r="H263">
        <v>335</v>
      </c>
      <c r="I263" t="s">
        <v>11</v>
      </c>
      <c r="J263">
        <v>2000</v>
      </c>
    </row>
    <row r="264" spans="1:21" x14ac:dyDescent="0.25">
      <c r="A264" t="s">
        <v>168</v>
      </c>
      <c r="C264">
        <v>262</v>
      </c>
      <c r="D264" t="s">
        <v>14</v>
      </c>
      <c r="E264">
        <v>90</v>
      </c>
      <c r="F264">
        <v>31</v>
      </c>
      <c r="G264" s="2">
        <v>959</v>
      </c>
      <c r="H264">
        <v>45</v>
      </c>
      <c r="I264" t="s">
        <v>14</v>
      </c>
      <c r="J264">
        <v>1860</v>
      </c>
      <c r="O264">
        <v>4</v>
      </c>
    </row>
    <row r="265" spans="1:21" x14ac:dyDescent="0.25">
      <c r="A265" t="s">
        <v>168</v>
      </c>
      <c r="C265">
        <v>263</v>
      </c>
      <c r="D265" t="s">
        <v>133</v>
      </c>
      <c r="E265">
        <v>55</v>
      </c>
      <c r="F265">
        <v>62</v>
      </c>
      <c r="G265" s="2">
        <v>1022</v>
      </c>
      <c r="H265">
        <v>210</v>
      </c>
      <c r="I265" t="s">
        <v>75</v>
      </c>
      <c r="J265">
        <v>2050</v>
      </c>
      <c r="P265">
        <v>1</v>
      </c>
    </row>
    <row r="266" spans="1:21" x14ac:dyDescent="0.25">
      <c r="A266" t="s">
        <v>168</v>
      </c>
      <c r="C266">
        <v>264</v>
      </c>
      <c r="D266" t="s">
        <v>12</v>
      </c>
      <c r="E266">
        <v>48</v>
      </c>
      <c r="F266">
        <v>43</v>
      </c>
      <c r="G266" s="2">
        <v>1038</v>
      </c>
      <c r="H266">
        <v>90</v>
      </c>
      <c r="I266" t="s">
        <v>12</v>
      </c>
      <c r="J266">
        <v>730</v>
      </c>
      <c r="M266">
        <v>2</v>
      </c>
    </row>
    <row r="267" spans="1:21" x14ac:dyDescent="0.25">
      <c r="A267" t="s">
        <v>168</v>
      </c>
      <c r="C267">
        <v>265</v>
      </c>
      <c r="D267" t="s">
        <v>10</v>
      </c>
      <c r="E267">
        <v>150</v>
      </c>
      <c r="F267">
        <v>146</v>
      </c>
      <c r="G267" s="2">
        <v>1055</v>
      </c>
      <c r="H267">
        <v>155</v>
      </c>
      <c r="I267" t="s">
        <v>10</v>
      </c>
      <c r="J267">
        <v>155</v>
      </c>
      <c r="K267">
        <v>1</v>
      </c>
    </row>
    <row r="268" spans="1:21" x14ac:dyDescent="0.25">
      <c r="A268" t="s">
        <v>168</v>
      </c>
      <c r="C268">
        <v>266</v>
      </c>
      <c r="D268" t="s">
        <v>75</v>
      </c>
      <c r="E268">
        <v>36</v>
      </c>
      <c r="F268">
        <v>4</v>
      </c>
      <c r="G268" s="2">
        <v>1103</v>
      </c>
      <c r="H268">
        <v>420</v>
      </c>
      <c r="I268" t="s">
        <v>10</v>
      </c>
      <c r="J268">
        <v>420</v>
      </c>
    </row>
    <row r="269" spans="1:21" x14ac:dyDescent="0.25">
      <c r="A269" t="s">
        <v>168</v>
      </c>
      <c r="C269">
        <v>267</v>
      </c>
      <c r="D269" t="s">
        <v>11</v>
      </c>
      <c r="E269">
        <v>34</v>
      </c>
      <c r="F269">
        <v>25</v>
      </c>
      <c r="G269" s="2">
        <v>1118</v>
      </c>
      <c r="H269">
        <v>300</v>
      </c>
      <c r="I269" t="s">
        <v>10</v>
      </c>
      <c r="J269">
        <v>300</v>
      </c>
      <c r="K269">
        <v>1</v>
      </c>
    </row>
    <row r="270" spans="1:21" x14ac:dyDescent="0.25">
      <c r="A270" t="s">
        <v>168</v>
      </c>
      <c r="C270">
        <v>268</v>
      </c>
      <c r="D270" t="s">
        <v>75</v>
      </c>
      <c r="E270">
        <v>65</v>
      </c>
      <c r="F270">
        <v>11</v>
      </c>
      <c r="G270" s="2">
        <v>1135</v>
      </c>
      <c r="H270">
        <v>120</v>
      </c>
      <c r="I270" t="s">
        <v>10</v>
      </c>
      <c r="J270">
        <v>120</v>
      </c>
      <c r="K270">
        <v>1</v>
      </c>
      <c r="L270">
        <v>1</v>
      </c>
    </row>
    <row r="271" spans="1:21" x14ac:dyDescent="0.25">
      <c r="A271" t="s">
        <v>168</v>
      </c>
      <c r="C271">
        <v>269</v>
      </c>
      <c r="D271" t="s">
        <v>75</v>
      </c>
      <c r="E271">
        <v>46</v>
      </c>
      <c r="F271">
        <v>18</v>
      </c>
      <c r="G271" s="2">
        <v>1150</v>
      </c>
      <c r="H271">
        <v>90</v>
      </c>
      <c r="I271" t="s">
        <v>11</v>
      </c>
      <c r="J271" t="s">
        <v>306</v>
      </c>
      <c r="L271">
        <v>2</v>
      </c>
    </row>
    <row r="272" spans="1:21" x14ac:dyDescent="0.25">
      <c r="A272" t="s">
        <v>168</v>
      </c>
      <c r="C272">
        <v>270</v>
      </c>
      <c r="D272" t="s">
        <v>11</v>
      </c>
      <c r="E272">
        <v>50</v>
      </c>
      <c r="F272">
        <v>24</v>
      </c>
      <c r="G272" s="2">
        <v>1206</v>
      </c>
      <c r="H272">
        <v>35</v>
      </c>
      <c r="I272" t="s">
        <v>75</v>
      </c>
      <c r="J272">
        <v>380</v>
      </c>
      <c r="P272">
        <v>1</v>
      </c>
    </row>
    <row r="273" spans="1:16" x14ac:dyDescent="0.25">
      <c r="A273" t="s">
        <v>168</v>
      </c>
      <c r="C273">
        <v>271</v>
      </c>
      <c r="D273" t="s">
        <v>10</v>
      </c>
      <c r="E273">
        <v>230</v>
      </c>
      <c r="F273">
        <v>312</v>
      </c>
      <c r="G273" s="2">
        <v>1217</v>
      </c>
      <c r="H273">
        <v>0</v>
      </c>
      <c r="I273" t="s">
        <v>10</v>
      </c>
      <c r="J273">
        <v>0</v>
      </c>
      <c r="K273">
        <v>1</v>
      </c>
    </row>
    <row r="274" spans="1:16" x14ac:dyDescent="0.25">
      <c r="A274" t="s">
        <v>168</v>
      </c>
      <c r="C274">
        <v>272</v>
      </c>
      <c r="D274" t="s">
        <v>16</v>
      </c>
      <c r="E274">
        <v>25</v>
      </c>
      <c r="F274">
        <v>2</v>
      </c>
      <c r="G274" s="2">
        <v>101</v>
      </c>
      <c r="H274">
        <v>1810</v>
      </c>
      <c r="I274" t="s">
        <v>75</v>
      </c>
      <c r="J274">
        <v>3230</v>
      </c>
    </row>
    <row r="275" spans="1:16" x14ac:dyDescent="0.25">
      <c r="A275" t="s">
        <v>168</v>
      </c>
      <c r="C275">
        <v>273</v>
      </c>
      <c r="D275" t="s">
        <v>11</v>
      </c>
      <c r="E275">
        <v>53</v>
      </c>
      <c r="F275">
        <v>34</v>
      </c>
      <c r="G275" s="2">
        <v>118</v>
      </c>
      <c r="H275">
        <v>430</v>
      </c>
      <c r="I275" t="s">
        <v>11</v>
      </c>
      <c r="J275">
        <v>2630</v>
      </c>
    </row>
    <row r="276" spans="1:16" x14ac:dyDescent="0.25">
      <c r="A276" t="s">
        <v>168</v>
      </c>
      <c r="C276">
        <v>274</v>
      </c>
      <c r="D276" t="s">
        <v>75</v>
      </c>
      <c r="E276">
        <v>55</v>
      </c>
      <c r="F276">
        <v>17</v>
      </c>
      <c r="G276" s="2">
        <v>133</v>
      </c>
      <c r="H276">
        <v>450</v>
      </c>
      <c r="I276" t="s">
        <v>75</v>
      </c>
      <c r="J276">
        <v>2105</v>
      </c>
    </row>
    <row r="277" spans="1:16" x14ac:dyDescent="0.25">
      <c r="A277" t="s">
        <v>168</v>
      </c>
      <c r="C277">
        <v>275</v>
      </c>
      <c r="D277" t="s">
        <v>10</v>
      </c>
      <c r="E277">
        <v>275</v>
      </c>
      <c r="F277">
        <v>351</v>
      </c>
      <c r="G277" s="2">
        <v>150</v>
      </c>
      <c r="H277">
        <v>360</v>
      </c>
      <c r="I277" t="s">
        <v>11</v>
      </c>
      <c r="J277">
        <v>810</v>
      </c>
    </row>
    <row r="278" spans="1:16" x14ac:dyDescent="0.25">
      <c r="A278" t="s">
        <v>168</v>
      </c>
      <c r="C278">
        <v>276</v>
      </c>
      <c r="D278" t="s">
        <v>10</v>
      </c>
      <c r="E278">
        <v>155</v>
      </c>
      <c r="F278">
        <v>105</v>
      </c>
      <c r="G278" s="2">
        <v>210</v>
      </c>
      <c r="H278">
        <v>410</v>
      </c>
      <c r="I278" t="s">
        <v>10</v>
      </c>
      <c r="J278">
        <v>410</v>
      </c>
    </row>
    <row r="279" spans="1:16" x14ac:dyDescent="0.25">
      <c r="A279" t="s">
        <v>168</v>
      </c>
      <c r="C279">
        <v>277</v>
      </c>
      <c r="D279" t="s">
        <v>11</v>
      </c>
      <c r="E279">
        <v>50</v>
      </c>
      <c r="F279">
        <v>51</v>
      </c>
      <c r="G279" s="2">
        <v>223</v>
      </c>
      <c r="H279">
        <v>120</v>
      </c>
      <c r="I279" t="s">
        <v>11</v>
      </c>
      <c r="J279">
        <v>650</v>
      </c>
      <c r="L279">
        <v>3</v>
      </c>
    </row>
    <row r="280" spans="1:16" x14ac:dyDescent="0.25">
      <c r="A280" t="s">
        <v>168</v>
      </c>
      <c r="C280">
        <v>278</v>
      </c>
      <c r="D280" t="s">
        <v>10</v>
      </c>
      <c r="E280">
        <v>145</v>
      </c>
      <c r="F280">
        <v>63</v>
      </c>
      <c r="G280" s="2">
        <v>242</v>
      </c>
      <c r="H280">
        <v>30</v>
      </c>
      <c r="I280" t="s">
        <v>75</v>
      </c>
      <c r="J280">
        <v>510</v>
      </c>
    </row>
    <row r="281" spans="1:16" x14ac:dyDescent="0.25">
      <c r="A281" t="s">
        <v>168</v>
      </c>
      <c r="C281">
        <v>279</v>
      </c>
      <c r="D281" t="s">
        <v>12</v>
      </c>
      <c r="E281">
        <v>45</v>
      </c>
      <c r="F281">
        <v>23</v>
      </c>
      <c r="G281" s="2">
        <v>257</v>
      </c>
      <c r="H281">
        <v>220</v>
      </c>
      <c r="I281" t="s">
        <v>10</v>
      </c>
      <c r="J281">
        <v>220</v>
      </c>
      <c r="K281">
        <v>1</v>
      </c>
      <c r="L281">
        <v>1</v>
      </c>
    </row>
    <row r="282" spans="1:16" x14ac:dyDescent="0.25">
      <c r="A282" t="s">
        <v>168</v>
      </c>
      <c r="C282">
        <v>280</v>
      </c>
      <c r="D282" t="s">
        <v>12</v>
      </c>
      <c r="E282">
        <v>58</v>
      </c>
      <c r="F282">
        <v>26</v>
      </c>
      <c r="G282" s="2">
        <v>318</v>
      </c>
      <c r="H282">
        <v>280</v>
      </c>
      <c r="I282" t="s">
        <v>75</v>
      </c>
      <c r="J282">
        <v>660</v>
      </c>
      <c r="P282">
        <v>2</v>
      </c>
    </row>
    <row r="283" spans="1:16" x14ac:dyDescent="0.25">
      <c r="A283" t="s">
        <v>168</v>
      </c>
      <c r="C283">
        <v>281</v>
      </c>
      <c r="D283" t="s">
        <v>12</v>
      </c>
      <c r="E283">
        <v>46</v>
      </c>
      <c r="F283">
        <v>95</v>
      </c>
      <c r="G283" s="2">
        <v>330</v>
      </c>
      <c r="H283">
        <v>120</v>
      </c>
      <c r="I283" t="s">
        <v>10</v>
      </c>
      <c r="J283">
        <v>120</v>
      </c>
      <c r="K283">
        <v>1</v>
      </c>
      <c r="M283">
        <v>1</v>
      </c>
    </row>
    <row r="284" spans="1:16" x14ac:dyDescent="0.25">
      <c r="A284" t="s">
        <v>168</v>
      </c>
      <c r="C284">
        <v>282</v>
      </c>
      <c r="D284" t="s">
        <v>305</v>
      </c>
      <c r="E284">
        <v>45</v>
      </c>
      <c r="F284">
        <v>74</v>
      </c>
      <c r="G284" s="2">
        <v>343</v>
      </c>
      <c r="H284">
        <v>215</v>
      </c>
      <c r="I284" t="s">
        <v>11</v>
      </c>
      <c r="J284">
        <v>330</v>
      </c>
      <c r="L284">
        <v>2</v>
      </c>
      <c r="M284">
        <v>1</v>
      </c>
    </row>
    <row r="285" spans="1:16" x14ac:dyDescent="0.25">
      <c r="A285" t="s">
        <v>168</v>
      </c>
      <c r="C285">
        <v>283</v>
      </c>
      <c r="D285" t="s">
        <v>11</v>
      </c>
      <c r="E285">
        <v>50</v>
      </c>
      <c r="F285">
        <v>68</v>
      </c>
      <c r="G285" s="2">
        <v>356</v>
      </c>
      <c r="H285">
        <v>30</v>
      </c>
      <c r="I285" t="s">
        <v>11</v>
      </c>
      <c r="J285">
        <v>90</v>
      </c>
      <c r="K285">
        <v>1</v>
      </c>
    </row>
    <row r="286" spans="1:16" x14ac:dyDescent="0.25">
      <c r="A286" t="s">
        <v>168</v>
      </c>
      <c r="C286">
        <v>284</v>
      </c>
      <c r="D286" t="s">
        <v>11</v>
      </c>
      <c r="E286">
        <v>36</v>
      </c>
      <c r="F286">
        <v>14</v>
      </c>
      <c r="G286" s="2">
        <v>356</v>
      </c>
      <c r="H286">
        <v>30</v>
      </c>
      <c r="I286" t="s">
        <v>11</v>
      </c>
      <c r="J286">
        <v>110</v>
      </c>
      <c r="K286">
        <v>1</v>
      </c>
    </row>
    <row r="287" spans="1:16" x14ac:dyDescent="0.25">
      <c r="A287" t="s">
        <v>168</v>
      </c>
      <c r="C287">
        <v>285</v>
      </c>
      <c r="D287" t="s">
        <v>75</v>
      </c>
      <c r="E287">
        <v>55</v>
      </c>
      <c r="F287">
        <v>16</v>
      </c>
      <c r="G287" s="2">
        <v>408</v>
      </c>
      <c r="H287">
        <v>490</v>
      </c>
      <c r="I287" t="s">
        <v>75</v>
      </c>
      <c r="J287">
        <v>700</v>
      </c>
    </row>
    <row r="288" spans="1:16" x14ac:dyDescent="0.25">
      <c r="A288" t="s">
        <v>168</v>
      </c>
      <c r="C288">
        <v>286</v>
      </c>
      <c r="D288" t="s">
        <v>10</v>
      </c>
      <c r="E288">
        <v>185</v>
      </c>
      <c r="F288">
        <v>93</v>
      </c>
      <c r="G288" s="2">
        <v>422</v>
      </c>
      <c r="H288">
        <v>10</v>
      </c>
      <c r="I288" t="s">
        <v>75</v>
      </c>
      <c r="J288">
        <v>650</v>
      </c>
      <c r="P288">
        <v>1</v>
      </c>
    </row>
    <row r="289" spans="1:21" x14ac:dyDescent="0.25">
      <c r="A289" t="s">
        <v>237</v>
      </c>
      <c r="C289">
        <v>287</v>
      </c>
      <c r="D289" t="s">
        <v>11</v>
      </c>
      <c r="E289">
        <v>48</v>
      </c>
      <c r="F289">
        <v>28</v>
      </c>
      <c r="G289" s="2">
        <v>1010</v>
      </c>
      <c r="H289">
        <v>60</v>
      </c>
      <c r="I289" t="s">
        <v>11</v>
      </c>
      <c r="J289">
        <v>175</v>
      </c>
      <c r="K289">
        <v>1</v>
      </c>
      <c r="L289">
        <v>2</v>
      </c>
      <c r="P289">
        <v>1</v>
      </c>
    </row>
    <row r="290" spans="1:21" x14ac:dyDescent="0.25">
      <c r="A290" t="s">
        <v>237</v>
      </c>
      <c r="C290">
        <v>288</v>
      </c>
      <c r="D290" t="s">
        <v>75</v>
      </c>
      <c r="E290">
        <v>59</v>
      </c>
      <c r="F290">
        <v>4</v>
      </c>
      <c r="G290" s="2">
        <v>1029</v>
      </c>
      <c r="H290">
        <v>0</v>
      </c>
      <c r="I290" t="s">
        <v>11</v>
      </c>
      <c r="J290">
        <v>410</v>
      </c>
      <c r="L290">
        <v>2</v>
      </c>
    </row>
    <row r="291" spans="1:21" x14ac:dyDescent="0.25">
      <c r="A291" t="s">
        <v>237</v>
      </c>
      <c r="C291">
        <v>289</v>
      </c>
      <c r="D291" t="s">
        <v>11</v>
      </c>
      <c r="E291">
        <v>44</v>
      </c>
      <c r="F291">
        <v>12</v>
      </c>
      <c r="G291" s="2">
        <v>1029</v>
      </c>
      <c r="H291">
        <v>0</v>
      </c>
      <c r="I291" t="s">
        <v>75</v>
      </c>
      <c r="J291">
        <v>410</v>
      </c>
      <c r="L291">
        <v>1</v>
      </c>
      <c r="P291">
        <v>1</v>
      </c>
    </row>
    <row r="292" spans="1:21" x14ac:dyDescent="0.25">
      <c r="A292" t="s">
        <v>237</v>
      </c>
      <c r="C292">
        <v>290</v>
      </c>
      <c r="D292" t="s">
        <v>10</v>
      </c>
      <c r="E292">
        <v>150</v>
      </c>
      <c r="F292">
        <v>125</v>
      </c>
      <c r="G292" s="2">
        <v>1040</v>
      </c>
      <c r="H292">
        <v>140</v>
      </c>
      <c r="I292" t="s">
        <v>11</v>
      </c>
      <c r="J292">
        <v>200</v>
      </c>
      <c r="K292">
        <v>1</v>
      </c>
      <c r="L292">
        <v>2</v>
      </c>
    </row>
    <row r="293" spans="1:21" x14ac:dyDescent="0.25">
      <c r="A293" t="s">
        <v>237</v>
      </c>
      <c r="C293">
        <v>291</v>
      </c>
      <c r="D293" t="s">
        <v>11</v>
      </c>
      <c r="E293">
        <v>63</v>
      </c>
      <c r="F293">
        <v>41</v>
      </c>
      <c r="G293" s="2">
        <v>1058</v>
      </c>
      <c r="H293">
        <v>290</v>
      </c>
      <c r="I293" t="s">
        <v>11</v>
      </c>
      <c r="J293">
        <v>670</v>
      </c>
      <c r="L293">
        <v>1</v>
      </c>
    </row>
    <row r="294" spans="1:21" x14ac:dyDescent="0.25">
      <c r="A294" t="s">
        <v>237</v>
      </c>
      <c r="C294">
        <v>292</v>
      </c>
      <c r="D294" t="s">
        <v>75</v>
      </c>
      <c r="E294">
        <v>70</v>
      </c>
      <c r="F294">
        <v>4</v>
      </c>
      <c r="G294" s="2">
        <v>1114</v>
      </c>
      <c r="H294">
        <v>560</v>
      </c>
      <c r="I294" t="s">
        <v>10</v>
      </c>
      <c r="J294">
        <v>560</v>
      </c>
    </row>
    <row r="295" spans="1:21" x14ac:dyDescent="0.25">
      <c r="A295" t="s">
        <v>237</v>
      </c>
      <c r="C295">
        <v>293</v>
      </c>
      <c r="D295" t="s">
        <v>12</v>
      </c>
      <c r="E295">
        <v>25</v>
      </c>
      <c r="F295">
        <v>11</v>
      </c>
      <c r="G295" s="2">
        <v>1130</v>
      </c>
      <c r="H295">
        <v>100</v>
      </c>
      <c r="I295" t="s">
        <v>11</v>
      </c>
      <c r="J295">
        <v>135</v>
      </c>
      <c r="K295">
        <v>1</v>
      </c>
      <c r="L295">
        <v>1</v>
      </c>
    </row>
    <row r="296" spans="1:21" x14ac:dyDescent="0.25">
      <c r="A296" t="s">
        <v>237</v>
      </c>
      <c r="C296">
        <v>294</v>
      </c>
      <c r="D296" t="s">
        <v>10</v>
      </c>
      <c r="E296">
        <v>150</v>
      </c>
      <c r="F296">
        <v>123</v>
      </c>
      <c r="G296" s="2">
        <v>1148</v>
      </c>
      <c r="H296">
        <v>30</v>
      </c>
      <c r="I296" t="s">
        <v>10</v>
      </c>
      <c r="J296">
        <v>30</v>
      </c>
      <c r="K296">
        <v>3</v>
      </c>
    </row>
    <row r="297" spans="1:21" x14ac:dyDescent="0.25">
      <c r="A297" t="s">
        <v>237</v>
      </c>
      <c r="C297">
        <v>295</v>
      </c>
      <c r="D297" t="s">
        <v>10</v>
      </c>
      <c r="E297">
        <v>310</v>
      </c>
      <c r="F297">
        <v>343</v>
      </c>
      <c r="G297" s="2">
        <v>1217</v>
      </c>
      <c r="H297">
        <v>0</v>
      </c>
      <c r="I297" t="s">
        <v>10</v>
      </c>
      <c r="J297">
        <v>0</v>
      </c>
      <c r="K297">
        <v>2</v>
      </c>
    </row>
    <row r="298" spans="1:21" x14ac:dyDescent="0.25">
      <c r="A298" t="s">
        <v>237</v>
      </c>
      <c r="C298">
        <v>296</v>
      </c>
      <c r="D298" t="s">
        <v>75</v>
      </c>
      <c r="E298">
        <v>68</v>
      </c>
      <c r="F298">
        <v>10</v>
      </c>
      <c r="G298" s="2">
        <v>1231</v>
      </c>
      <c r="H298">
        <v>150</v>
      </c>
      <c r="I298" t="s">
        <v>75</v>
      </c>
      <c r="J298">
        <v>220</v>
      </c>
      <c r="K298">
        <v>1</v>
      </c>
      <c r="L298">
        <v>1</v>
      </c>
      <c r="P298">
        <v>1</v>
      </c>
    </row>
    <row r="299" spans="1:21" x14ac:dyDescent="0.25">
      <c r="A299" t="s">
        <v>237</v>
      </c>
      <c r="C299">
        <v>297</v>
      </c>
      <c r="D299" t="s">
        <v>11</v>
      </c>
      <c r="E299">
        <v>49</v>
      </c>
      <c r="F299">
        <v>21</v>
      </c>
      <c r="G299" s="2">
        <v>115</v>
      </c>
      <c r="H299">
        <v>135</v>
      </c>
      <c r="I299" t="s">
        <v>10</v>
      </c>
      <c r="J299">
        <v>135</v>
      </c>
      <c r="K299">
        <v>1</v>
      </c>
      <c r="L299">
        <v>1</v>
      </c>
    </row>
    <row r="300" spans="1:21" x14ac:dyDescent="0.25">
      <c r="A300" t="s">
        <v>237</v>
      </c>
      <c r="C300">
        <v>298</v>
      </c>
      <c r="D300" t="s">
        <v>75</v>
      </c>
      <c r="E300">
        <v>39</v>
      </c>
      <c r="F300">
        <v>2</v>
      </c>
      <c r="G300" s="2">
        <v>129</v>
      </c>
      <c r="H300">
        <v>0</v>
      </c>
      <c r="I300" t="s">
        <v>11</v>
      </c>
      <c r="J300">
        <v>400</v>
      </c>
      <c r="L300">
        <v>1</v>
      </c>
    </row>
    <row r="301" spans="1:21" x14ac:dyDescent="0.25">
      <c r="A301" t="s">
        <v>237</v>
      </c>
      <c r="C301">
        <v>299</v>
      </c>
      <c r="D301" t="s">
        <v>11</v>
      </c>
      <c r="E301">
        <v>33</v>
      </c>
      <c r="F301">
        <v>33</v>
      </c>
      <c r="G301" s="2">
        <v>129</v>
      </c>
      <c r="H301">
        <v>0</v>
      </c>
      <c r="I301" t="s">
        <v>75</v>
      </c>
      <c r="J301">
        <v>400</v>
      </c>
      <c r="P301">
        <v>2</v>
      </c>
    </row>
    <row r="302" spans="1:21" x14ac:dyDescent="0.25">
      <c r="A302" t="s">
        <v>237</v>
      </c>
      <c r="C302">
        <v>300</v>
      </c>
      <c r="D302" t="s">
        <v>133</v>
      </c>
      <c r="E302">
        <v>45</v>
      </c>
      <c r="F302">
        <v>4</v>
      </c>
      <c r="G302" s="2">
        <v>145</v>
      </c>
      <c r="H302">
        <v>185</v>
      </c>
      <c r="I302" t="s">
        <v>11</v>
      </c>
      <c r="J302">
        <v>2475</v>
      </c>
      <c r="L302">
        <v>3</v>
      </c>
    </row>
    <row r="303" spans="1:21" x14ac:dyDescent="0.25">
      <c r="A303" t="s">
        <v>237</v>
      </c>
      <c r="C303">
        <v>301</v>
      </c>
      <c r="D303" t="s">
        <v>133</v>
      </c>
      <c r="E303">
        <v>50</v>
      </c>
      <c r="F303">
        <v>39</v>
      </c>
      <c r="G303" s="2">
        <v>159</v>
      </c>
      <c r="H303">
        <v>110</v>
      </c>
      <c r="I303" t="s">
        <v>133</v>
      </c>
      <c r="J303">
        <v>3395</v>
      </c>
      <c r="U303">
        <v>1</v>
      </c>
    </row>
    <row r="304" spans="1:21" x14ac:dyDescent="0.25">
      <c r="A304" t="s">
        <v>237</v>
      </c>
      <c r="C304">
        <v>302</v>
      </c>
      <c r="D304" t="s">
        <v>10</v>
      </c>
      <c r="E304">
        <v>105</v>
      </c>
      <c r="F304">
        <v>49</v>
      </c>
      <c r="G304" s="2">
        <v>219</v>
      </c>
      <c r="H304">
        <v>150</v>
      </c>
      <c r="I304" t="s">
        <v>10</v>
      </c>
      <c r="J304">
        <v>150</v>
      </c>
      <c r="K304">
        <v>1</v>
      </c>
      <c r="L304">
        <v>1</v>
      </c>
      <c r="P304">
        <v>1</v>
      </c>
    </row>
    <row r="305" spans="1:21" x14ac:dyDescent="0.25">
      <c r="A305" t="s">
        <v>237</v>
      </c>
      <c r="C305">
        <v>303</v>
      </c>
      <c r="D305" t="s">
        <v>75</v>
      </c>
      <c r="E305">
        <v>56</v>
      </c>
      <c r="F305">
        <v>12</v>
      </c>
      <c r="G305" s="2">
        <v>231</v>
      </c>
      <c r="H305">
        <v>0</v>
      </c>
      <c r="I305" t="s">
        <v>11</v>
      </c>
      <c r="J305">
        <v>300</v>
      </c>
      <c r="K305">
        <v>1</v>
      </c>
      <c r="L305">
        <v>3</v>
      </c>
    </row>
    <row r="306" spans="1:21" x14ac:dyDescent="0.25">
      <c r="A306" t="s">
        <v>237</v>
      </c>
      <c r="C306">
        <v>304</v>
      </c>
      <c r="D306" t="s">
        <v>11</v>
      </c>
      <c r="E306">
        <v>41</v>
      </c>
      <c r="F306">
        <v>16</v>
      </c>
      <c r="G306" s="2">
        <v>234</v>
      </c>
      <c r="H306">
        <v>0</v>
      </c>
      <c r="I306" t="s">
        <v>75</v>
      </c>
      <c r="J306">
        <v>300</v>
      </c>
      <c r="K306">
        <v>1</v>
      </c>
      <c r="L306">
        <v>2</v>
      </c>
      <c r="P306">
        <v>1</v>
      </c>
    </row>
    <row r="307" spans="1:21" x14ac:dyDescent="0.25">
      <c r="A307" t="s">
        <v>237</v>
      </c>
      <c r="C307">
        <v>305</v>
      </c>
      <c r="D307" t="s">
        <v>133</v>
      </c>
      <c r="E307">
        <v>48</v>
      </c>
      <c r="F307">
        <v>20</v>
      </c>
      <c r="G307" s="2">
        <v>251</v>
      </c>
      <c r="H307">
        <v>45</v>
      </c>
      <c r="I307" t="s">
        <v>133</v>
      </c>
      <c r="J307">
        <v>1100</v>
      </c>
      <c r="O307">
        <v>1</v>
      </c>
      <c r="U307">
        <v>2</v>
      </c>
    </row>
    <row r="308" spans="1:21" x14ac:dyDescent="0.25">
      <c r="A308" t="s">
        <v>237</v>
      </c>
      <c r="C308">
        <v>306</v>
      </c>
      <c r="D308" t="s">
        <v>10</v>
      </c>
      <c r="E308">
        <v>145</v>
      </c>
      <c r="F308">
        <v>47</v>
      </c>
      <c r="G308" s="2">
        <v>312</v>
      </c>
      <c r="H308">
        <v>490</v>
      </c>
      <c r="I308" t="s">
        <v>10</v>
      </c>
      <c r="J308">
        <v>490</v>
      </c>
    </row>
    <row r="309" spans="1:21" x14ac:dyDescent="0.25">
      <c r="A309" t="s">
        <v>237</v>
      </c>
      <c r="C309">
        <v>307</v>
      </c>
      <c r="D309" t="s">
        <v>12</v>
      </c>
      <c r="E309">
        <v>52</v>
      </c>
      <c r="F309">
        <v>87</v>
      </c>
      <c r="G309" s="2">
        <v>328</v>
      </c>
      <c r="H309">
        <v>50</v>
      </c>
      <c r="I309" t="s">
        <v>11</v>
      </c>
      <c r="J309">
        <v>570</v>
      </c>
      <c r="L309">
        <v>1</v>
      </c>
      <c r="P309">
        <v>2</v>
      </c>
    </row>
    <row r="310" spans="1:21" x14ac:dyDescent="0.25">
      <c r="A310" t="s">
        <v>237</v>
      </c>
      <c r="C310">
        <v>308</v>
      </c>
      <c r="D310" t="s">
        <v>133</v>
      </c>
      <c r="E310">
        <v>30</v>
      </c>
      <c r="F310">
        <v>4</v>
      </c>
      <c r="G310" s="2">
        <v>347</v>
      </c>
      <c r="H310">
        <v>230</v>
      </c>
      <c r="I310" t="s">
        <v>10</v>
      </c>
      <c r="J310">
        <v>230</v>
      </c>
      <c r="K310">
        <v>1</v>
      </c>
      <c r="L310">
        <v>1</v>
      </c>
    </row>
    <row r="311" spans="1:21" x14ac:dyDescent="0.25">
      <c r="A311" t="s">
        <v>237</v>
      </c>
      <c r="C311">
        <v>309</v>
      </c>
      <c r="D311" t="s">
        <v>10</v>
      </c>
      <c r="E311">
        <v>140</v>
      </c>
      <c r="F311">
        <v>38</v>
      </c>
      <c r="G311" s="2">
        <v>400</v>
      </c>
      <c r="H311">
        <v>120</v>
      </c>
      <c r="I311" t="s">
        <v>10</v>
      </c>
      <c r="J311">
        <v>120</v>
      </c>
      <c r="K311">
        <v>1</v>
      </c>
      <c r="L311">
        <v>1</v>
      </c>
      <c r="U311">
        <v>1</v>
      </c>
    </row>
    <row r="312" spans="1:21" x14ac:dyDescent="0.25">
      <c r="A312" t="s">
        <v>237</v>
      </c>
      <c r="C312">
        <v>310</v>
      </c>
      <c r="D312" t="s">
        <v>133</v>
      </c>
      <c r="E312">
        <v>52</v>
      </c>
      <c r="F312">
        <v>19</v>
      </c>
      <c r="G312" s="2">
        <v>413</v>
      </c>
      <c r="H312">
        <v>300</v>
      </c>
      <c r="I312" t="s">
        <v>10</v>
      </c>
      <c r="J312">
        <v>300</v>
      </c>
      <c r="L312">
        <v>2</v>
      </c>
    </row>
    <row r="313" spans="1:21" x14ac:dyDescent="0.25">
      <c r="A313" t="s">
        <v>237</v>
      </c>
      <c r="C313">
        <v>311</v>
      </c>
      <c r="D313" t="s">
        <v>75</v>
      </c>
      <c r="E313">
        <v>59</v>
      </c>
      <c r="F313">
        <v>11</v>
      </c>
      <c r="G313" s="2">
        <v>430</v>
      </c>
      <c r="H313">
        <v>120</v>
      </c>
      <c r="I313" t="s">
        <v>10</v>
      </c>
      <c r="J313">
        <v>120</v>
      </c>
      <c r="L313">
        <v>2</v>
      </c>
    </row>
    <row r="314" spans="1:21" x14ac:dyDescent="0.25">
      <c r="A314" t="s">
        <v>254</v>
      </c>
      <c r="C314">
        <v>312</v>
      </c>
      <c r="D314" t="s">
        <v>75</v>
      </c>
      <c r="E314">
        <v>45</v>
      </c>
      <c r="F314">
        <v>5</v>
      </c>
      <c r="G314" s="2">
        <v>1037</v>
      </c>
      <c r="H314">
        <v>105</v>
      </c>
      <c r="I314" t="s">
        <v>11</v>
      </c>
      <c r="J314">
        <v>1430</v>
      </c>
      <c r="L314">
        <v>1</v>
      </c>
    </row>
    <row r="315" spans="1:21" x14ac:dyDescent="0.25">
      <c r="A315" t="s">
        <v>254</v>
      </c>
      <c r="C315">
        <v>313</v>
      </c>
      <c r="D315" t="s">
        <v>11</v>
      </c>
      <c r="E315">
        <v>40</v>
      </c>
      <c r="F315">
        <v>43</v>
      </c>
      <c r="G315" s="2">
        <v>1050</v>
      </c>
      <c r="H315">
        <v>450</v>
      </c>
      <c r="I315" t="s">
        <v>11</v>
      </c>
      <c r="J315">
        <v>2030</v>
      </c>
    </row>
    <row r="316" spans="1:21" x14ac:dyDescent="0.25">
      <c r="A316" t="s">
        <v>254</v>
      </c>
      <c r="C316">
        <v>314</v>
      </c>
      <c r="D316" t="s">
        <v>75</v>
      </c>
      <c r="E316">
        <v>59</v>
      </c>
      <c r="F316">
        <v>8</v>
      </c>
      <c r="G316" s="2">
        <v>1104</v>
      </c>
      <c r="H316">
        <v>320</v>
      </c>
      <c r="I316" t="s">
        <v>10</v>
      </c>
      <c r="J316">
        <v>320</v>
      </c>
    </row>
    <row r="317" spans="1:21" x14ac:dyDescent="0.25">
      <c r="A317" t="s">
        <v>254</v>
      </c>
      <c r="C317">
        <v>315</v>
      </c>
      <c r="D317" t="s">
        <v>10</v>
      </c>
      <c r="E317">
        <v>155</v>
      </c>
      <c r="F317">
        <v>170</v>
      </c>
      <c r="G317" s="2">
        <v>1120</v>
      </c>
      <c r="H317">
        <v>100</v>
      </c>
      <c r="I317" t="s">
        <v>75</v>
      </c>
      <c r="J317">
        <v>640</v>
      </c>
      <c r="P317">
        <v>1</v>
      </c>
    </row>
    <row r="318" spans="1:21" x14ac:dyDescent="0.25">
      <c r="A318" t="s">
        <v>254</v>
      </c>
      <c r="C318">
        <v>316</v>
      </c>
      <c r="D318" t="s">
        <v>11</v>
      </c>
      <c r="E318">
        <v>56</v>
      </c>
      <c r="F318">
        <v>79</v>
      </c>
      <c r="G318" s="2">
        <v>1137</v>
      </c>
      <c r="H318">
        <v>95</v>
      </c>
      <c r="I318" t="s">
        <v>11</v>
      </c>
      <c r="J318">
        <v>250</v>
      </c>
      <c r="K318">
        <v>1</v>
      </c>
      <c r="L318">
        <v>1</v>
      </c>
    </row>
    <row r="319" spans="1:21" x14ac:dyDescent="0.25">
      <c r="A319" t="s">
        <v>254</v>
      </c>
      <c r="C319">
        <v>317</v>
      </c>
      <c r="D319" t="s">
        <v>11</v>
      </c>
      <c r="E319">
        <v>40</v>
      </c>
      <c r="F319">
        <v>55</v>
      </c>
      <c r="G319" s="2">
        <v>1137</v>
      </c>
      <c r="H319">
        <v>95</v>
      </c>
      <c r="I319" t="s">
        <v>11</v>
      </c>
      <c r="J319">
        <v>360</v>
      </c>
      <c r="L319">
        <v>6</v>
      </c>
    </row>
    <row r="320" spans="1:21" x14ac:dyDescent="0.25">
      <c r="A320" t="s">
        <v>254</v>
      </c>
      <c r="C320">
        <v>318</v>
      </c>
      <c r="D320" t="s">
        <v>133</v>
      </c>
      <c r="E320">
        <v>46</v>
      </c>
      <c r="F320">
        <v>4</v>
      </c>
      <c r="G320" s="2">
        <v>1153</v>
      </c>
      <c r="H320">
        <v>365</v>
      </c>
      <c r="I320" t="s">
        <v>10</v>
      </c>
      <c r="J320">
        <v>365</v>
      </c>
    </row>
    <row r="321" spans="1:21" x14ac:dyDescent="0.25">
      <c r="A321" t="s">
        <v>254</v>
      </c>
      <c r="C321">
        <v>319</v>
      </c>
      <c r="D321" t="s">
        <v>10</v>
      </c>
      <c r="E321">
        <v>240</v>
      </c>
      <c r="F321">
        <v>209</v>
      </c>
      <c r="G321" s="2">
        <v>1206</v>
      </c>
      <c r="H321">
        <v>170</v>
      </c>
      <c r="I321" t="s">
        <v>10</v>
      </c>
      <c r="J321">
        <v>170</v>
      </c>
      <c r="K321">
        <v>2</v>
      </c>
    </row>
    <row r="322" spans="1:21" x14ac:dyDescent="0.25">
      <c r="A322" t="s">
        <v>254</v>
      </c>
      <c r="C322">
        <v>320</v>
      </c>
      <c r="D322" t="s">
        <v>133</v>
      </c>
      <c r="E322">
        <v>48</v>
      </c>
      <c r="F322">
        <v>8</v>
      </c>
      <c r="G322" s="2">
        <v>1224</v>
      </c>
      <c r="H322">
        <v>350</v>
      </c>
      <c r="I322" t="s">
        <v>133</v>
      </c>
      <c r="J322">
        <v>675</v>
      </c>
    </row>
    <row r="323" spans="1:21" x14ac:dyDescent="0.25">
      <c r="A323" t="s">
        <v>254</v>
      </c>
      <c r="C323">
        <v>321</v>
      </c>
      <c r="D323" t="s">
        <v>10</v>
      </c>
      <c r="E323">
        <v>140</v>
      </c>
      <c r="F323">
        <v>110</v>
      </c>
      <c r="G323" s="2">
        <v>1242</v>
      </c>
      <c r="H323">
        <v>990</v>
      </c>
      <c r="I323" t="s">
        <v>10</v>
      </c>
      <c r="J323">
        <v>990</v>
      </c>
    </row>
    <row r="324" spans="1:21" x14ac:dyDescent="0.25">
      <c r="A324" t="s">
        <v>254</v>
      </c>
      <c r="C324">
        <v>322</v>
      </c>
      <c r="D324" t="s">
        <v>75</v>
      </c>
      <c r="E324">
        <v>63</v>
      </c>
      <c r="F324">
        <v>5</v>
      </c>
      <c r="G324" s="2">
        <v>1259</v>
      </c>
      <c r="H324">
        <v>0</v>
      </c>
      <c r="I324" t="s">
        <v>10</v>
      </c>
      <c r="J324">
        <v>0</v>
      </c>
      <c r="K324">
        <v>3</v>
      </c>
      <c r="P324">
        <v>1</v>
      </c>
    </row>
    <row r="325" spans="1:21" x14ac:dyDescent="0.25">
      <c r="A325" t="s">
        <v>254</v>
      </c>
      <c r="C325">
        <v>323</v>
      </c>
      <c r="D325" t="s">
        <v>11</v>
      </c>
      <c r="E325">
        <v>49</v>
      </c>
      <c r="F325">
        <v>85</v>
      </c>
      <c r="G325" s="2">
        <v>113</v>
      </c>
      <c r="H325">
        <v>105</v>
      </c>
      <c r="I325" t="s">
        <v>11</v>
      </c>
      <c r="J325">
        <v>115</v>
      </c>
      <c r="K325">
        <v>3</v>
      </c>
      <c r="L325">
        <v>1</v>
      </c>
    </row>
    <row r="326" spans="1:21" x14ac:dyDescent="0.25">
      <c r="A326" t="s">
        <v>254</v>
      </c>
      <c r="C326">
        <v>324</v>
      </c>
      <c r="D326" t="s">
        <v>11</v>
      </c>
      <c r="E326">
        <v>45</v>
      </c>
      <c r="F326">
        <v>36</v>
      </c>
      <c r="G326" s="2">
        <v>152</v>
      </c>
      <c r="H326">
        <v>270</v>
      </c>
      <c r="I326" t="s">
        <v>11</v>
      </c>
      <c r="J326">
        <v>280</v>
      </c>
      <c r="K326">
        <v>1</v>
      </c>
      <c r="L326">
        <v>1</v>
      </c>
    </row>
    <row r="327" spans="1:21" x14ac:dyDescent="0.25">
      <c r="A327" t="s">
        <v>254</v>
      </c>
      <c r="C327">
        <v>325</v>
      </c>
      <c r="D327" t="s">
        <v>10</v>
      </c>
      <c r="E327">
        <v>200</v>
      </c>
      <c r="F327">
        <v>173</v>
      </c>
      <c r="G327" s="2">
        <v>204</v>
      </c>
      <c r="H327">
        <v>160</v>
      </c>
      <c r="I327" t="s">
        <v>11</v>
      </c>
      <c r="J327">
        <v>80</v>
      </c>
      <c r="L327">
        <v>2</v>
      </c>
    </row>
    <row r="328" spans="1:21" x14ac:dyDescent="0.25">
      <c r="A328" t="s">
        <v>254</v>
      </c>
      <c r="C328">
        <v>326</v>
      </c>
      <c r="D328" t="s">
        <v>75</v>
      </c>
      <c r="E328">
        <v>85</v>
      </c>
      <c r="F328">
        <v>18</v>
      </c>
      <c r="G328" s="2">
        <v>220</v>
      </c>
      <c r="H328">
        <v>260</v>
      </c>
      <c r="I328" t="s">
        <v>75</v>
      </c>
      <c r="J328">
        <v>470</v>
      </c>
      <c r="P328">
        <v>1</v>
      </c>
    </row>
    <row r="329" spans="1:21" x14ac:dyDescent="0.25">
      <c r="A329" t="s">
        <v>254</v>
      </c>
      <c r="C329">
        <v>327</v>
      </c>
      <c r="D329" t="s">
        <v>11</v>
      </c>
      <c r="E329">
        <v>62</v>
      </c>
      <c r="F329">
        <v>38</v>
      </c>
      <c r="G329" s="2">
        <v>238</v>
      </c>
      <c r="H329">
        <v>160</v>
      </c>
      <c r="I329" t="s">
        <v>75</v>
      </c>
      <c r="J329" t="s">
        <v>306</v>
      </c>
      <c r="P329">
        <v>1</v>
      </c>
    </row>
    <row r="330" spans="1:21" x14ac:dyDescent="0.25">
      <c r="A330" t="s">
        <v>254</v>
      </c>
      <c r="C330">
        <v>328</v>
      </c>
      <c r="D330" t="s">
        <v>75</v>
      </c>
      <c r="E330">
        <v>52</v>
      </c>
      <c r="F330">
        <v>11</v>
      </c>
      <c r="G330" s="2">
        <v>256</v>
      </c>
      <c r="H330">
        <v>280</v>
      </c>
      <c r="I330" t="s">
        <v>10</v>
      </c>
      <c r="J330">
        <v>280</v>
      </c>
      <c r="K330">
        <v>1</v>
      </c>
    </row>
    <row r="331" spans="1:21" x14ac:dyDescent="0.25">
      <c r="A331" t="s">
        <v>254</v>
      </c>
      <c r="C331">
        <v>329</v>
      </c>
      <c r="D331" t="s">
        <v>133</v>
      </c>
      <c r="E331">
        <v>46</v>
      </c>
      <c r="F331">
        <v>10</v>
      </c>
      <c r="G331" s="2">
        <v>311</v>
      </c>
      <c r="H331">
        <v>65</v>
      </c>
      <c r="I331" t="s">
        <v>11</v>
      </c>
      <c r="J331">
        <v>830</v>
      </c>
      <c r="L331">
        <v>1</v>
      </c>
      <c r="U331">
        <v>1</v>
      </c>
    </row>
    <row r="332" spans="1:21" x14ac:dyDescent="0.25">
      <c r="A332" t="s">
        <v>254</v>
      </c>
      <c r="C332">
        <v>330</v>
      </c>
      <c r="D332" t="s">
        <v>11</v>
      </c>
      <c r="E332">
        <v>59</v>
      </c>
      <c r="F332">
        <v>24</v>
      </c>
      <c r="G332" s="2">
        <v>311</v>
      </c>
      <c r="H332">
        <v>65</v>
      </c>
      <c r="I332" t="s">
        <v>133</v>
      </c>
      <c r="J332">
        <v>760</v>
      </c>
      <c r="U332">
        <v>2</v>
      </c>
    </row>
    <row r="333" spans="1:21" x14ac:dyDescent="0.25">
      <c r="A333" t="s">
        <v>254</v>
      </c>
      <c r="C333">
        <v>331</v>
      </c>
      <c r="D333" t="s">
        <v>133</v>
      </c>
      <c r="E333">
        <v>38</v>
      </c>
      <c r="F333">
        <v>4</v>
      </c>
      <c r="G333" s="2">
        <v>326</v>
      </c>
      <c r="H333">
        <v>200</v>
      </c>
      <c r="I333" t="s">
        <v>10</v>
      </c>
      <c r="J333">
        <v>200</v>
      </c>
      <c r="L333">
        <v>1</v>
      </c>
      <c r="U333">
        <v>1</v>
      </c>
    </row>
    <row r="334" spans="1:21" x14ac:dyDescent="0.25">
      <c r="A334" t="s">
        <v>254</v>
      </c>
      <c r="C334">
        <v>332</v>
      </c>
      <c r="D334" t="s">
        <v>10</v>
      </c>
      <c r="E334">
        <v>245</v>
      </c>
      <c r="F334">
        <v>111</v>
      </c>
      <c r="G334" s="2">
        <v>338</v>
      </c>
      <c r="H334">
        <v>370</v>
      </c>
      <c r="I334" t="s">
        <v>10</v>
      </c>
      <c r="J334">
        <v>370</v>
      </c>
    </row>
    <row r="335" spans="1:21" x14ac:dyDescent="0.25">
      <c r="A335" t="s">
        <v>254</v>
      </c>
      <c r="C335">
        <v>333</v>
      </c>
      <c r="D335" t="s">
        <v>133</v>
      </c>
      <c r="E335">
        <v>50</v>
      </c>
      <c r="F335">
        <v>4</v>
      </c>
      <c r="G335" s="2">
        <v>353</v>
      </c>
      <c r="H335">
        <v>200</v>
      </c>
      <c r="I335" t="s">
        <v>11</v>
      </c>
      <c r="J335">
        <v>230</v>
      </c>
      <c r="K335">
        <v>1</v>
      </c>
      <c r="L335">
        <v>1</v>
      </c>
    </row>
    <row r="336" spans="1:21" x14ac:dyDescent="0.25">
      <c r="A336" t="s">
        <v>254</v>
      </c>
      <c r="C336">
        <v>334</v>
      </c>
      <c r="D336" t="s">
        <v>12</v>
      </c>
      <c r="E336">
        <v>32</v>
      </c>
      <c r="F336">
        <v>90</v>
      </c>
      <c r="G336" s="2">
        <v>405</v>
      </c>
      <c r="H336">
        <v>300</v>
      </c>
      <c r="I336" t="s">
        <v>75</v>
      </c>
      <c r="J336">
        <v>770</v>
      </c>
      <c r="P336">
        <v>1</v>
      </c>
    </row>
    <row r="337" spans="1:21" x14ac:dyDescent="0.25">
      <c r="A337" t="s">
        <v>254</v>
      </c>
      <c r="C337">
        <v>335</v>
      </c>
      <c r="D337" t="s">
        <v>75</v>
      </c>
      <c r="E337">
        <v>69</v>
      </c>
      <c r="F337">
        <v>2</v>
      </c>
      <c r="G337" s="2">
        <v>426</v>
      </c>
      <c r="H337">
        <v>750</v>
      </c>
      <c r="I337" t="s">
        <v>133</v>
      </c>
      <c r="J337">
        <v>2760</v>
      </c>
    </row>
    <row r="338" spans="1:21" x14ac:dyDescent="0.25">
      <c r="A338" t="s">
        <v>272</v>
      </c>
      <c r="C338">
        <v>336</v>
      </c>
      <c r="D338" t="s">
        <v>133</v>
      </c>
      <c r="E338">
        <v>37</v>
      </c>
      <c r="F338">
        <v>8</v>
      </c>
      <c r="G338" s="2">
        <v>1004</v>
      </c>
      <c r="H338">
        <v>285</v>
      </c>
      <c r="I338" t="s">
        <v>11</v>
      </c>
      <c r="J338">
        <v>565</v>
      </c>
      <c r="L338">
        <v>2</v>
      </c>
    </row>
    <row r="339" spans="1:21" x14ac:dyDescent="0.25">
      <c r="A339" t="s">
        <v>272</v>
      </c>
      <c r="C339">
        <v>337</v>
      </c>
      <c r="D339" t="s">
        <v>11</v>
      </c>
      <c r="E339">
        <v>54</v>
      </c>
      <c r="F339">
        <v>26</v>
      </c>
      <c r="G339" s="2">
        <v>1015</v>
      </c>
      <c r="H339">
        <v>56</v>
      </c>
      <c r="I339" t="s">
        <v>11</v>
      </c>
      <c r="J339">
        <v>420</v>
      </c>
      <c r="L339">
        <v>1</v>
      </c>
    </row>
    <row r="340" spans="1:21" x14ac:dyDescent="0.25">
      <c r="A340" t="s">
        <v>272</v>
      </c>
      <c r="C340">
        <v>338</v>
      </c>
      <c r="D340" t="s">
        <v>133</v>
      </c>
      <c r="E340">
        <v>44</v>
      </c>
      <c r="F340">
        <v>23</v>
      </c>
      <c r="G340" s="2">
        <v>1028</v>
      </c>
      <c r="H340">
        <v>100</v>
      </c>
      <c r="I340" t="s">
        <v>11</v>
      </c>
      <c r="J340">
        <v>770</v>
      </c>
      <c r="L340">
        <v>2</v>
      </c>
      <c r="U340">
        <v>1</v>
      </c>
    </row>
    <row r="341" spans="1:21" x14ac:dyDescent="0.25">
      <c r="A341" t="s">
        <v>272</v>
      </c>
      <c r="C341">
        <v>339</v>
      </c>
      <c r="D341" t="s">
        <v>10</v>
      </c>
      <c r="E341">
        <v>210</v>
      </c>
      <c r="F341">
        <v>210</v>
      </c>
      <c r="G341" s="2">
        <v>1052</v>
      </c>
      <c r="H341">
        <v>160</v>
      </c>
      <c r="I341" t="s">
        <v>11</v>
      </c>
      <c r="J341">
        <v>260</v>
      </c>
      <c r="K341">
        <v>1</v>
      </c>
      <c r="L341">
        <v>1</v>
      </c>
    </row>
    <row r="342" spans="1:21" x14ac:dyDescent="0.25">
      <c r="A342" t="s">
        <v>272</v>
      </c>
      <c r="C342">
        <v>340</v>
      </c>
      <c r="D342" t="s">
        <v>133</v>
      </c>
      <c r="E342">
        <v>33</v>
      </c>
      <c r="F342">
        <v>5</v>
      </c>
      <c r="G342" s="2">
        <v>1107</v>
      </c>
      <c r="H342">
        <v>70</v>
      </c>
      <c r="I342" t="s">
        <v>133</v>
      </c>
      <c r="J342">
        <v>335</v>
      </c>
      <c r="U342">
        <v>3</v>
      </c>
    </row>
    <row r="343" spans="1:21" x14ac:dyDescent="0.25">
      <c r="A343" t="s">
        <v>272</v>
      </c>
      <c r="C343">
        <v>341</v>
      </c>
      <c r="D343" t="s">
        <v>75</v>
      </c>
      <c r="E343">
        <v>52</v>
      </c>
      <c r="F343">
        <v>14</v>
      </c>
      <c r="G343" s="2">
        <v>1123</v>
      </c>
      <c r="H343">
        <v>70</v>
      </c>
      <c r="I343" t="s">
        <v>11</v>
      </c>
      <c r="J343">
        <v>70</v>
      </c>
      <c r="K343">
        <v>1</v>
      </c>
      <c r="L343">
        <v>3</v>
      </c>
    </row>
    <row r="344" spans="1:21" x14ac:dyDescent="0.25">
      <c r="A344" t="s">
        <v>272</v>
      </c>
      <c r="C344">
        <v>342</v>
      </c>
      <c r="D344" t="s">
        <v>11</v>
      </c>
      <c r="E344">
        <v>39</v>
      </c>
      <c r="F344">
        <v>27</v>
      </c>
      <c r="G344" s="2">
        <v>1138</v>
      </c>
      <c r="H344">
        <v>135</v>
      </c>
      <c r="I344" t="s">
        <v>11</v>
      </c>
      <c r="J344">
        <v>400</v>
      </c>
      <c r="L344">
        <v>3</v>
      </c>
    </row>
    <row r="345" spans="1:21" x14ac:dyDescent="0.25">
      <c r="A345" t="s">
        <v>272</v>
      </c>
      <c r="C345">
        <v>343</v>
      </c>
      <c r="D345" t="s">
        <v>75</v>
      </c>
      <c r="E345">
        <v>40</v>
      </c>
      <c r="F345">
        <v>7</v>
      </c>
      <c r="G345" s="2">
        <v>1157</v>
      </c>
      <c r="H345">
        <v>280</v>
      </c>
      <c r="I345" t="s">
        <v>11</v>
      </c>
      <c r="J345">
        <v>370</v>
      </c>
      <c r="L345">
        <v>1</v>
      </c>
    </row>
    <row r="346" spans="1:21" x14ac:dyDescent="0.25">
      <c r="A346" t="s">
        <v>272</v>
      </c>
      <c r="C346">
        <v>344</v>
      </c>
      <c r="D346" t="s">
        <v>11</v>
      </c>
      <c r="E346">
        <v>64</v>
      </c>
      <c r="F346">
        <v>60</v>
      </c>
      <c r="G346" s="2">
        <v>1212</v>
      </c>
      <c r="H346">
        <v>130</v>
      </c>
      <c r="I346" t="s">
        <v>11</v>
      </c>
      <c r="J346">
        <v>450</v>
      </c>
      <c r="L346">
        <v>3</v>
      </c>
    </row>
    <row r="347" spans="1:21" x14ac:dyDescent="0.25">
      <c r="A347" t="s">
        <v>272</v>
      </c>
      <c r="C347">
        <v>345</v>
      </c>
      <c r="D347" t="s">
        <v>10</v>
      </c>
      <c r="E347">
        <v>200</v>
      </c>
      <c r="F347">
        <v>229</v>
      </c>
      <c r="G347" s="2">
        <v>1250</v>
      </c>
      <c r="H347">
        <v>125</v>
      </c>
      <c r="I347" t="s">
        <v>11</v>
      </c>
      <c r="J347">
        <v>730</v>
      </c>
      <c r="L347">
        <v>1</v>
      </c>
    </row>
    <row r="348" spans="1:21" x14ac:dyDescent="0.25">
      <c r="A348" t="s">
        <v>272</v>
      </c>
      <c r="C348">
        <v>346</v>
      </c>
      <c r="D348" t="s">
        <v>11</v>
      </c>
      <c r="E348">
        <v>69</v>
      </c>
      <c r="F348">
        <v>56</v>
      </c>
      <c r="G348" s="2">
        <v>106</v>
      </c>
      <c r="H348">
        <v>90</v>
      </c>
      <c r="I348" t="s">
        <v>11</v>
      </c>
      <c r="J348">
        <v>470</v>
      </c>
      <c r="L348">
        <v>2</v>
      </c>
    </row>
    <row r="349" spans="1:21" x14ac:dyDescent="0.25">
      <c r="A349" t="s">
        <v>272</v>
      </c>
      <c r="C349">
        <v>347</v>
      </c>
      <c r="D349" t="s">
        <v>11</v>
      </c>
      <c r="E349">
        <v>40</v>
      </c>
      <c r="F349">
        <v>10</v>
      </c>
      <c r="G349" s="2">
        <v>106</v>
      </c>
      <c r="H349">
        <v>90</v>
      </c>
      <c r="I349" t="s">
        <v>11</v>
      </c>
      <c r="J349">
        <v>620</v>
      </c>
      <c r="L349">
        <v>2</v>
      </c>
    </row>
    <row r="350" spans="1:21" x14ac:dyDescent="0.25">
      <c r="A350" t="s">
        <v>272</v>
      </c>
      <c r="C350">
        <v>348</v>
      </c>
      <c r="D350" t="s">
        <v>75</v>
      </c>
      <c r="E350">
        <v>34</v>
      </c>
      <c r="F350">
        <v>2</v>
      </c>
      <c r="G350" s="2">
        <v>122</v>
      </c>
      <c r="H350">
        <v>125</v>
      </c>
      <c r="I350" t="s">
        <v>11</v>
      </c>
      <c r="J350">
        <v>510</v>
      </c>
      <c r="L350">
        <v>1</v>
      </c>
    </row>
    <row r="351" spans="1:21" x14ac:dyDescent="0.25">
      <c r="A351" t="s">
        <v>272</v>
      </c>
      <c r="C351">
        <v>349</v>
      </c>
      <c r="D351" t="s">
        <v>10</v>
      </c>
      <c r="E351">
        <v>280</v>
      </c>
      <c r="F351">
        <v>170</v>
      </c>
      <c r="G351" s="2">
        <v>139</v>
      </c>
      <c r="H351">
        <v>400</v>
      </c>
      <c r="I351" t="s">
        <v>10</v>
      </c>
      <c r="J351">
        <v>400</v>
      </c>
    </row>
    <row r="352" spans="1:21" x14ac:dyDescent="0.25">
      <c r="A352" t="s">
        <v>272</v>
      </c>
      <c r="C352">
        <v>350</v>
      </c>
      <c r="D352" t="s">
        <v>75</v>
      </c>
      <c r="E352">
        <v>68</v>
      </c>
      <c r="F352">
        <v>23</v>
      </c>
      <c r="G352" s="2">
        <v>159</v>
      </c>
      <c r="H352">
        <v>1000</v>
      </c>
      <c r="I352" t="s">
        <v>75</v>
      </c>
      <c r="J352" t="s">
        <v>306</v>
      </c>
    </row>
    <row r="353" spans="1:21" x14ac:dyDescent="0.25">
      <c r="A353" t="s">
        <v>272</v>
      </c>
      <c r="C353">
        <v>351</v>
      </c>
      <c r="D353" t="s">
        <v>75</v>
      </c>
      <c r="E353">
        <v>53</v>
      </c>
      <c r="F353">
        <v>11</v>
      </c>
      <c r="G353" s="2">
        <v>218</v>
      </c>
      <c r="H353">
        <v>340</v>
      </c>
      <c r="I353" t="s">
        <v>10</v>
      </c>
      <c r="J353">
        <v>340</v>
      </c>
    </row>
    <row r="354" spans="1:21" x14ac:dyDescent="0.25">
      <c r="A354" t="s">
        <v>272</v>
      </c>
      <c r="C354">
        <v>352</v>
      </c>
      <c r="D354" t="s">
        <v>133</v>
      </c>
      <c r="E354">
        <v>50</v>
      </c>
      <c r="F354">
        <v>9</v>
      </c>
      <c r="G354" s="2">
        <v>234</v>
      </c>
      <c r="H354">
        <v>20</v>
      </c>
      <c r="I354" t="s">
        <v>10</v>
      </c>
      <c r="J354">
        <v>20</v>
      </c>
      <c r="K354">
        <v>1</v>
      </c>
      <c r="L354">
        <v>2</v>
      </c>
    </row>
    <row r="355" spans="1:21" x14ac:dyDescent="0.25">
      <c r="A355" t="s">
        <v>272</v>
      </c>
      <c r="C355">
        <v>353</v>
      </c>
      <c r="D355" t="s">
        <v>10</v>
      </c>
      <c r="E355">
        <v>250</v>
      </c>
      <c r="F355">
        <v>153</v>
      </c>
      <c r="G355" s="2">
        <v>249</v>
      </c>
      <c r="H355">
        <v>20</v>
      </c>
      <c r="I355" t="s">
        <v>133</v>
      </c>
      <c r="J355">
        <v>305</v>
      </c>
      <c r="L355">
        <v>1</v>
      </c>
      <c r="U355">
        <v>1</v>
      </c>
    </row>
    <row r="356" spans="1:21" x14ac:dyDescent="0.25">
      <c r="A356" t="s">
        <v>272</v>
      </c>
      <c r="C356">
        <v>354</v>
      </c>
      <c r="D356" t="s">
        <v>133</v>
      </c>
      <c r="E356">
        <v>36</v>
      </c>
      <c r="F356">
        <v>7</v>
      </c>
      <c r="G356" s="2">
        <v>302</v>
      </c>
      <c r="H356">
        <v>35</v>
      </c>
      <c r="I356" t="s">
        <v>133</v>
      </c>
      <c r="J356">
        <v>240</v>
      </c>
      <c r="K356">
        <v>1</v>
      </c>
      <c r="U356">
        <v>2</v>
      </c>
    </row>
    <row r="357" spans="1:21" x14ac:dyDescent="0.25">
      <c r="A357" t="s">
        <v>272</v>
      </c>
      <c r="C357">
        <v>355</v>
      </c>
      <c r="D357" t="s">
        <v>133</v>
      </c>
      <c r="E357">
        <v>39</v>
      </c>
      <c r="F357">
        <v>4</v>
      </c>
      <c r="G357" s="2">
        <v>302</v>
      </c>
      <c r="H357">
        <v>35</v>
      </c>
      <c r="I357" t="s">
        <v>133</v>
      </c>
      <c r="J357">
        <v>250</v>
      </c>
      <c r="K357">
        <v>1</v>
      </c>
      <c r="U357">
        <v>2</v>
      </c>
    </row>
    <row r="358" spans="1:21" x14ac:dyDescent="0.25">
      <c r="A358" t="s">
        <v>272</v>
      </c>
      <c r="C358">
        <v>356</v>
      </c>
      <c r="D358" t="s">
        <v>75</v>
      </c>
      <c r="E358">
        <v>34</v>
      </c>
      <c r="F358">
        <v>5</v>
      </c>
      <c r="G358" s="2">
        <v>320</v>
      </c>
      <c r="H358">
        <v>180</v>
      </c>
      <c r="I358" t="s">
        <v>10</v>
      </c>
      <c r="J358">
        <v>180</v>
      </c>
      <c r="K358">
        <v>1</v>
      </c>
      <c r="U358">
        <v>1</v>
      </c>
    </row>
    <row r="359" spans="1:21" x14ac:dyDescent="0.25">
      <c r="A359" t="s">
        <v>272</v>
      </c>
      <c r="C359">
        <v>357</v>
      </c>
      <c r="D359" t="s">
        <v>10</v>
      </c>
      <c r="E359">
        <v>270</v>
      </c>
      <c r="F359">
        <v>154</v>
      </c>
      <c r="G359" s="2">
        <v>337</v>
      </c>
      <c r="H359">
        <v>405</v>
      </c>
      <c r="I359" t="s">
        <v>10</v>
      </c>
      <c r="J359">
        <v>405</v>
      </c>
    </row>
    <row r="360" spans="1:21" x14ac:dyDescent="0.25">
      <c r="A360" t="s">
        <v>272</v>
      </c>
      <c r="C360">
        <v>358</v>
      </c>
      <c r="D360" t="s">
        <v>11</v>
      </c>
      <c r="E360">
        <v>46</v>
      </c>
      <c r="F360">
        <v>46</v>
      </c>
      <c r="G360" s="2">
        <v>349</v>
      </c>
      <c r="H360">
        <v>135</v>
      </c>
      <c r="I360" t="s">
        <v>11</v>
      </c>
      <c r="J360">
        <v>155</v>
      </c>
      <c r="K360">
        <v>2</v>
      </c>
      <c r="L360">
        <v>1</v>
      </c>
    </row>
    <row r="361" spans="1:21" x14ac:dyDescent="0.25">
      <c r="A361" t="s">
        <v>272</v>
      </c>
      <c r="C361">
        <v>359</v>
      </c>
      <c r="D361" t="s">
        <v>75</v>
      </c>
      <c r="E361">
        <v>76</v>
      </c>
      <c r="F361">
        <v>6</v>
      </c>
      <c r="G361" s="2">
        <v>406</v>
      </c>
      <c r="H361">
        <v>150</v>
      </c>
      <c r="I361" t="s">
        <v>10</v>
      </c>
      <c r="J361">
        <v>150</v>
      </c>
      <c r="K361">
        <v>3</v>
      </c>
    </row>
    <row r="362" spans="1:21" x14ac:dyDescent="0.25">
      <c r="A362" t="s">
        <v>272</v>
      </c>
      <c r="C362">
        <v>360</v>
      </c>
      <c r="D362" t="s">
        <v>10</v>
      </c>
      <c r="E362">
        <v>230</v>
      </c>
      <c r="F362">
        <v>61</v>
      </c>
      <c r="G362" s="2">
        <v>420</v>
      </c>
      <c r="H362">
        <v>240</v>
      </c>
      <c r="I362" t="s">
        <v>75</v>
      </c>
      <c r="J362">
        <v>560</v>
      </c>
      <c r="P362">
        <v>1</v>
      </c>
    </row>
    <row r="363" spans="1:21" x14ac:dyDescent="0.25">
      <c r="A363" t="s">
        <v>285</v>
      </c>
      <c r="C363">
        <v>361</v>
      </c>
      <c r="D363" t="s">
        <v>11</v>
      </c>
      <c r="E363">
        <v>54</v>
      </c>
      <c r="F363">
        <v>43</v>
      </c>
      <c r="G363" s="2">
        <v>955</v>
      </c>
      <c r="H363">
        <v>125</v>
      </c>
      <c r="I363" t="s">
        <v>11</v>
      </c>
      <c r="J363">
        <v>1310</v>
      </c>
      <c r="L363">
        <v>2</v>
      </c>
    </row>
    <row r="364" spans="1:21" x14ac:dyDescent="0.25">
      <c r="A364" t="s">
        <v>285</v>
      </c>
      <c r="C364">
        <v>362</v>
      </c>
      <c r="D364" t="s">
        <v>133</v>
      </c>
      <c r="E364">
        <v>36</v>
      </c>
      <c r="F364">
        <v>8</v>
      </c>
      <c r="G364" s="2">
        <v>1015</v>
      </c>
      <c r="H364">
        <v>250</v>
      </c>
      <c r="I364" t="s">
        <v>75</v>
      </c>
      <c r="J364">
        <v>585</v>
      </c>
      <c r="P364">
        <v>1</v>
      </c>
    </row>
    <row r="365" spans="1:21" x14ac:dyDescent="0.25">
      <c r="A365" t="s">
        <v>285</v>
      </c>
      <c r="C365">
        <v>363</v>
      </c>
      <c r="D365" t="s">
        <v>75</v>
      </c>
      <c r="E365">
        <v>70</v>
      </c>
      <c r="F365">
        <v>3</v>
      </c>
      <c r="G365" s="2">
        <v>1030</v>
      </c>
      <c r="H365">
        <v>0</v>
      </c>
      <c r="I365" t="s">
        <v>16</v>
      </c>
      <c r="J365">
        <v>410</v>
      </c>
      <c r="L365">
        <v>1</v>
      </c>
      <c r="P365">
        <v>1</v>
      </c>
    </row>
    <row r="366" spans="1:21" x14ac:dyDescent="0.25">
      <c r="A366" t="s">
        <v>285</v>
      </c>
      <c r="C366">
        <v>364</v>
      </c>
      <c r="D366" t="s">
        <v>16</v>
      </c>
      <c r="E366">
        <v>19</v>
      </c>
      <c r="F366">
        <v>1</v>
      </c>
      <c r="G366" s="2">
        <v>1030</v>
      </c>
      <c r="H366">
        <v>0</v>
      </c>
      <c r="I366" t="s">
        <v>75</v>
      </c>
      <c r="J366">
        <v>410</v>
      </c>
      <c r="L366">
        <v>1</v>
      </c>
      <c r="R366">
        <v>1</v>
      </c>
    </row>
    <row r="367" spans="1:21" x14ac:dyDescent="0.25">
      <c r="A367" t="s">
        <v>285</v>
      </c>
      <c r="C367">
        <v>365</v>
      </c>
      <c r="D367" t="s">
        <v>133</v>
      </c>
      <c r="E367">
        <v>46</v>
      </c>
      <c r="F367">
        <v>13</v>
      </c>
      <c r="G367" s="2">
        <v>1044</v>
      </c>
      <c r="H367">
        <v>235</v>
      </c>
      <c r="I367" t="s">
        <v>10</v>
      </c>
      <c r="J367">
        <v>235</v>
      </c>
      <c r="K367">
        <v>1</v>
      </c>
    </row>
    <row r="368" spans="1:21" x14ac:dyDescent="0.25">
      <c r="A368" t="s">
        <v>285</v>
      </c>
      <c r="C368">
        <v>366</v>
      </c>
      <c r="D368" t="s">
        <v>10</v>
      </c>
      <c r="E368">
        <v>225</v>
      </c>
      <c r="F368">
        <v>175</v>
      </c>
      <c r="G368" s="2">
        <v>1059</v>
      </c>
      <c r="H368">
        <v>130</v>
      </c>
      <c r="I368" t="s">
        <v>10</v>
      </c>
      <c r="J368">
        <v>130</v>
      </c>
      <c r="P368">
        <v>1</v>
      </c>
      <c r="U368">
        <v>5</v>
      </c>
    </row>
    <row r="369" spans="1:21" x14ac:dyDescent="0.25">
      <c r="A369" t="s">
        <v>285</v>
      </c>
      <c r="C369">
        <v>367</v>
      </c>
      <c r="D369" t="s">
        <v>133</v>
      </c>
      <c r="E369">
        <v>54</v>
      </c>
      <c r="F369">
        <v>19</v>
      </c>
      <c r="G369" s="2">
        <v>1116</v>
      </c>
      <c r="H369">
        <v>25</v>
      </c>
      <c r="I369" t="s">
        <v>75</v>
      </c>
      <c r="J369">
        <v>400</v>
      </c>
      <c r="U369">
        <v>6</v>
      </c>
    </row>
    <row r="370" spans="1:21" x14ac:dyDescent="0.25">
      <c r="A370" t="s">
        <v>285</v>
      </c>
      <c r="C370">
        <v>368</v>
      </c>
      <c r="D370" t="s">
        <v>75</v>
      </c>
      <c r="E370">
        <v>46</v>
      </c>
      <c r="F370">
        <v>3</v>
      </c>
      <c r="G370" s="2">
        <v>1116</v>
      </c>
      <c r="H370">
        <v>25</v>
      </c>
      <c r="I370" t="s">
        <v>133</v>
      </c>
      <c r="J370">
        <v>470</v>
      </c>
      <c r="K370">
        <v>2</v>
      </c>
      <c r="L370">
        <v>1</v>
      </c>
    </row>
    <row r="371" spans="1:21" x14ac:dyDescent="0.25">
      <c r="A371" t="s">
        <v>285</v>
      </c>
      <c r="C371">
        <v>369</v>
      </c>
      <c r="D371" t="s">
        <v>11</v>
      </c>
      <c r="E371">
        <v>69</v>
      </c>
      <c r="F371">
        <v>81</v>
      </c>
      <c r="G371" s="2">
        <v>1131</v>
      </c>
      <c r="H371">
        <v>105</v>
      </c>
      <c r="I371" t="s">
        <v>10</v>
      </c>
      <c r="J371">
        <v>105</v>
      </c>
      <c r="K371">
        <v>1</v>
      </c>
      <c r="L371">
        <v>1</v>
      </c>
      <c r="U371">
        <v>1</v>
      </c>
    </row>
    <row r="372" spans="1:21" x14ac:dyDescent="0.25">
      <c r="A372" t="s">
        <v>285</v>
      </c>
      <c r="C372">
        <v>370</v>
      </c>
      <c r="D372" t="s">
        <v>10</v>
      </c>
      <c r="E372">
        <v>270</v>
      </c>
      <c r="F372">
        <v>301</v>
      </c>
      <c r="G372" s="2">
        <v>1144</v>
      </c>
      <c r="H372">
        <v>105</v>
      </c>
      <c r="I372" t="s">
        <v>11</v>
      </c>
      <c r="J372">
        <v>150</v>
      </c>
      <c r="K372">
        <v>2</v>
      </c>
      <c r="L372">
        <v>2</v>
      </c>
    </row>
    <row r="373" spans="1:21" x14ac:dyDescent="0.25">
      <c r="A373" t="s">
        <v>285</v>
      </c>
      <c r="C373">
        <v>371</v>
      </c>
      <c r="D373" t="s">
        <v>11</v>
      </c>
      <c r="E373">
        <v>59</v>
      </c>
      <c r="F373">
        <v>35</v>
      </c>
      <c r="G373" s="2">
        <v>1204</v>
      </c>
      <c r="H373">
        <v>95</v>
      </c>
      <c r="I373" t="s">
        <v>11</v>
      </c>
      <c r="J373">
        <v>240</v>
      </c>
      <c r="K373">
        <v>1</v>
      </c>
      <c r="L373">
        <v>1</v>
      </c>
    </row>
    <row r="374" spans="1:21" x14ac:dyDescent="0.25">
      <c r="A374" t="s">
        <v>285</v>
      </c>
      <c r="C374">
        <v>372</v>
      </c>
      <c r="D374" t="s">
        <v>11</v>
      </c>
      <c r="E374">
        <v>56</v>
      </c>
      <c r="F374">
        <v>63</v>
      </c>
      <c r="G374" s="2">
        <v>1204</v>
      </c>
      <c r="H374">
        <v>95</v>
      </c>
      <c r="I374" t="s">
        <v>11</v>
      </c>
      <c r="J374">
        <v>160</v>
      </c>
      <c r="K374">
        <v>1</v>
      </c>
      <c r="L374">
        <v>1</v>
      </c>
    </row>
    <row r="375" spans="1:21" x14ac:dyDescent="0.25">
      <c r="A375" t="s">
        <v>285</v>
      </c>
      <c r="C375">
        <v>373</v>
      </c>
      <c r="D375" t="s">
        <v>10</v>
      </c>
      <c r="E375">
        <v>135</v>
      </c>
      <c r="F375">
        <v>87</v>
      </c>
      <c r="G375" s="2">
        <v>1248</v>
      </c>
      <c r="H375">
        <v>155</v>
      </c>
      <c r="I375" t="s">
        <v>11</v>
      </c>
      <c r="J375">
        <v>495</v>
      </c>
      <c r="L375">
        <v>1</v>
      </c>
    </row>
    <row r="376" spans="1:21" x14ac:dyDescent="0.25">
      <c r="A376" t="s">
        <v>285</v>
      </c>
      <c r="C376">
        <v>374</v>
      </c>
      <c r="D376" t="s">
        <v>75</v>
      </c>
      <c r="E376">
        <v>78</v>
      </c>
      <c r="F376">
        <v>3</v>
      </c>
      <c r="G376" s="2">
        <v>107</v>
      </c>
      <c r="H376">
        <v>35</v>
      </c>
      <c r="I376" t="s">
        <v>10</v>
      </c>
      <c r="J376">
        <v>315</v>
      </c>
    </row>
    <row r="377" spans="1:21" x14ac:dyDescent="0.25">
      <c r="A377" t="s">
        <v>285</v>
      </c>
      <c r="C377">
        <v>375</v>
      </c>
      <c r="D377" t="s">
        <v>133</v>
      </c>
      <c r="E377">
        <v>53</v>
      </c>
      <c r="F377">
        <v>20</v>
      </c>
      <c r="G377" s="2">
        <v>124</v>
      </c>
      <c r="H377">
        <v>340</v>
      </c>
      <c r="I377" t="s">
        <v>10</v>
      </c>
      <c r="J377">
        <v>340</v>
      </c>
    </row>
    <row r="378" spans="1:21" x14ac:dyDescent="0.25">
      <c r="A378" t="s">
        <v>285</v>
      </c>
      <c r="C378">
        <v>376</v>
      </c>
      <c r="D378" t="s">
        <v>12</v>
      </c>
      <c r="E378">
        <v>55</v>
      </c>
      <c r="F378">
        <v>20</v>
      </c>
      <c r="G378" s="2">
        <v>136</v>
      </c>
      <c r="H378">
        <v>290</v>
      </c>
      <c r="I378" t="s">
        <v>10</v>
      </c>
      <c r="J378">
        <v>290</v>
      </c>
      <c r="K378">
        <v>1</v>
      </c>
    </row>
    <row r="379" spans="1:21" x14ac:dyDescent="0.25">
      <c r="A379" t="s">
        <v>285</v>
      </c>
      <c r="C379">
        <v>377</v>
      </c>
      <c r="D379" t="s">
        <v>10</v>
      </c>
      <c r="E379">
        <v>177</v>
      </c>
      <c r="F379">
        <v>122</v>
      </c>
      <c r="G379" s="2">
        <v>149</v>
      </c>
      <c r="H379">
        <v>140</v>
      </c>
      <c r="I379" t="s">
        <v>10</v>
      </c>
      <c r="J379">
        <v>140</v>
      </c>
      <c r="K379">
        <v>1</v>
      </c>
      <c r="M379">
        <v>1</v>
      </c>
    </row>
    <row r="380" spans="1:21" x14ac:dyDescent="0.25">
      <c r="A380" t="s">
        <v>285</v>
      </c>
      <c r="C380">
        <v>378</v>
      </c>
      <c r="D380" t="s">
        <v>133</v>
      </c>
      <c r="E380">
        <v>42</v>
      </c>
      <c r="F380">
        <v>16</v>
      </c>
      <c r="G380" s="2">
        <v>212</v>
      </c>
      <c r="H380">
        <v>110</v>
      </c>
      <c r="I380" t="s">
        <v>10</v>
      </c>
      <c r="J380">
        <v>110</v>
      </c>
      <c r="K380">
        <v>1</v>
      </c>
      <c r="U380">
        <v>2</v>
      </c>
    </row>
    <row r="381" spans="1:21" x14ac:dyDescent="0.25">
      <c r="A381" t="s">
        <v>285</v>
      </c>
      <c r="C381">
        <v>379</v>
      </c>
      <c r="D381" t="s">
        <v>133</v>
      </c>
      <c r="E381">
        <v>54</v>
      </c>
      <c r="F381">
        <v>27</v>
      </c>
      <c r="G381" s="2">
        <v>232</v>
      </c>
      <c r="H381">
        <v>265</v>
      </c>
      <c r="I381" t="s">
        <v>10</v>
      </c>
      <c r="J381">
        <v>265</v>
      </c>
      <c r="K381">
        <v>1</v>
      </c>
      <c r="U381">
        <v>1</v>
      </c>
    </row>
    <row r="382" spans="1:21" x14ac:dyDescent="0.25">
      <c r="A382" t="s">
        <v>285</v>
      </c>
      <c r="C382">
        <v>380</v>
      </c>
      <c r="D382" t="s">
        <v>11</v>
      </c>
      <c r="E382">
        <v>48</v>
      </c>
      <c r="F382">
        <v>25</v>
      </c>
      <c r="G382" s="2">
        <v>251</v>
      </c>
      <c r="H382">
        <v>240</v>
      </c>
      <c r="I382" t="s">
        <v>10</v>
      </c>
      <c r="J382">
        <v>240</v>
      </c>
      <c r="K382">
        <v>1</v>
      </c>
    </row>
    <row r="383" spans="1:21" x14ac:dyDescent="0.25">
      <c r="A383" t="s">
        <v>285</v>
      </c>
      <c r="C383">
        <v>381</v>
      </c>
      <c r="D383" t="s">
        <v>11</v>
      </c>
      <c r="E383">
        <v>56</v>
      </c>
      <c r="F383">
        <v>62</v>
      </c>
      <c r="G383" s="2">
        <v>308</v>
      </c>
      <c r="H383">
        <v>160</v>
      </c>
      <c r="I383" t="s">
        <v>11</v>
      </c>
      <c r="J383">
        <v>160</v>
      </c>
      <c r="K383">
        <v>1</v>
      </c>
      <c r="L383">
        <v>3</v>
      </c>
    </row>
    <row r="384" spans="1:21" x14ac:dyDescent="0.25">
      <c r="A384" t="s">
        <v>285</v>
      </c>
      <c r="C384">
        <v>382</v>
      </c>
      <c r="D384" t="s">
        <v>75</v>
      </c>
      <c r="E384">
        <v>53</v>
      </c>
      <c r="F384">
        <v>4</v>
      </c>
      <c r="G384" s="2">
        <v>321</v>
      </c>
      <c r="H384">
        <v>50</v>
      </c>
      <c r="I384" t="s">
        <v>11</v>
      </c>
      <c r="J384">
        <v>400</v>
      </c>
      <c r="L384">
        <v>2</v>
      </c>
    </row>
    <row r="385" spans="1:21" x14ac:dyDescent="0.25">
      <c r="A385" t="s">
        <v>285</v>
      </c>
      <c r="C385">
        <v>383</v>
      </c>
      <c r="D385" t="s">
        <v>75</v>
      </c>
      <c r="E385">
        <v>52</v>
      </c>
      <c r="F385">
        <v>3</v>
      </c>
      <c r="G385" s="2">
        <v>334</v>
      </c>
      <c r="H385">
        <v>205</v>
      </c>
      <c r="I385" t="s">
        <v>10</v>
      </c>
      <c r="J385">
        <v>205</v>
      </c>
      <c r="K385">
        <v>1</v>
      </c>
    </row>
    <row r="386" spans="1:21" x14ac:dyDescent="0.25">
      <c r="A386" t="s">
        <v>285</v>
      </c>
      <c r="C386">
        <v>384</v>
      </c>
      <c r="D386" t="s">
        <v>10</v>
      </c>
      <c r="E386">
        <v>195</v>
      </c>
      <c r="F386">
        <v>380</v>
      </c>
      <c r="G386" s="2">
        <v>348</v>
      </c>
      <c r="H386">
        <v>0</v>
      </c>
      <c r="I386" t="s">
        <v>10</v>
      </c>
      <c r="J386">
        <v>0</v>
      </c>
      <c r="K386">
        <v>1</v>
      </c>
      <c r="L386">
        <v>1</v>
      </c>
      <c r="P386">
        <v>1</v>
      </c>
    </row>
    <row r="387" spans="1:21" x14ac:dyDescent="0.25">
      <c r="A387" t="s">
        <v>285</v>
      </c>
      <c r="C387">
        <v>385</v>
      </c>
      <c r="D387" t="s">
        <v>75</v>
      </c>
      <c r="E387">
        <v>39</v>
      </c>
      <c r="F387">
        <v>3</v>
      </c>
      <c r="G387" s="2">
        <v>402</v>
      </c>
      <c r="H387">
        <v>205</v>
      </c>
      <c r="I387" t="s">
        <v>10</v>
      </c>
      <c r="J387">
        <v>205</v>
      </c>
      <c r="K387">
        <v>1</v>
      </c>
    </row>
    <row r="388" spans="1:21" x14ac:dyDescent="0.25">
      <c r="A388" t="s">
        <v>394</v>
      </c>
      <c r="C388">
        <v>386</v>
      </c>
      <c r="D388" t="s">
        <v>11</v>
      </c>
      <c r="E388">
        <v>58</v>
      </c>
      <c r="F388">
        <v>31</v>
      </c>
      <c r="G388" s="2">
        <v>947</v>
      </c>
      <c r="H388">
        <v>350</v>
      </c>
      <c r="I388" t="s">
        <v>10</v>
      </c>
      <c r="J388">
        <v>350</v>
      </c>
    </row>
    <row r="389" spans="1:21" x14ac:dyDescent="0.25">
      <c r="A389" t="s">
        <v>394</v>
      </c>
      <c r="C389">
        <v>387</v>
      </c>
      <c r="D389" t="s">
        <v>10</v>
      </c>
      <c r="E389">
        <v>155</v>
      </c>
      <c r="F389">
        <v>94</v>
      </c>
      <c r="G389" s="2">
        <v>1002</v>
      </c>
      <c r="H389">
        <v>225</v>
      </c>
      <c r="I389" t="s">
        <v>11</v>
      </c>
      <c r="J389">
        <v>730</v>
      </c>
      <c r="L389">
        <v>1</v>
      </c>
    </row>
    <row r="390" spans="1:21" x14ac:dyDescent="0.25">
      <c r="A390" t="s">
        <v>394</v>
      </c>
      <c r="C390">
        <v>388</v>
      </c>
      <c r="D390" t="s">
        <v>133</v>
      </c>
      <c r="E390">
        <v>39</v>
      </c>
      <c r="F390">
        <v>3</v>
      </c>
      <c r="G390" s="2">
        <v>1016</v>
      </c>
      <c r="H390">
        <v>115</v>
      </c>
      <c r="I390" t="s">
        <v>11</v>
      </c>
      <c r="J390">
        <v>635</v>
      </c>
      <c r="L390">
        <v>1</v>
      </c>
    </row>
    <row r="391" spans="1:21" x14ac:dyDescent="0.25">
      <c r="A391" t="s">
        <v>394</v>
      </c>
      <c r="C391">
        <v>389</v>
      </c>
      <c r="D391" t="s">
        <v>11</v>
      </c>
      <c r="E391">
        <v>40</v>
      </c>
      <c r="F391">
        <v>13</v>
      </c>
      <c r="G391" s="2">
        <v>1016</v>
      </c>
      <c r="H391">
        <v>115</v>
      </c>
      <c r="I391" t="s">
        <v>133</v>
      </c>
      <c r="J391">
        <v>510</v>
      </c>
      <c r="U391">
        <v>1</v>
      </c>
    </row>
    <row r="392" spans="1:21" x14ac:dyDescent="0.25">
      <c r="A392" t="s">
        <v>394</v>
      </c>
      <c r="C392">
        <v>390</v>
      </c>
      <c r="D392" t="s">
        <v>11</v>
      </c>
      <c r="E392">
        <v>33</v>
      </c>
      <c r="F392">
        <v>31</v>
      </c>
      <c r="G392" s="2">
        <v>1039</v>
      </c>
      <c r="H392">
        <v>660</v>
      </c>
      <c r="I392" t="s">
        <v>11</v>
      </c>
      <c r="J392">
        <v>950</v>
      </c>
    </row>
    <row r="393" spans="1:21" x14ac:dyDescent="0.25">
      <c r="A393" t="s">
        <v>394</v>
      </c>
      <c r="C393">
        <v>391</v>
      </c>
      <c r="D393" t="s">
        <v>10</v>
      </c>
      <c r="E393">
        <v>220</v>
      </c>
      <c r="F393">
        <v>198</v>
      </c>
      <c r="G393" s="2">
        <v>1058</v>
      </c>
      <c r="H393">
        <v>50</v>
      </c>
      <c r="I393" t="s">
        <v>10</v>
      </c>
      <c r="J393">
        <v>50</v>
      </c>
    </row>
    <row r="394" spans="1:21" x14ac:dyDescent="0.25">
      <c r="A394" t="s">
        <v>394</v>
      </c>
      <c r="C394">
        <v>392</v>
      </c>
      <c r="D394" t="s">
        <v>133</v>
      </c>
      <c r="E394">
        <v>34</v>
      </c>
      <c r="F394">
        <v>5</v>
      </c>
      <c r="G394" s="2">
        <v>1114</v>
      </c>
      <c r="H394">
        <v>75</v>
      </c>
      <c r="I394" t="s">
        <v>133</v>
      </c>
      <c r="J394">
        <v>655</v>
      </c>
      <c r="U394">
        <v>1</v>
      </c>
    </row>
    <row r="395" spans="1:21" x14ac:dyDescent="0.25">
      <c r="A395" t="s">
        <v>394</v>
      </c>
      <c r="C395">
        <v>393</v>
      </c>
      <c r="D395" t="s">
        <v>10</v>
      </c>
      <c r="E395">
        <v>210</v>
      </c>
      <c r="F395">
        <v>465</v>
      </c>
      <c r="G395" s="2">
        <v>1130</v>
      </c>
      <c r="H395">
        <v>470</v>
      </c>
      <c r="I395" t="s">
        <v>133</v>
      </c>
      <c r="J395">
        <v>485</v>
      </c>
    </row>
    <row r="396" spans="1:21" x14ac:dyDescent="0.25">
      <c r="A396" t="s">
        <v>394</v>
      </c>
      <c r="C396">
        <v>394</v>
      </c>
      <c r="D396" t="s">
        <v>133</v>
      </c>
      <c r="E396">
        <v>41</v>
      </c>
      <c r="F396">
        <v>6</v>
      </c>
      <c r="G396" s="2">
        <v>1142</v>
      </c>
      <c r="H396">
        <v>315</v>
      </c>
      <c r="I396" t="s">
        <v>10</v>
      </c>
      <c r="J396">
        <v>315</v>
      </c>
    </row>
    <row r="397" spans="1:21" x14ac:dyDescent="0.25">
      <c r="A397" t="s">
        <v>394</v>
      </c>
      <c r="C397">
        <v>395</v>
      </c>
      <c r="D397" t="s">
        <v>10</v>
      </c>
      <c r="E397">
        <v>62</v>
      </c>
      <c r="F397">
        <v>40</v>
      </c>
      <c r="G397" s="2">
        <v>1156</v>
      </c>
      <c r="H397">
        <v>250</v>
      </c>
      <c r="I397" t="s">
        <v>133</v>
      </c>
      <c r="J397">
        <v>685</v>
      </c>
      <c r="U397">
        <v>3</v>
      </c>
    </row>
    <row r="398" spans="1:21" x14ac:dyDescent="0.25">
      <c r="G398" s="2"/>
    </row>
    <row r="399" spans="1:21" x14ac:dyDescent="0.25">
      <c r="G399" s="2"/>
    </row>
    <row r="400" spans="1:21" x14ac:dyDescent="0.25">
      <c r="G400" s="2"/>
    </row>
    <row r="401" spans="7:7" x14ac:dyDescent="0.25">
      <c r="G401" s="2"/>
    </row>
    <row r="402" spans="7:7" x14ac:dyDescent="0.25">
      <c r="G402" s="2"/>
    </row>
    <row r="403" spans="7:7" x14ac:dyDescent="0.25">
      <c r="G403" s="2"/>
    </row>
    <row r="404" spans="7:7" x14ac:dyDescent="0.25">
      <c r="G404" s="2"/>
    </row>
    <row r="405" spans="7:7" x14ac:dyDescent="0.25">
      <c r="G405" s="2"/>
    </row>
    <row r="406" spans="7:7" x14ac:dyDescent="0.25">
      <c r="G406" s="2"/>
    </row>
    <row r="407" spans="7:7" x14ac:dyDescent="0.25">
      <c r="G407" s="2"/>
    </row>
    <row r="408" spans="7:7" x14ac:dyDescent="0.25">
      <c r="G408" s="2"/>
    </row>
    <row r="409" spans="7:7" x14ac:dyDescent="0.25">
      <c r="G409" s="2"/>
    </row>
    <row r="410" spans="7:7" x14ac:dyDescent="0.25">
      <c r="G410" s="2"/>
    </row>
    <row r="411" spans="7:7" x14ac:dyDescent="0.25">
      <c r="G411" s="2"/>
    </row>
    <row r="412" spans="7:7" x14ac:dyDescent="0.25">
      <c r="G412" s="2"/>
    </row>
    <row r="413" spans="7:7" x14ac:dyDescent="0.25">
      <c r="G413" s="2"/>
    </row>
    <row r="414" spans="7:7" x14ac:dyDescent="0.25">
      <c r="G414" s="2"/>
    </row>
    <row r="415" spans="7:7" x14ac:dyDescent="0.25">
      <c r="G415" s="2"/>
    </row>
    <row r="416" spans="7:7" x14ac:dyDescent="0.25">
      <c r="G416" s="2"/>
    </row>
    <row r="417" spans="7:7" x14ac:dyDescent="0.25">
      <c r="G417" s="2"/>
    </row>
    <row r="418" spans="7:7" x14ac:dyDescent="0.25">
      <c r="G418" s="2"/>
    </row>
    <row r="419" spans="7:7" x14ac:dyDescent="0.25">
      <c r="G419" s="2"/>
    </row>
    <row r="420" spans="7:7" x14ac:dyDescent="0.25">
      <c r="G420" s="2"/>
    </row>
    <row r="421" spans="7:7" x14ac:dyDescent="0.25">
      <c r="G421" s="2"/>
    </row>
    <row r="422" spans="7:7" x14ac:dyDescent="0.25">
      <c r="G422" s="2"/>
    </row>
    <row r="423" spans="7:7" x14ac:dyDescent="0.25">
      <c r="G423" s="2"/>
    </row>
    <row r="424" spans="7:7" x14ac:dyDescent="0.25">
      <c r="G424" s="2"/>
    </row>
    <row r="425" spans="7:7" x14ac:dyDescent="0.25">
      <c r="G425" s="2"/>
    </row>
    <row r="426" spans="7:7" x14ac:dyDescent="0.25">
      <c r="G426" s="2"/>
    </row>
    <row r="427" spans="7:7" x14ac:dyDescent="0.25">
      <c r="G427" s="2"/>
    </row>
    <row r="428" spans="7:7" x14ac:dyDescent="0.25">
      <c r="G428" s="2"/>
    </row>
    <row r="429" spans="7:7" x14ac:dyDescent="0.25">
      <c r="G429" s="2"/>
    </row>
    <row r="430" spans="7:7" x14ac:dyDescent="0.25">
      <c r="G430" s="2"/>
    </row>
    <row r="431" spans="7:7" x14ac:dyDescent="0.25">
      <c r="G431" s="2"/>
    </row>
    <row r="432" spans="7:7" x14ac:dyDescent="0.25">
      <c r="G432" s="2"/>
    </row>
    <row r="433" spans="7:7" x14ac:dyDescent="0.25">
      <c r="G433" s="2"/>
    </row>
    <row r="434" spans="7:7" x14ac:dyDescent="0.25">
      <c r="G434" s="2"/>
    </row>
    <row r="435" spans="7:7" x14ac:dyDescent="0.25">
      <c r="G435" s="2"/>
    </row>
    <row r="436" spans="7:7" x14ac:dyDescent="0.25">
      <c r="G436" s="2"/>
    </row>
    <row r="437" spans="7:7" x14ac:dyDescent="0.25">
      <c r="G437" s="2"/>
    </row>
    <row r="438" spans="7:7" x14ac:dyDescent="0.25">
      <c r="G438" s="2"/>
    </row>
    <row r="439" spans="7:7" x14ac:dyDescent="0.25">
      <c r="G439" s="2"/>
    </row>
    <row r="440" spans="7:7" x14ac:dyDescent="0.25">
      <c r="G440" s="2"/>
    </row>
    <row r="441" spans="7:7" x14ac:dyDescent="0.25">
      <c r="G441" s="2"/>
    </row>
    <row r="442" spans="7:7" x14ac:dyDescent="0.25">
      <c r="G442" s="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0"/>
  <sheetViews>
    <sheetView workbookViewId="0">
      <pane ySplit="1" topLeftCell="A412" activePane="bottomLeft" state="frozen"/>
      <selection pane="bottomLeft" activeCell="B364" sqref="B364"/>
    </sheetView>
  </sheetViews>
  <sheetFormatPr defaultRowHeight="15" x14ac:dyDescent="0.25"/>
  <cols>
    <col min="1" max="2" width="25.85546875" customWidth="1"/>
    <col min="7" max="7" width="12" customWidth="1"/>
    <col min="11" max="11" width="28" style="7" customWidth="1"/>
    <col min="12" max="12" width="25.5703125" customWidth="1"/>
    <col min="13" max="13" width="25.85546875" customWidth="1"/>
    <col min="15" max="15" width="25.5703125" customWidth="1"/>
  </cols>
  <sheetData>
    <row r="1" spans="1:21" x14ac:dyDescent="0.25">
      <c r="A1" t="s">
        <v>411</v>
      </c>
      <c r="B1" t="s">
        <v>417</v>
      </c>
      <c r="C1" t="s">
        <v>19</v>
      </c>
      <c r="D1" t="s">
        <v>412</v>
      </c>
      <c r="E1" t="s">
        <v>413</v>
      </c>
      <c r="F1" t="s">
        <v>414</v>
      </c>
      <c r="G1" t="s">
        <v>18</v>
      </c>
      <c r="H1" t="s">
        <v>4</v>
      </c>
      <c r="J1" t="s">
        <v>31</v>
      </c>
      <c r="K1" s="7" t="s">
        <v>313</v>
      </c>
      <c r="L1" t="s">
        <v>408</v>
      </c>
      <c r="M1" t="s">
        <v>22</v>
      </c>
      <c r="N1" t="s">
        <v>24</v>
      </c>
      <c r="O1" t="s">
        <v>344</v>
      </c>
    </row>
    <row r="2" spans="1:21" x14ac:dyDescent="0.25">
      <c r="C2" s="4" t="s">
        <v>20</v>
      </c>
      <c r="D2" t="s">
        <v>415</v>
      </c>
      <c r="E2">
        <v>21</v>
      </c>
      <c r="F2">
        <v>2018</v>
      </c>
      <c r="G2" s="4">
        <v>17</v>
      </c>
      <c r="H2" s="4" t="s">
        <v>15</v>
      </c>
      <c r="I2" t="s">
        <v>392</v>
      </c>
      <c r="J2" s="4">
        <v>0</v>
      </c>
      <c r="K2" s="7" t="s">
        <v>354</v>
      </c>
      <c r="L2" s="4"/>
      <c r="M2" s="4"/>
      <c r="N2" s="4"/>
      <c r="O2" s="4" t="s">
        <v>195</v>
      </c>
      <c r="P2" s="4"/>
    </row>
    <row r="3" spans="1:21" x14ac:dyDescent="0.25">
      <c r="C3" t="s">
        <v>135</v>
      </c>
      <c r="D3" t="s">
        <v>416</v>
      </c>
      <c r="E3">
        <v>3</v>
      </c>
      <c r="F3">
        <v>2018</v>
      </c>
      <c r="G3">
        <v>255</v>
      </c>
      <c r="H3" t="s">
        <v>13</v>
      </c>
      <c r="I3" t="s">
        <v>392</v>
      </c>
      <c r="J3">
        <v>0</v>
      </c>
      <c r="K3" s="7" t="s">
        <v>47</v>
      </c>
      <c r="L3" s="4" t="s">
        <v>146</v>
      </c>
      <c r="O3" t="s">
        <v>146</v>
      </c>
    </row>
    <row r="4" spans="1:21" x14ac:dyDescent="0.25">
      <c r="C4" t="s">
        <v>122</v>
      </c>
      <c r="D4" t="s">
        <v>415</v>
      </c>
      <c r="E4">
        <v>28</v>
      </c>
      <c r="F4">
        <v>2018</v>
      </c>
      <c r="G4">
        <v>190</v>
      </c>
      <c r="H4" t="s">
        <v>12</v>
      </c>
      <c r="I4" t="s">
        <v>396</v>
      </c>
      <c r="J4">
        <v>0</v>
      </c>
      <c r="K4" s="7" t="s">
        <v>157</v>
      </c>
      <c r="N4" t="s">
        <v>158</v>
      </c>
      <c r="O4" t="s">
        <v>157</v>
      </c>
      <c r="U4">
        <f>SUM(J:J)</f>
        <v>634</v>
      </c>
    </row>
    <row r="5" spans="1:21" x14ac:dyDescent="0.25">
      <c r="A5" t="str">
        <f t="shared" ref="A5:A67" si="0">H5&amp;"."&amp;G5&amp;"."&amp;D5&amp;"."&amp;E5&amp;"."&amp;F5&amp;"."&amp;"Braun.1"</f>
        <v>PP.2.April.21.2018.Braun.1</v>
      </c>
      <c r="B5" t="s">
        <v>418</v>
      </c>
      <c r="C5" t="s">
        <v>20</v>
      </c>
      <c r="D5" t="s">
        <v>415</v>
      </c>
      <c r="E5">
        <v>21</v>
      </c>
      <c r="F5">
        <v>2018</v>
      </c>
      <c r="G5">
        <v>2</v>
      </c>
      <c r="H5" t="s">
        <v>15</v>
      </c>
      <c r="I5" t="s">
        <v>379</v>
      </c>
      <c r="J5">
        <v>1</v>
      </c>
      <c r="K5" s="7" t="s">
        <v>34</v>
      </c>
      <c r="L5" t="s">
        <v>138</v>
      </c>
      <c r="M5" t="s">
        <v>336</v>
      </c>
      <c r="O5" t="s">
        <v>34</v>
      </c>
    </row>
    <row r="6" spans="1:21" x14ac:dyDescent="0.25">
      <c r="A6" t="str">
        <f>H6&amp;"."&amp;G6&amp;"."&amp;D6&amp;"."&amp;E6&amp;"."&amp;F6&amp;"."&amp;"Braun.2"</f>
        <v>PP.2.April.21.2018.Braun.2</v>
      </c>
      <c r="C6" t="s">
        <v>20</v>
      </c>
      <c r="D6" t="s">
        <v>415</v>
      </c>
      <c r="E6">
        <v>21</v>
      </c>
      <c r="F6">
        <v>2018</v>
      </c>
      <c r="G6">
        <v>2</v>
      </c>
      <c r="H6" t="s">
        <v>15</v>
      </c>
      <c r="I6" t="s">
        <v>379</v>
      </c>
      <c r="J6">
        <v>1</v>
      </c>
      <c r="K6" s="7" t="s">
        <v>355</v>
      </c>
      <c r="L6" s="4" t="s">
        <v>146</v>
      </c>
      <c r="O6" t="s">
        <v>323</v>
      </c>
    </row>
    <row r="7" spans="1:21" x14ac:dyDescent="0.25">
      <c r="A7" t="str">
        <f>H7&amp;"."&amp;G7&amp;"."&amp;D7&amp;"."&amp;E7&amp;"."&amp;F7&amp;"."&amp;"Braun.3"</f>
        <v>PP.2.April.21.2018.Braun.3</v>
      </c>
      <c r="C7" t="s">
        <v>20</v>
      </c>
      <c r="D7" t="s">
        <v>415</v>
      </c>
      <c r="E7">
        <v>21</v>
      </c>
      <c r="F7">
        <v>2018</v>
      </c>
      <c r="G7">
        <v>2</v>
      </c>
      <c r="H7" t="s">
        <v>15</v>
      </c>
      <c r="I7" t="s">
        <v>379</v>
      </c>
      <c r="J7">
        <v>1</v>
      </c>
      <c r="K7" s="7" t="s">
        <v>400</v>
      </c>
      <c r="L7" t="s">
        <v>146</v>
      </c>
      <c r="M7" t="s">
        <v>322</v>
      </c>
      <c r="O7" t="s">
        <v>324</v>
      </c>
    </row>
    <row r="8" spans="1:21" x14ac:dyDescent="0.25">
      <c r="A8" t="str">
        <f t="shared" si="0"/>
        <v>HH.4.April.21.2018.Braun.1</v>
      </c>
      <c r="B8" t="s">
        <v>418</v>
      </c>
      <c r="C8" t="s">
        <v>20</v>
      </c>
      <c r="D8" t="s">
        <v>415</v>
      </c>
      <c r="E8">
        <v>21</v>
      </c>
      <c r="F8">
        <v>2018</v>
      </c>
      <c r="G8">
        <v>4</v>
      </c>
      <c r="H8" t="s">
        <v>16</v>
      </c>
      <c r="I8" t="s">
        <v>379</v>
      </c>
      <c r="J8">
        <v>1</v>
      </c>
      <c r="K8" s="7" t="s">
        <v>29</v>
      </c>
      <c r="L8" t="s">
        <v>138</v>
      </c>
      <c r="N8" t="s">
        <v>205</v>
      </c>
      <c r="O8" t="s">
        <v>29</v>
      </c>
    </row>
    <row r="9" spans="1:21" x14ac:dyDescent="0.25">
      <c r="C9" t="s">
        <v>20</v>
      </c>
      <c r="D9" t="s">
        <v>415</v>
      </c>
      <c r="E9">
        <v>21</v>
      </c>
      <c r="F9">
        <v>2018</v>
      </c>
      <c r="G9">
        <v>7</v>
      </c>
      <c r="H9" t="s">
        <v>202</v>
      </c>
      <c r="I9" t="s">
        <v>379</v>
      </c>
      <c r="J9">
        <v>1</v>
      </c>
      <c r="K9" s="7" t="s">
        <v>349</v>
      </c>
      <c r="L9" t="s">
        <v>146</v>
      </c>
      <c r="O9" t="s">
        <v>83</v>
      </c>
    </row>
    <row r="10" spans="1:21" x14ac:dyDescent="0.25">
      <c r="A10" t="str">
        <f t="shared" si="0"/>
        <v>PP.9.April.21.2018.Braun.1</v>
      </c>
      <c r="B10" t="s">
        <v>418</v>
      </c>
      <c r="C10" t="s">
        <v>20</v>
      </c>
      <c r="D10" t="s">
        <v>415</v>
      </c>
      <c r="E10">
        <v>21</v>
      </c>
      <c r="F10">
        <v>2018</v>
      </c>
      <c r="G10">
        <v>9</v>
      </c>
      <c r="H10" t="s">
        <v>15</v>
      </c>
      <c r="I10" t="s">
        <v>379</v>
      </c>
      <c r="J10">
        <v>1</v>
      </c>
      <c r="K10" s="7" t="s">
        <v>95</v>
      </c>
      <c r="L10" t="s">
        <v>138</v>
      </c>
      <c r="O10" t="s">
        <v>203</v>
      </c>
    </row>
    <row r="11" spans="1:21" x14ac:dyDescent="0.25">
      <c r="C11" t="s">
        <v>20</v>
      </c>
      <c r="D11" t="s">
        <v>415</v>
      </c>
      <c r="E11">
        <v>21</v>
      </c>
      <c r="F11">
        <v>2018</v>
      </c>
      <c r="G11">
        <v>10</v>
      </c>
      <c r="H11" t="s">
        <v>12</v>
      </c>
      <c r="I11" t="s">
        <v>379</v>
      </c>
      <c r="J11">
        <v>0</v>
      </c>
      <c r="K11" s="7" t="s">
        <v>363</v>
      </c>
      <c r="L11" s="4" t="s">
        <v>146</v>
      </c>
      <c r="M11" t="s">
        <v>316</v>
      </c>
      <c r="N11" t="s">
        <v>190</v>
      </c>
      <c r="O11" t="s">
        <v>189</v>
      </c>
    </row>
    <row r="12" spans="1:21" x14ac:dyDescent="0.25">
      <c r="A12" t="str">
        <f t="shared" si="0"/>
        <v>EC.11.April.21.2018.Braun.1</v>
      </c>
      <c r="C12" t="s">
        <v>20</v>
      </c>
      <c r="D12" t="s">
        <v>415</v>
      </c>
      <c r="E12">
        <v>21</v>
      </c>
      <c r="F12">
        <v>2018</v>
      </c>
      <c r="G12">
        <v>11</v>
      </c>
      <c r="H12" t="s">
        <v>12</v>
      </c>
      <c r="I12" t="s">
        <v>379</v>
      </c>
      <c r="J12">
        <v>1</v>
      </c>
      <c r="K12" s="7" t="s">
        <v>347</v>
      </c>
      <c r="L12" t="s">
        <v>138</v>
      </c>
      <c r="M12" t="s">
        <v>333</v>
      </c>
      <c r="O12" t="s">
        <v>268</v>
      </c>
    </row>
    <row r="13" spans="1:21" x14ac:dyDescent="0.25">
      <c r="A13" s="4" t="str">
        <f>H13&amp;"."&amp;G13&amp;"."&amp;D13&amp;"."&amp;E13&amp;"."&amp;F13&amp;"."&amp;"Braun.2"</f>
        <v>EC.11.April.21.2018.Braun.2</v>
      </c>
      <c r="B13" s="4"/>
      <c r="C13" t="s">
        <v>20</v>
      </c>
      <c r="D13" t="s">
        <v>415</v>
      </c>
      <c r="E13">
        <v>21</v>
      </c>
      <c r="F13">
        <v>2018</v>
      </c>
      <c r="G13">
        <v>11</v>
      </c>
      <c r="H13" t="s">
        <v>12</v>
      </c>
      <c r="I13" t="s">
        <v>379</v>
      </c>
      <c r="J13">
        <v>1</v>
      </c>
      <c r="K13" s="7" t="s">
        <v>113</v>
      </c>
      <c r="L13" t="s">
        <v>138</v>
      </c>
      <c r="M13" t="s">
        <v>317</v>
      </c>
      <c r="N13" t="s">
        <v>197</v>
      </c>
      <c r="O13" t="s">
        <v>113</v>
      </c>
    </row>
    <row r="14" spans="1:21" x14ac:dyDescent="0.25">
      <c r="A14" t="str">
        <f t="shared" si="0"/>
        <v>PP.15.April.21.2018.Braun.1</v>
      </c>
      <c r="B14" t="s">
        <v>418</v>
      </c>
      <c r="C14" t="s">
        <v>20</v>
      </c>
      <c r="D14" t="s">
        <v>415</v>
      </c>
      <c r="E14">
        <v>21</v>
      </c>
      <c r="F14">
        <v>2018</v>
      </c>
      <c r="G14">
        <v>15</v>
      </c>
      <c r="H14" t="s">
        <v>15</v>
      </c>
      <c r="I14" t="s">
        <v>379</v>
      </c>
      <c r="J14">
        <v>1</v>
      </c>
      <c r="K14" s="7" t="s">
        <v>380</v>
      </c>
      <c r="L14" t="s">
        <v>138</v>
      </c>
      <c r="M14" t="s">
        <v>320</v>
      </c>
      <c r="O14" t="s">
        <v>95</v>
      </c>
    </row>
    <row r="15" spans="1:21" x14ac:dyDescent="0.25">
      <c r="A15" t="str">
        <f t="shared" si="0"/>
        <v>PP.17.April.21.2018.Braun.1</v>
      </c>
      <c r="B15" t="s">
        <v>418</v>
      </c>
      <c r="C15" s="4" t="s">
        <v>20</v>
      </c>
      <c r="D15" t="s">
        <v>415</v>
      </c>
      <c r="E15">
        <v>21</v>
      </c>
      <c r="F15">
        <v>2018</v>
      </c>
      <c r="G15" s="4">
        <v>17</v>
      </c>
      <c r="H15" s="4" t="s">
        <v>15</v>
      </c>
      <c r="I15" t="s">
        <v>379</v>
      </c>
      <c r="J15" s="4">
        <v>1</v>
      </c>
      <c r="K15" s="7" t="s">
        <v>95</v>
      </c>
      <c r="L15" t="s">
        <v>138</v>
      </c>
      <c r="M15" s="4"/>
      <c r="N15" s="4"/>
      <c r="O15" s="4" t="s">
        <v>194</v>
      </c>
      <c r="P15" s="4"/>
    </row>
    <row r="16" spans="1:21" x14ac:dyDescent="0.25">
      <c r="C16" t="s">
        <v>81</v>
      </c>
      <c r="D16" t="s">
        <v>415</v>
      </c>
      <c r="E16">
        <v>22</v>
      </c>
      <c r="F16">
        <v>2018</v>
      </c>
      <c r="G16">
        <v>22</v>
      </c>
      <c r="H16" t="s">
        <v>11</v>
      </c>
      <c r="I16" t="s">
        <v>379</v>
      </c>
      <c r="J16">
        <v>1</v>
      </c>
      <c r="K16" s="7" t="s">
        <v>349</v>
      </c>
      <c r="L16" t="s">
        <v>146</v>
      </c>
      <c r="M16" t="s">
        <v>332</v>
      </c>
      <c r="O16" t="s">
        <v>188</v>
      </c>
    </row>
    <row r="17" spans="1:16" x14ac:dyDescent="0.25">
      <c r="C17" t="s">
        <v>81</v>
      </c>
      <c r="D17" t="s">
        <v>415</v>
      </c>
      <c r="E17">
        <v>22</v>
      </c>
      <c r="F17">
        <v>2018</v>
      </c>
      <c r="G17">
        <v>23</v>
      </c>
      <c r="H17" t="s">
        <v>12</v>
      </c>
      <c r="I17" t="s">
        <v>379</v>
      </c>
      <c r="J17">
        <v>1</v>
      </c>
      <c r="K17" s="7" t="s">
        <v>349</v>
      </c>
      <c r="L17" t="s">
        <v>146</v>
      </c>
      <c r="M17" t="s">
        <v>331</v>
      </c>
      <c r="O17" t="s">
        <v>83</v>
      </c>
    </row>
    <row r="18" spans="1:16" x14ac:dyDescent="0.25">
      <c r="A18" t="str">
        <f t="shared" si="0"/>
        <v>EC.23.April.22.2018.Braun.1</v>
      </c>
      <c r="C18" t="s">
        <v>81</v>
      </c>
      <c r="D18" t="s">
        <v>415</v>
      </c>
      <c r="E18">
        <v>22</v>
      </c>
      <c r="F18">
        <v>2018</v>
      </c>
      <c r="G18">
        <v>23</v>
      </c>
      <c r="H18" t="s">
        <v>12</v>
      </c>
      <c r="I18" t="s">
        <v>379</v>
      </c>
      <c r="J18">
        <v>1</v>
      </c>
      <c r="K18" s="7" t="s">
        <v>406</v>
      </c>
      <c r="L18" s="4" t="s">
        <v>409</v>
      </c>
      <c r="N18" t="s">
        <v>187</v>
      </c>
      <c r="O18" t="s">
        <v>186</v>
      </c>
    </row>
    <row r="19" spans="1:16" x14ac:dyDescent="0.25">
      <c r="A19" t="str">
        <f t="shared" si="0"/>
        <v>AS.26.April.22.2018.Braun.1</v>
      </c>
      <c r="C19" t="s">
        <v>81</v>
      </c>
      <c r="D19" t="s">
        <v>415</v>
      </c>
      <c r="E19">
        <v>22</v>
      </c>
      <c r="F19">
        <v>2018</v>
      </c>
      <c r="G19">
        <v>26</v>
      </c>
      <c r="H19" t="s">
        <v>11</v>
      </c>
      <c r="I19" t="s">
        <v>379</v>
      </c>
      <c r="J19">
        <v>1</v>
      </c>
      <c r="K19" s="7" t="s">
        <v>347</v>
      </c>
      <c r="L19" t="s">
        <v>268</v>
      </c>
      <c r="M19" t="s">
        <v>334</v>
      </c>
      <c r="O19" t="s">
        <v>184</v>
      </c>
    </row>
    <row r="20" spans="1:16" x14ac:dyDescent="0.25">
      <c r="A20" t="str">
        <f t="shared" si="0"/>
        <v>PP.27.April.22.2018.Braun.1</v>
      </c>
      <c r="B20" t="s">
        <v>418</v>
      </c>
      <c r="C20" t="s">
        <v>81</v>
      </c>
      <c r="D20" t="s">
        <v>415</v>
      </c>
      <c r="E20">
        <v>22</v>
      </c>
      <c r="F20">
        <v>2018</v>
      </c>
      <c r="G20">
        <v>27</v>
      </c>
      <c r="H20" t="s">
        <v>15</v>
      </c>
      <c r="I20" t="s">
        <v>379</v>
      </c>
      <c r="J20">
        <v>1</v>
      </c>
      <c r="K20" s="7" t="s">
        <v>95</v>
      </c>
      <c r="L20" t="s">
        <v>138</v>
      </c>
      <c r="N20" t="s">
        <v>43</v>
      </c>
      <c r="O20" t="s">
        <v>95</v>
      </c>
    </row>
    <row r="21" spans="1:16" x14ac:dyDescent="0.25">
      <c r="C21" t="s">
        <v>81</v>
      </c>
      <c r="D21" t="s">
        <v>415</v>
      </c>
      <c r="E21">
        <v>22</v>
      </c>
      <c r="F21">
        <v>2018</v>
      </c>
      <c r="G21">
        <v>29</v>
      </c>
      <c r="H21" t="s">
        <v>11</v>
      </c>
      <c r="I21" t="s">
        <v>379</v>
      </c>
      <c r="J21">
        <v>1</v>
      </c>
      <c r="K21" s="7" t="s">
        <v>349</v>
      </c>
      <c r="L21" t="s">
        <v>146</v>
      </c>
      <c r="M21" t="s">
        <v>331</v>
      </c>
      <c r="O21" t="s">
        <v>83</v>
      </c>
    </row>
    <row r="22" spans="1:16" x14ac:dyDescent="0.25">
      <c r="A22" t="str">
        <f t="shared" si="0"/>
        <v>PP.31.April.22.2018.Braun.1</v>
      </c>
      <c r="B22" t="s">
        <v>418</v>
      </c>
      <c r="C22" t="s">
        <v>81</v>
      </c>
      <c r="D22" t="s">
        <v>415</v>
      </c>
      <c r="E22">
        <v>22</v>
      </c>
      <c r="F22">
        <v>2018</v>
      </c>
      <c r="G22">
        <v>31</v>
      </c>
      <c r="H22" t="s">
        <v>15</v>
      </c>
      <c r="I22" t="s">
        <v>379</v>
      </c>
      <c r="J22">
        <v>1</v>
      </c>
      <c r="K22" s="7" t="s">
        <v>95</v>
      </c>
      <c r="L22" t="s">
        <v>138</v>
      </c>
      <c r="O22" t="s">
        <v>95</v>
      </c>
    </row>
    <row r="23" spans="1:16" x14ac:dyDescent="0.25">
      <c r="C23" t="s">
        <v>81</v>
      </c>
      <c r="D23" t="s">
        <v>415</v>
      </c>
      <c r="E23">
        <v>22</v>
      </c>
      <c r="F23">
        <v>2018</v>
      </c>
      <c r="G23">
        <v>31</v>
      </c>
      <c r="H23" t="s">
        <v>15</v>
      </c>
      <c r="I23" t="s">
        <v>379</v>
      </c>
      <c r="J23">
        <v>1</v>
      </c>
      <c r="K23" s="7" t="s">
        <v>355</v>
      </c>
      <c r="L23" s="4" t="s">
        <v>146</v>
      </c>
      <c r="M23" t="s">
        <v>323</v>
      </c>
      <c r="O23" t="s">
        <v>159</v>
      </c>
    </row>
    <row r="24" spans="1:16" x14ac:dyDescent="0.25">
      <c r="A24" t="str">
        <f>H24&amp;"."&amp;G24&amp;"."&amp;D24&amp;"."&amp;E24&amp;"."&amp;F24&amp;"."&amp;"Braun.2"</f>
        <v>PP.31.April.22.2018.Braun.2</v>
      </c>
      <c r="C24" t="s">
        <v>81</v>
      </c>
      <c r="D24" t="s">
        <v>415</v>
      </c>
      <c r="E24">
        <v>22</v>
      </c>
      <c r="F24">
        <v>2018</v>
      </c>
      <c r="G24">
        <v>31</v>
      </c>
      <c r="H24" t="s">
        <v>15</v>
      </c>
      <c r="I24" t="s">
        <v>379</v>
      </c>
      <c r="J24">
        <v>1</v>
      </c>
      <c r="K24" s="7" t="s">
        <v>79</v>
      </c>
      <c r="L24" s="4" t="s">
        <v>146</v>
      </c>
      <c r="M24" t="s">
        <v>335</v>
      </c>
      <c r="O24" t="s">
        <v>21</v>
      </c>
    </row>
    <row r="25" spans="1:16" x14ac:dyDescent="0.25">
      <c r="C25" t="s">
        <v>81</v>
      </c>
      <c r="D25" t="s">
        <v>415</v>
      </c>
      <c r="E25">
        <v>22</v>
      </c>
      <c r="F25">
        <v>2018</v>
      </c>
      <c r="G25">
        <v>44</v>
      </c>
      <c r="H25" t="s">
        <v>11</v>
      </c>
      <c r="I25" t="s">
        <v>379</v>
      </c>
      <c r="J25">
        <v>1</v>
      </c>
      <c r="K25" s="7" t="s">
        <v>349</v>
      </c>
      <c r="L25" t="s">
        <v>146</v>
      </c>
      <c r="M25" t="s">
        <v>331</v>
      </c>
      <c r="O25" t="s">
        <v>83</v>
      </c>
    </row>
    <row r="26" spans="1:16" x14ac:dyDescent="0.25">
      <c r="A26" t="str">
        <f t="shared" si="0"/>
        <v>AS.47.April.23.2018.Braun.1</v>
      </c>
      <c r="C26" t="s">
        <v>80</v>
      </c>
      <c r="D26" t="s">
        <v>415</v>
      </c>
      <c r="E26">
        <v>23</v>
      </c>
      <c r="F26">
        <v>2018</v>
      </c>
      <c r="G26">
        <v>47</v>
      </c>
      <c r="H26" t="s">
        <v>11</v>
      </c>
      <c r="I26" t="s">
        <v>379</v>
      </c>
      <c r="J26">
        <v>1</v>
      </c>
      <c r="K26" s="7" t="s">
        <v>352</v>
      </c>
      <c r="L26" t="s">
        <v>94</v>
      </c>
      <c r="O26" t="s">
        <v>221</v>
      </c>
    </row>
    <row r="27" spans="1:16" x14ac:dyDescent="0.25">
      <c r="C27" t="s">
        <v>80</v>
      </c>
      <c r="D27" t="s">
        <v>415</v>
      </c>
      <c r="E27">
        <v>23</v>
      </c>
      <c r="F27">
        <v>2018</v>
      </c>
      <c r="G27">
        <v>47</v>
      </c>
      <c r="H27" t="s">
        <v>11</v>
      </c>
      <c r="I27" t="s">
        <v>379</v>
      </c>
      <c r="J27">
        <v>1</v>
      </c>
      <c r="K27" s="7" t="s">
        <v>406</v>
      </c>
      <c r="L27" s="4" t="s">
        <v>409</v>
      </c>
      <c r="O27" t="s">
        <v>215</v>
      </c>
    </row>
    <row r="28" spans="1:16" x14ac:dyDescent="0.25">
      <c r="A28" t="str">
        <f t="shared" si="0"/>
        <v>SD.49.April.23.2018.Braun.1</v>
      </c>
      <c r="C28" s="3" t="s">
        <v>80</v>
      </c>
      <c r="D28" t="s">
        <v>415</v>
      </c>
      <c r="E28">
        <v>23</v>
      </c>
      <c r="F28">
        <v>2018</v>
      </c>
      <c r="G28" s="3">
        <v>49</v>
      </c>
      <c r="H28" s="3" t="s">
        <v>13</v>
      </c>
      <c r="I28" t="s">
        <v>379</v>
      </c>
      <c r="J28" s="3">
        <v>1</v>
      </c>
      <c r="K28" s="7" t="s">
        <v>351</v>
      </c>
      <c r="L28" s="3" t="s">
        <v>149</v>
      </c>
      <c r="M28" s="3" t="s">
        <v>338</v>
      </c>
      <c r="N28" s="3"/>
      <c r="O28" s="3" t="s">
        <v>149</v>
      </c>
      <c r="P28" s="3"/>
    </row>
    <row r="29" spans="1:16" x14ac:dyDescent="0.25">
      <c r="A29" t="str">
        <f t="shared" si="0"/>
        <v>SM.50.April.23.2018.Braun.1</v>
      </c>
      <c r="B29" t="s">
        <v>418</v>
      </c>
      <c r="C29" t="s">
        <v>80</v>
      </c>
      <c r="D29" t="s">
        <v>415</v>
      </c>
      <c r="E29">
        <v>23</v>
      </c>
      <c r="F29">
        <v>2018</v>
      </c>
      <c r="G29">
        <v>50</v>
      </c>
      <c r="H29" t="s">
        <v>14</v>
      </c>
      <c r="I29" t="s">
        <v>379</v>
      </c>
      <c r="J29">
        <v>1</v>
      </c>
      <c r="K29" s="7" t="s">
        <v>350</v>
      </c>
      <c r="L29" t="s">
        <v>138</v>
      </c>
      <c r="O29" t="s">
        <v>218</v>
      </c>
    </row>
    <row r="30" spans="1:16" x14ac:dyDescent="0.25">
      <c r="A30" t="str">
        <f t="shared" si="0"/>
        <v>PP.53.April.23.2018.Braun.1</v>
      </c>
      <c r="B30" t="s">
        <v>418</v>
      </c>
      <c r="C30" t="s">
        <v>80</v>
      </c>
      <c r="D30" t="s">
        <v>415</v>
      </c>
      <c r="E30">
        <v>23</v>
      </c>
      <c r="F30">
        <v>2018</v>
      </c>
      <c r="G30">
        <v>53</v>
      </c>
      <c r="H30" t="s">
        <v>15</v>
      </c>
      <c r="I30" t="s">
        <v>379</v>
      </c>
      <c r="J30">
        <v>1</v>
      </c>
      <c r="K30" s="7" t="s">
        <v>95</v>
      </c>
      <c r="L30" t="s">
        <v>138</v>
      </c>
      <c r="O30" t="s">
        <v>95</v>
      </c>
    </row>
    <row r="31" spans="1:16" x14ac:dyDescent="0.25">
      <c r="C31" t="s">
        <v>80</v>
      </c>
      <c r="D31" t="s">
        <v>415</v>
      </c>
      <c r="E31">
        <v>23</v>
      </c>
      <c r="F31">
        <v>2018</v>
      </c>
      <c r="G31">
        <v>54</v>
      </c>
      <c r="H31" t="s">
        <v>11</v>
      </c>
      <c r="I31" t="s">
        <v>379</v>
      </c>
      <c r="J31">
        <v>3</v>
      </c>
      <c r="K31" s="7" t="s">
        <v>349</v>
      </c>
      <c r="L31" t="s">
        <v>146</v>
      </c>
      <c r="M31" t="s">
        <v>337</v>
      </c>
      <c r="O31" t="s">
        <v>83</v>
      </c>
    </row>
    <row r="32" spans="1:16" x14ac:dyDescent="0.25">
      <c r="A32" t="str">
        <f t="shared" si="0"/>
        <v>PP.55.April.23.2018.Braun.1</v>
      </c>
      <c r="B32" t="s">
        <v>418</v>
      </c>
      <c r="C32" t="s">
        <v>80</v>
      </c>
      <c r="D32" t="s">
        <v>415</v>
      </c>
      <c r="E32">
        <v>23</v>
      </c>
      <c r="F32">
        <v>2018</v>
      </c>
      <c r="G32">
        <v>55</v>
      </c>
      <c r="H32" t="s">
        <v>15</v>
      </c>
      <c r="I32" t="s">
        <v>379</v>
      </c>
      <c r="J32">
        <v>1</v>
      </c>
      <c r="K32" s="7" t="s">
        <v>95</v>
      </c>
      <c r="L32" t="s">
        <v>138</v>
      </c>
      <c r="O32" t="s">
        <v>95</v>
      </c>
    </row>
    <row r="33" spans="1:15" x14ac:dyDescent="0.25">
      <c r="A33" t="str">
        <f t="shared" si="0"/>
        <v>LT.61.April.23.2018.Braun.1</v>
      </c>
      <c r="C33" t="s">
        <v>80</v>
      </c>
      <c r="D33" t="s">
        <v>415</v>
      </c>
      <c r="E33">
        <v>23</v>
      </c>
      <c r="F33">
        <v>2018</v>
      </c>
      <c r="G33">
        <v>61</v>
      </c>
      <c r="H33" t="s">
        <v>10</v>
      </c>
      <c r="I33" t="s">
        <v>379</v>
      </c>
      <c r="J33">
        <v>1</v>
      </c>
      <c r="K33" s="7" t="s">
        <v>79</v>
      </c>
      <c r="L33" s="4" t="s">
        <v>146</v>
      </c>
      <c r="M33" t="s">
        <v>335</v>
      </c>
      <c r="O33" t="s">
        <v>79</v>
      </c>
    </row>
    <row r="34" spans="1:15" x14ac:dyDescent="0.25">
      <c r="A34" t="str">
        <f t="shared" si="0"/>
        <v>EC.65.April.23.2018.Braun.1</v>
      </c>
      <c r="C34" t="s">
        <v>80</v>
      </c>
      <c r="D34" t="s">
        <v>415</v>
      </c>
      <c r="E34">
        <v>23</v>
      </c>
      <c r="F34">
        <v>2018</v>
      </c>
      <c r="G34">
        <v>65</v>
      </c>
      <c r="H34" t="s">
        <v>12</v>
      </c>
      <c r="I34" t="s">
        <v>379</v>
      </c>
      <c r="J34">
        <v>1</v>
      </c>
      <c r="K34" s="7" t="s">
        <v>347</v>
      </c>
      <c r="L34" t="s">
        <v>138</v>
      </c>
      <c r="M34" t="s">
        <v>339</v>
      </c>
      <c r="O34" t="s">
        <v>220</v>
      </c>
    </row>
    <row r="35" spans="1:15" x14ac:dyDescent="0.25">
      <c r="A35" t="str">
        <f t="shared" si="0"/>
        <v>PP.70.April.24.2018.Braun.1</v>
      </c>
      <c r="B35" t="s">
        <v>418</v>
      </c>
      <c r="C35" t="s">
        <v>64</v>
      </c>
      <c r="D35" t="s">
        <v>415</v>
      </c>
      <c r="E35">
        <v>24</v>
      </c>
      <c r="F35">
        <v>2018</v>
      </c>
      <c r="G35">
        <v>70</v>
      </c>
      <c r="H35" t="s">
        <v>15</v>
      </c>
      <c r="I35" t="s">
        <v>379</v>
      </c>
      <c r="J35">
        <v>1</v>
      </c>
      <c r="K35" s="7" t="s">
        <v>95</v>
      </c>
      <c r="L35" t="s">
        <v>138</v>
      </c>
      <c r="N35" t="s">
        <v>223</v>
      </c>
      <c r="O35" t="s">
        <v>95</v>
      </c>
    </row>
    <row r="36" spans="1:15" x14ac:dyDescent="0.25">
      <c r="A36" t="str">
        <f>H36&amp;"."&amp;G36&amp;"."&amp;D36&amp;"."&amp;E36&amp;"."&amp;F36&amp;"."&amp;"Braun.2"</f>
        <v>PP.70.April.24.2018.Braun.2</v>
      </c>
      <c r="B36" t="s">
        <v>418</v>
      </c>
      <c r="C36" t="s">
        <v>64</v>
      </c>
      <c r="D36" t="s">
        <v>415</v>
      </c>
      <c r="E36">
        <v>24</v>
      </c>
      <c r="F36">
        <v>2018</v>
      </c>
      <c r="G36">
        <v>70</v>
      </c>
      <c r="H36" t="s">
        <v>15</v>
      </c>
      <c r="I36" t="s">
        <v>379</v>
      </c>
      <c r="J36">
        <v>1</v>
      </c>
      <c r="K36" s="7" t="s">
        <v>34</v>
      </c>
      <c r="L36" t="s">
        <v>138</v>
      </c>
      <c r="O36" t="s">
        <v>34</v>
      </c>
    </row>
    <row r="37" spans="1:15" x14ac:dyDescent="0.25">
      <c r="A37" t="str">
        <f t="shared" si="0"/>
        <v>LT.85.April.24.2018.Braun.1</v>
      </c>
      <c r="B37" t="s">
        <v>418</v>
      </c>
      <c r="C37" t="s">
        <v>64</v>
      </c>
      <c r="D37" t="s">
        <v>415</v>
      </c>
      <c r="E37">
        <v>24</v>
      </c>
      <c r="F37">
        <v>2018</v>
      </c>
      <c r="G37">
        <v>85</v>
      </c>
      <c r="H37" t="s">
        <v>10</v>
      </c>
      <c r="I37" t="s">
        <v>379</v>
      </c>
      <c r="J37">
        <v>1</v>
      </c>
      <c r="K37" s="7" t="s">
        <v>259</v>
      </c>
      <c r="L37" t="s">
        <v>138</v>
      </c>
      <c r="M37" t="s">
        <v>398</v>
      </c>
      <c r="O37" t="s">
        <v>90</v>
      </c>
    </row>
    <row r="38" spans="1:15" x14ac:dyDescent="0.25">
      <c r="A38" t="str">
        <f t="shared" si="0"/>
        <v>SC.87.April.24.2018.Braun.1</v>
      </c>
      <c r="B38" t="s">
        <v>418</v>
      </c>
      <c r="C38" t="s">
        <v>64</v>
      </c>
      <c r="D38" t="s">
        <v>415</v>
      </c>
      <c r="E38">
        <v>24</v>
      </c>
      <c r="F38">
        <v>2018</v>
      </c>
      <c r="G38">
        <v>87</v>
      </c>
      <c r="H38" t="s">
        <v>75</v>
      </c>
      <c r="I38" t="s">
        <v>379</v>
      </c>
      <c r="J38">
        <v>1</v>
      </c>
      <c r="K38" s="7" t="s">
        <v>29</v>
      </c>
      <c r="L38" t="s">
        <v>138</v>
      </c>
      <c r="O38" t="s">
        <v>29</v>
      </c>
    </row>
    <row r="39" spans="1:15" x14ac:dyDescent="0.25">
      <c r="A39" t="str">
        <f t="shared" si="0"/>
        <v>SC.88.April.24.2018.Braun.1</v>
      </c>
      <c r="B39" t="s">
        <v>418</v>
      </c>
      <c r="C39" t="s">
        <v>64</v>
      </c>
      <c r="D39" t="s">
        <v>415</v>
      </c>
      <c r="E39">
        <v>24</v>
      </c>
      <c r="F39">
        <v>2018</v>
      </c>
      <c r="G39">
        <v>88</v>
      </c>
      <c r="H39" t="s">
        <v>75</v>
      </c>
      <c r="I39" t="s">
        <v>379</v>
      </c>
      <c r="J39">
        <v>1</v>
      </c>
      <c r="K39" s="7" t="s">
        <v>345</v>
      </c>
      <c r="L39" t="s">
        <v>138</v>
      </c>
      <c r="M39" t="s">
        <v>340</v>
      </c>
      <c r="O39" t="s">
        <v>214</v>
      </c>
    </row>
    <row r="40" spans="1:15" x14ac:dyDescent="0.25">
      <c r="A40" t="str">
        <f t="shared" si="0"/>
        <v>EC.90.April.24.2018.Braun.1</v>
      </c>
      <c r="B40" t="s">
        <v>418</v>
      </c>
      <c r="C40" t="s">
        <v>64</v>
      </c>
      <c r="D40" t="s">
        <v>415</v>
      </c>
      <c r="E40">
        <v>24</v>
      </c>
      <c r="F40">
        <v>2018</v>
      </c>
      <c r="G40">
        <v>90</v>
      </c>
      <c r="H40" t="s">
        <v>12</v>
      </c>
      <c r="I40" t="s">
        <v>379</v>
      </c>
      <c r="J40">
        <v>1</v>
      </c>
      <c r="K40" s="7" t="s">
        <v>113</v>
      </c>
      <c r="L40" t="s">
        <v>138</v>
      </c>
      <c r="M40" t="s">
        <v>341</v>
      </c>
      <c r="O40" t="s">
        <v>224</v>
      </c>
    </row>
    <row r="41" spans="1:15" x14ac:dyDescent="0.25">
      <c r="A41" t="str">
        <f t="shared" si="0"/>
        <v>LT.101.April.25.2018.Braun.1</v>
      </c>
      <c r="B41" t="s">
        <v>418</v>
      </c>
      <c r="C41" t="s">
        <v>82</v>
      </c>
      <c r="D41" t="s">
        <v>415</v>
      </c>
      <c r="E41">
        <v>25</v>
      </c>
      <c r="F41">
        <v>2018</v>
      </c>
      <c r="G41">
        <v>101</v>
      </c>
      <c r="H41" t="s">
        <v>10</v>
      </c>
      <c r="I41" t="s">
        <v>379</v>
      </c>
      <c r="J41">
        <v>1</v>
      </c>
      <c r="K41" s="7" t="s">
        <v>49</v>
      </c>
      <c r="L41" t="s">
        <v>138</v>
      </c>
      <c r="O41" t="s">
        <v>52</v>
      </c>
    </row>
    <row r="42" spans="1:15" x14ac:dyDescent="0.25">
      <c r="A42" t="str">
        <f t="shared" si="0"/>
        <v>LT.105.April.25.2018.Braun.1</v>
      </c>
      <c r="B42" t="s">
        <v>418</v>
      </c>
      <c r="C42" t="s">
        <v>82</v>
      </c>
      <c r="D42" t="s">
        <v>415</v>
      </c>
      <c r="E42">
        <v>25</v>
      </c>
      <c r="F42">
        <v>2018</v>
      </c>
      <c r="G42">
        <v>105</v>
      </c>
      <c r="H42" t="s">
        <v>10</v>
      </c>
      <c r="I42" t="s">
        <v>379</v>
      </c>
      <c r="J42">
        <v>1</v>
      </c>
      <c r="K42" s="7" t="s">
        <v>113</v>
      </c>
      <c r="L42" t="s">
        <v>138</v>
      </c>
      <c r="O42" t="s">
        <v>113</v>
      </c>
    </row>
    <row r="43" spans="1:15" x14ac:dyDescent="0.25">
      <c r="C43" t="s">
        <v>82</v>
      </c>
      <c r="D43" t="s">
        <v>415</v>
      </c>
      <c r="E43">
        <v>25</v>
      </c>
      <c r="F43">
        <v>2018</v>
      </c>
      <c r="G43">
        <v>106</v>
      </c>
      <c r="H43" t="s">
        <v>12</v>
      </c>
      <c r="I43" t="s">
        <v>379</v>
      </c>
      <c r="J43">
        <v>1</v>
      </c>
      <c r="K43" s="7" t="s">
        <v>406</v>
      </c>
      <c r="L43" s="4" t="s">
        <v>409</v>
      </c>
      <c r="O43" t="s">
        <v>215</v>
      </c>
    </row>
    <row r="44" spans="1:15" x14ac:dyDescent="0.25">
      <c r="A44" t="str">
        <f t="shared" si="0"/>
        <v>EC.111.April.25.2018.Braun.1</v>
      </c>
      <c r="C44" t="s">
        <v>82</v>
      </c>
      <c r="D44" t="s">
        <v>415</v>
      </c>
      <c r="E44">
        <v>25</v>
      </c>
      <c r="F44">
        <v>2018</v>
      </c>
      <c r="G44">
        <v>111</v>
      </c>
      <c r="H44" t="s">
        <v>12</v>
      </c>
      <c r="I44" t="s">
        <v>379</v>
      </c>
      <c r="J44">
        <v>1</v>
      </c>
      <c r="K44" s="7" t="s">
        <v>212</v>
      </c>
      <c r="L44" t="s">
        <v>268</v>
      </c>
      <c r="O44" t="s">
        <v>212</v>
      </c>
    </row>
    <row r="45" spans="1:15" x14ac:dyDescent="0.25">
      <c r="A45" t="str">
        <f t="shared" si="0"/>
        <v>SC.112.April.25.2018.Braun.1</v>
      </c>
      <c r="B45" t="s">
        <v>418</v>
      </c>
      <c r="C45" t="s">
        <v>82</v>
      </c>
      <c r="D45" t="s">
        <v>415</v>
      </c>
      <c r="E45">
        <v>25</v>
      </c>
      <c r="F45">
        <v>2018</v>
      </c>
      <c r="G45">
        <v>112</v>
      </c>
      <c r="H45" t="s">
        <v>75</v>
      </c>
      <c r="I45" t="s">
        <v>379</v>
      </c>
      <c r="J45">
        <v>1</v>
      </c>
      <c r="K45" s="7" t="s">
        <v>95</v>
      </c>
      <c r="L45" t="s">
        <v>138</v>
      </c>
      <c r="O45" t="s">
        <v>95</v>
      </c>
    </row>
    <row r="46" spans="1:15" x14ac:dyDescent="0.25">
      <c r="A46" t="str">
        <f>H46&amp;"."&amp;G46&amp;"."&amp;D46&amp;"."&amp;E46&amp;"."&amp;F46&amp;"."&amp;"Braun.2"</f>
        <v>SC.112.April.25.2018.Braun.2</v>
      </c>
      <c r="B46" t="s">
        <v>418</v>
      </c>
      <c r="C46" t="s">
        <v>82</v>
      </c>
      <c r="D46" t="s">
        <v>415</v>
      </c>
      <c r="E46">
        <v>25</v>
      </c>
      <c r="F46">
        <v>2018</v>
      </c>
      <c r="G46">
        <v>112</v>
      </c>
      <c r="H46" t="s">
        <v>75</v>
      </c>
      <c r="I46" t="s">
        <v>379</v>
      </c>
      <c r="J46">
        <v>1</v>
      </c>
      <c r="K46" s="7" t="s">
        <v>345</v>
      </c>
      <c r="L46" t="s">
        <v>138</v>
      </c>
      <c r="O46" t="s">
        <v>214</v>
      </c>
    </row>
    <row r="47" spans="1:15" x14ac:dyDescent="0.25">
      <c r="A47" t="str">
        <f>H47&amp;"."&amp;G47&amp;"."&amp;D47&amp;"."&amp;E47&amp;"."&amp;F47&amp;"."&amp;"Braun.3"</f>
        <v>SC.112.April.25.2018.Braun.3</v>
      </c>
      <c r="B47" t="s">
        <v>418</v>
      </c>
      <c r="C47" t="s">
        <v>82</v>
      </c>
      <c r="D47" t="s">
        <v>415</v>
      </c>
      <c r="E47">
        <v>25</v>
      </c>
      <c r="F47">
        <v>2018</v>
      </c>
      <c r="G47">
        <v>112</v>
      </c>
      <c r="H47" t="s">
        <v>75</v>
      </c>
      <c r="I47" t="s">
        <v>379</v>
      </c>
      <c r="J47">
        <v>1</v>
      </c>
      <c r="K47" s="7" t="s">
        <v>95</v>
      </c>
      <c r="L47" t="s">
        <v>138</v>
      </c>
      <c r="O47" t="s">
        <v>95</v>
      </c>
    </row>
    <row r="48" spans="1:15" x14ac:dyDescent="0.25">
      <c r="A48" t="str">
        <f t="shared" si="0"/>
        <v>SC.139.April.27.2018.Braun.1</v>
      </c>
      <c r="B48" t="s">
        <v>418</v>
      </c>
      <c r="C48" t="s">
        <v>104</v>
      </c>
      <c r="D48" t="s">
        <v>415</v>
      </c>
      <c r="E48">
        <v>27</v>
      </c>
      <c r="F48">
        <v>2018</v>
      </c>
      <c r="G48">
        <v>139</v>
      </c>
      <c r="H48" t="s">
        <v>75</v>
      </c>
      <c r="I48" t="s">
        <v>379</v>
      </c>
      <c r="J48">
        <v>1</v>
      </c>
      <c r="K48" s="7" t="s">
        <v>34</v>
      </c>
      <c r="L48" t="s">
        <v>138</v>
      </c>
      <c r="O48" t="s">
        <v>34</v>
      </c>
    </row>
    <row r="49" spans="1:16" x14ac:dyDescent="0.25">
      <c r="A49" t="str">
        <f t="shared" si="0"/>
        <v>EC.143.April.27.2018.Braun.1</v>
      </c>
      <c r="B49" t="s">
        <v>418</v>
      </c>
      <c r="C49" t="s">
        <v>104</v>
      </c>
      <c r="D49" t="s">
        <v>415</v>
      </c>
      <c r="E49">
        <v>27</v>
      </c>
      <c r="F49">
        <v>2018</v>
      </c>
      <c r="G49">
        <v>143</v>
      </c>
      <c r="H49" t="s">
        <v>12</v>
      </c>
      <c r="I49" t="s">
        <v>379</v>
      </c>
      <c r="J49">
        <v>1</v>
      </c>
      <c r="K49" s="7" t="s">
        <v>113</v>
      </c>
      <c r="L49" t="s">
        <v>138</v>
      </c>
      <c r="O49" t="s">
        <v>77</v>
      </c>
    </row>
    <row r="50" spans="1:16" x14ac:dyDescent="0.25">
      <c r="A50" t="str">
        <f t="shared" si="0"/>
        <v>EC.147.April.27.2018.Braun.1</v>
      </c>
      <c r="B50" t="s">
        <v>418</v>
      </c>
      <c r="C50" t="s">
        <v>104</v>
      </c>
      <c r="D50" t="s">
        <v>415</v>
      </c>
      <c r="E50">
        <v>27</v>
      </c>
      <c r="F50">
        <v>2018</v>
      </c>
      <c r="G50">
        <v>147</v>
      </c>
      <c r="H50" t="s">
        <v>12</v>
      </c>
      <c r="I50" t="s">
        <v>379</v>
      </c>
      <c r="J50">
        <v>1</v>
      </c>
      <c r="K50" s="7" t="s">
        <v>34</v>
      </c>
      <c r="L50" t="s">
        <v>138</v>
      </c>
      <c r="O50" t="s">
        <v>34</v>
      </c>
    </row>
    <row r="51" spans="1:16" x14ac:dyDescent="0.25">
      <c r="A51" t="str">
        <f t="shared" si="0"/>
        <v>EC.153.April.27.2018.Braun.1</v>
      </c>
      <c r="C51" t="s">
        <v>104</v>
      </c>
      <c r="D51" t="s">
        <v>415</v>
      </c>
      <c r="E51">
        <v>27</v>
      </c>
      <c r="F51">
        <v>2018</v>
      </c>
      <c r="G51">
        <v>153</v>
      </c>
      <c r="H51" t="s">
        <v>12</v>
      </c>
      <c r="I51" t="s">
        <v>379</v>
      </c>
      <c r="J51">
        <v>1</v>
      </c>
      <c r="K51" s="7" t="s">
        <v>383</v>
      </c>
      <c r="L51" t="s">
        <v>94</v>
      </c>
      <c r="O51" t="s">
        <v>163</v>
      </c>
    </row>
    <row r="52" spans="1:16" x14ac:dyDescent="0.25">
      <c r="A52" t="str">
        <f t="shared" si="0"/>
        <v>SD.160.April.27.2018.Braun.1</v>
      </c>
      <c r="B52" t="s">
        <v>418</v>
      </c>
      <c r="C52" t="s">
        <v>104</v>
      </c>
      <c r="D52" t="s">
        <v>415</v>
      </c>
      <c r="E52">
        <v>27</v>
      </c>
      <c r="F52">
        <v>2018</v>
      </c>
      <c r="G52">
        <v>160</v>
      </c>
      <c r="H52" t="s">
        <v>13</v>
      </c>
      <c r="I52" t="s">
        <v>379</v>
      </c>
      <c r="J52">
        <v>1</v>
      </c>
      <c r="K52" s="7" t="s">
        <v>51</v>
      </c>
      <c r="L52" s="4" t="s">
        <v>138</v>
      </c>
      <c r="O52" t="s">
        <v>51</v>
      </c>
    </row>
    <row r="53" spans="1:16" x14ac:dyDescent="0.25">
      <c r="A53" t="str">
        <f t="shared" si="0"/>
        <v>SC.164.April.28.2018.Braun.1</v>
      </c>
      <c r="C53" t="s">
        <v>122</v>
      </c>
      <c r="D53" t="s">
        <v>415</v>
      </c>
      <c r="E53">
        <v>28</v>
      </c>
      <c r="F53">
        <v>2018</v>
      </c>
      <c r="G53">
        <v>164</v>
      </c>
      <c r="H53" t="s">
        <v>75</v>
      </c>
      <c r="I53" t="s">
        <v>379</v>
      </c>
      <c r="J53">
        <v>1</v>
      </c>
      <c r="K53" s="7" t="s">
        <v>21</v>
      </c>
      <c r="L53" t="s">
        <v>146</v>
      </c>
      <c r="O53" t="s">
        <v>160</v>
      </c>
    </row>
    <row r="54" spans="1:16" x14ac:dyDescent="0.25">
      <c r="A54" t="str">
        <f t="shared" si="0"/>
        <v>EC.172.April.28.2018.Braun.1</v>
      </c>
      <c r="C54" t="s">
        <v>122</v>
      </c>
      <c r="D54" t="s">
        <v>415</v>
      </c>
      <c r="E54">
        <v>28</v>
      </c>
      <c r="F54">
        <v>2018</v>
      </c>
      <c r="G54">
        <v>172</v>
      </c>
      <c r="H54" t="s">
        <v>12</v>
      </c>
      <c r="I54" t="s">
        <v>379</v>
      </c>
      <c r="J54">
        <v>1</v>
      </c>
      <c r="K54" s="7" t="s">
        <v>385</v>
      </c>
      <c r="L54" t="s">
        <v>94</v>
      </c>
      <c r="O54" t="s">
        <v>163</v>
      </c>
    </row>
    <row r="55" spans="1:16" x14ac:dyDescent="0.25">
      <c r="C55" t="s">
        <v>122</v>
      </c>
      <c r="D55" t="s">
        <v>415</v>
      </c>
      <c r="E55">
        <v>28</v>
      </c>
      <c r="F55">
        <v>2018</v>
      </c>
      <c r="G55">
        <v>175</v>
      </c>
      <c r="H55" t="s">
        <v>75</v>
      </c>
      <c r="I55" t="s">
        <v>379</v>
      </c>
      <c r="J55">
        <v>1</v>
      </c>
      <c r="K55" s="7" t="s">
        <v>355</v>
      </c>
      <c r="L55" s="4" t="s">
        <v>146</v>
      </c>
      <c r="O55" t="s">
        <v>159</v>
      </c>
    </row>
    <row r="56" spans="1:16" x14ac:dyDescent="0.25">
      <c r="A56" t="str">
        <f t="shared" si="0"/>
        <v>SC.180.April.28.2018.Braun.1</v>
      </c>
      <c r="B56" t="s">
        <v>418</v>
      </c>
      <c r="C56" t="s">
        <v>122</v>
      </c>
      <c r="D56" t="s">
        <v>415</v>
      </c>
      <c r="E56">
        <v>28</v>
      </c>
      <c r="F56">
        <v>2018</v>
      </c>
      <c r="G56">
        <v>180</v>
      </c>
      <c r="H56" t="s">
        <v>75</v>
      </c>
      <c r="I56" t="s">
        <v>379</v>
      </c>
      <c r="J56">
        <v>1</v>
      </c>
      <c r="K56" s="7" t="s">
        <v>34</v>
      </c>
      <c r="L56" t="s">
        <v>138</v>
      </c>
      <c r="N56" t="s">
        <v>167</v>
      </c>
      <c r="O56" t="s">
        <v>119</v>
      </c>
    </row>
    <row r="57" spans="1:16" x14ac:dyDescent="0.25">
      <c r="C57" t="s">
        <v>122</v>
      </c>
      <c r="D57" t="s">
        <v>415</v>
      </c>
      <c r="E57">
        <v>28</v>
      </c>
      <c r="F57">
        <v>2018</v>
      </c>
      <c r="G57">
        <v>187</v>
      </c>
      <c r="H57" t="s">
        <v>12</v>
      </c>
      <c r="I57" t="s">
        <v>379</v>
      </c>
      <c r="J57">
        <v>0</v>
      </c>
      <c r="K57" s="7" t="s">
        <v>363</v>
      </c>
      <c r="L57" s="4" t="s">
        <v>146</v>
      </c>
      <c r="N57" t="s">
        <v>166</v>
      </c>
      <c r="O57" t="s">
        <v>165</v>
      </c>
    </row>
    <row r="58" spans="1:16" x14ac:dyDescent="0.25">
      <c r="A58" t="str">
        <f t="shared" si="0"/>
        <v>EC.191.April.28.2018.Braun.1</v>
      </c>
      <c r="C58" s="3" t="s">
        <v>122</v>
      </c>
      <c r="D58" t="s">
        <v>415</v>
      </c>
      <c r="E58">
        <v>28</v>
      </c>
      <c r="F58">
        <v>2018</v>
      </c>
      <c r="G58" s="3">
        <v>191</v>
      </c>
      <c r="H58" s="3" t="s">
        <v>12</v>
      </c>
      <c r="I58" s="3" t="s">
        <v>379</v>
      </c>
      <c r="J58" s="3">
        <v>1</v>
      </c>
      <c r="K58" s="7" t="s">
        <v>366</v>
      </c>
      <c r="L58" s="4" t="s">
        <v>146</v>
      </c>
      <c r="M58" s="3"/>
      <c r="N58" s="3" t="s">
        <v>162</v>
      </c>
      <c r="O58" s="3" t="s">
        <v>146</v>
      </c>
      <c r="P58" s="3"/>
    </row>
    <row r="59" spans="1:16" x14ac:dyDescent="0.25">
      <c r="A59" t="str">
        <f t="shared" si="0"/>
        <v>EC.192.April.28.2018.Braun.1</v>
      </c>
      <c r="C59" t="s">
        <v>122</v>
      </c>
      <c r="D59" t="s">
        <v>415</v>
      </c>
      <c r="E59">
        <v>28</v>
      </c>
      <c r="F59">
        <v>2018</v>
      </c>
      <c r="G59">
        <v>192</v>
      </c>
      <c r="H59" t="s">
        <v>12</v>
      </c>
      <c r="I59" t="s">
        <v>379</v>
      </c>
      <c r="J59">
        <v>1</v>
      </c>
      <c r="K59" s="7" t="s">
        <v>21</v>
      </c>
      <c r="L59" t="s">
        <v>146</v>
      </c>
      <c r="O59" t="s">
        <v>21</v>
      </c>
    </row>
    <row r="60" spans="1:16" x14ac:dyDescent="0.25">
      <c r="A60" t="str">
        <f t="shared" si="0"/>
        <v>LT.193.April.28.2018.Braun.1</v>
      </c>
      <c r="B60" t="s">
        <v>418</v>
      </c>
      <c r="C60" t="s">
        <v>122</v>
      </c>
      <c r="D60" t="s">
        <v>415</v>
      </c>
      <c r="E60">
        <v>28</v>
      </c>
      <c r="F60">
        <v>2018</v>
      </c>
      <c r="G60">
        <v>193</v>
      </c>
      <c r="H60" t="s">
        <v>10</v>
      </c>
      <c r="I60" t="s">
        <v>379</v>
      </c>
      <c r="J60">
        <v>1</v>
      </c>
      <c r="K60" s="7" t="s">
        <v>49</v>
      </c>
      <c r="L60" t="s">
        <v>138</v>
      </c>
      <c r="N60" t="s">
        <v>161</v>
      </c>
      <c r="O60" t="s">
        <v>138</v>
      </c>
    </row>
    <row r="61" spans="1:16" x14ac:dyDescent="0.25">
      <c r="A61" t="str">
        <f t="shared" si="0"/>
        <v>SC.196.April.28.2018.Braun.1</v>
      </c>
      <c r="B61" t="s">
        <v>418</v>
      </c>
      <c r="C61" t="s">
        <v>122</v>
      </c>
      <c r="D61" t="s">
        <v>415</v>
      </c>
      <c r="E61">
        <v>28</v>
      </c>
      <c r="F61">
        <v>2018</v>
      </c>
      <c r="G61">
        <v>196</v>
      </c>
      <c r="H61" t="s">
        <v>75</v>
      </c>
      <c r="I61" t="s">
        <v>379</v>
      </c>
      <c r="J61">
        <v>1</v>
      </c>
      <c r="K61" s="7" t="s">
        <v>95</v>
      </c>
      <c r="L61" t="s">
        <v>138</v>
      </c>
      <c r="O61" t="s">
        <v>164</v>
      </c>
    </row>
    <row r="62" spans="1:16" x14ac:dyDescent="0.25">
      <c r="A62" t="str">
        <f>H62&amp;"."&amp;G62&amp;"."&amp;D62&amp;"."&amp;E62&amp;"."&amp;F62&amp;"."&amp;"Braun.2"</f>
        <v>SC.196.April.28.2018.Braun.2</v>
      </c>
      <c r="B62" t="s">
        <v>418</v>
      </c>
      <c r="C62" t="s">
        <v>122</v>
      </c>
      <c r="D62" t="s">
        <v>415</v>
      </c>
      <c r="E62">
        <v>28</v>
      </c>
      <c r="F62">
        <v>2018</v>
      </c>
      <c r="G62">
        <v>196</v>
      </c>
      <c r="H62" t="s">
        <v>75</v>
      </c>
      <c r="I62" t="s">
        <v>379</v>
      </c>
      <c r="J62">
        <v>1</v>
      </c>
      <c r="K62" s="7" t="s">
        <v>95</v>
      </c>
      <c r="L62" t="s">
        <v>138</v>
      </c>
      <c r="O62" t="s">
        <v>95</v>
      </c>
    </row>
    <row r="63" spans="1:16" x14ac:dyDescent="0.25">
      <c r="A63" t="str">
        <f t="shared" si="0"/>
        <v>SC.198.April.30.2018.Braun.1</v>
      </c>
      <c r="B63" t="s">
        <v>418</v>
      </c>
      <c r="C63" t="s">
        <v>129</v>
      </c>
      <c r="D63" t="s">
        <v>415</v>
      </c>
      <c r="E63">
        <v>30</v>
      </c>
      <c r="F63">
        <v>2018</v>
      </c>
      <c r="G63">
        <v>198</v>
      </c>
      <c r="H63" t="s">
        <v>75</v>
      </c>
      <c r="I63" t="s">
        <v>379</v>
      </c>
      <c r="J63">
        <v>1</v>
      </c>
      <c r="K63" s="7" t="s">
        <v>29</v>
      </c>
      <c r="L63" t="s">
        <v>138</v>
      </c>
      <c r="M63" t="s">
        <v>367</v>
      </c>
      <c r="N63" t="s">
        <v>154</v>
      </c>
      <c r="O63" t="s">
        <v>153</v>
      </c>
    </row>
    <row r="64" spans="1:16" x14ac:dyDescent="0.25">
      <c r="A64" t="str">
        <f t="shared" si="0"/>
        <v>PP.208.April.30.2018.Braun.1</v>
      </c>
      <c r="B64" t="s">
        <v>419</v>
      </c>
      <c r="C64" s="4" t="s">
        <v>129</v>
      </c>
      <c r="D64" t="s">
        <v>415</v>
      </c>
      <c r="E64">
        <v>30</v>
      </c>
      <c r="F64">
        <v>2018</v>
      </c>
      <c r="G64" s="4">
        <v>208</v>
      </c>
      <c r="H64" s="4" t="s">
        <v>15</v>
      </c>
      <c r="I64" s="4" t="s">
        <v>379</v>
      </c>
      <c r="J64" s="4">
        <v>1</v>
      </c>
      <c r="K64" s="7" t="s">
        <v>34</v>
      </c>
      <c r="L64" t="s">
        <v>138</v>
      </c>
      <c r="M64" s="4"/>
      <c r="N64" s="4"/>
      <c r="O64" s="4" t="s">
        <v>155</v>
      </c>
      <c r="P64" s="4"/>
    </row>
    <row r="65" spans="1:16" x14ac:dyDescent="0.25">
      <c r="C65" s="4" t="s">
        <v>129</v>
      </c>
      <c r="D65" t="s">
        <v>415</v>
      </c>
      <c r="E65">
        <v>30</v>
      </c>
      <c r="F65">
        <v>2018</v>
      </c>
      <c r="G65" s="4">
        <v>212</v>
      </c>
      <c r="H65" s="4" t="s">
        <v>11</v>
      </c>
      <c r="I65" s="4" t="s">
        <v>379</v>
      </c>
      <c r="J65" s="4">
        <v>1</v>
      </c>
      <c r="K65" s="7" t="s">
        <v>349</v>
      </c>
      <c r="L65" t="s">
        <v>146</v>
      </c>
      <c r="M65" s="4"/>
      <c r="N65" s="4"/>
      <c r="O65" s="4" t="s">
        <v>152</v>
      </c>
      <c r="P65" s="4"/>
    </row>
    <row r="66" spans="1:16" x14ac:dyDescent="0.25">
      <c r="A66" t="str">
        <f t="shared" si="0"/>
        <v>EC.218.April.30.2018.Braun.1</v>
      </c>
      <c r="C66" t="s">
        <v>129</v>
      </c>
      <c r="D66" t="s">
        <v>415</v>
      </c>
      <c r="E66">
        <v>30</v>
      </c>
      <c r="F66">
        <v>2018</v>
      </c>
      <c r="G66">
        <v>218</v>
      </c>
      <c r="H66" t="s">
        <v>12</v>
      </c>
      <c r="I66" t="s">
        <v>379</v>
      </c>
      <c r="J66">
        <v>1</v>
      </c>
      <c r="K66" s="7" t="s">
        <v>21</v>
      </c>
      <c r="L66" t="s">
        <v>146</v>
      </c>
      <c r="O66" t="s">
        <v>21</v>
      </c>
    </row>
    <row r="67" spans="1:16" x14ac:dyDescent="0.25">
      <c r="A67" t="str">
        <f t="shared" si="0"/>
        <v>AS.220.April.30.2018.Braun.1</v>
      </c>
      <c r="C67" t="s">
        <v>129</v>
      </c>
      <c r="D67" t="s">
        <v>415</v>
      </c>
      <c r="E67">
        <v>30</v>
      </c>
      <c r="F67">
        <v>2018</v>
      </c>
      <c r="G67">
        <v>220</v>
      </c>
      <c r="H67" t="s">
        <v>11</v>
      </c>
      <c r="I67" t="s">
        <v>379</v>
      </c>
      <c r="J67">
        <v>1</v>
      </c>
      <c r="K67" s="7" t="s">
        <v>21</v>
      </c>
      <c r="L67" t="s">
        <v>146</v>
      </c>
      <c r="O67" t="s">
        <v>21</v>
      </c>
    </row>
    <row r="68" spans="1:16" x14ac:dyDescent="0.25">
      <c r="A68" t="str">
        <f t="shared" ref="A68:A117" si="1">H68&amp;"."&amp;G68&amp;"."&amp;D68&amp;"."&amp;E68&amp;"."&amp;F68&amp;"."&amp;"Braun.1"</f>
        <v>EC.230.April.30.2018.Braun.1</v>
      </c>
      <c r="B68" t="s">
        <v>418</v>
      </c>
      <c r="C68" t="s">
        <v>129</v>
      </c>
      <c r="D68" t="s">
        <v>415</v>
      </c>
      <c r="E68">
        <v>30</v>
      </c>
      <c r="F68">
        <v>2018</v>
      </c>
      <c r="G68">
        <v>230</v>
      </c>
      <c r="H68" t="s">
        <v>12</v>
      </c>
      <c r="I68" t="s">
        <v>379</v>
      </c>
      <c r="J68">
        <v>1</v>
      </c>
      <c r="K68" s="7" t="s">
        <v>113</v>
      </c>
      <c r="L68" t="s">
        <v>138</v>
      </c>
      <c r="O68" t="s">
        <v>113</v>
      </c>
    </row>
    <row r="69" spans="1:16" x14ac:dyDescent="0.25">
      <c r="C69" t="s">
        <v>135</v>
      </c>
      <c r="D69" t="s">
        <v>416</v>
      </c>
      <c r="E69">
        <v>3</v>
      </c>
      <c r="F69">
        <v>2018</v>
      </c>
      <c r="G69">
        <v>241</v>
      </c>
      <c r="H69" t="s">
        <v>12</v>
      </c>
      <c r="I69" t="s">
        <v>379</v>
      </c>
      <c r="J69">
        <v>0</v>
      </c>
      <c r="K69" s="7" t="s">
        <v>363</v>
      </c>
      <c r="L69" s="4" t="s">
        <v>146</v>
      </c>
      <c r="O69" t="s">
        <v>144</v>
      </c>
    </row>
    <row r="70" spans="1:16" x14ac:dyDescent="0.25">
      <c r="A70" t="str">
        <f t="shared" si="1"/>
        <v>LT.242.May.3.2018.Braun.1</v>
      </c>
      <c r="B70" t="s">
        <v>418</v>
      </c>
      <c r="C70" t="s">
        <v>135</v>
      </c>
      <c r="D70" t="s">
        <v>416</v>
      </c>
      <c r="E70">
        <v>3</v>
      </c>
      <c r="F70">
        <v>2018</v>
      </c>
      <c r="G70">
        <v>242</v>
      </c>
      <c r="H70" t="s">
        <v>10</v>
      </c>
      <c r="I70" t="s">
        <v>379</v>
      </c>
      <c r="J70">
        <v>1</v>
      </c>
      <c r="K70" s="7" t="s">
        <v>52</v>
      </c>
      <c r="L70" t="s">
        <v>138</v>
      </c>
      <c r="N70" t="s">
        <v>142</v>
      </c>
      <c r="O70" t="s">
        <v>138</v>
      </c>
    </row>
    <row r="71" spans="1:16" x14ac:dyDescent="0.25">
      <c r="A71" t="str">
        <f t="shared" si="1"/>
        <v>AS.245.May.3.2018.Braun.1</v>
      </c>
      <c r="C71" t="s">
        <v>135</v>
      </c>
      <c r="D71" t="s">
        <v>416</v>
      </c>
      <c r="E71">
        <v>3</v>
      </c>
      <c r="F71">
        <v>2018</v>
      </c>
      <c r="G71">
        <v>245</v>
      </c>
      <c r="H71" t="s">
        <v>11</v>
      </c>
      <c r="I71" t="s">
        <v>379</v>
      </c>
      <c r="J71">
        <v>1</v>
      </c>
      <c r="K71" s="7" t="s">
        <v>368</v>
      </c>
      <c r="L71" t="s">
        <v>149</v>
      </c>
      <c r="N71" t="s">
        <v>150</v>
      </c>
      <c r="O71" t="s">
        <v>149</v>
      </c>
    </row>
    <row r="72" spans="1:16" x14ac:dyDescent="0.25">
      <c r="A72" t="str">
        <f t="shared" si="1"/>
        <v>SC.248.May.3.2018.Braun.1</v>
      </c>
      <c r="B72" t="s">
        <v>418</v>
      </c>
      <c r="C72" t="s">
        <v>135</v>
      </c>
      <c r="D72" t="s">
        <v>416</v>
      </c>
      <c r="E72">
        <v>3</v>
      </c>
      <c r="F72">
        <v>2018</v>
      </c>
      <c r="G72">
        <v>248</v>
      </c>
      <c r="H72" t="s">
        <v>75</v>
      </c>
      <c r="I72" t="s">
        <v>379</v>
      </c>
      <c r="J72">
        <v>1</v>
      </c>
      <c r="K72" s="7" t="s">
        <v>95</v>
      </c>
      <c r="L72" t="s">
        <v>138</v>
      </c>
      <c r="N72" t="s">
        <v>143</v>
      </c>
      <c r="O72" t="s">
        <v>95</v>
      </c>
    </row>
    <row r="73" spans="1:16" x14ac:dyDescent="0.25">
      <c r="A73" t="str">
        <f>H73&amp;"."&amp;G73&amp;"."&amp;D73&amp;"."&amp;E73&amp;"."&amp;F73&amp;"."&amp;"Braun.2"</f>
        <v>SC.248.May.3.2018.Braun.2</v>
      </c>
      <c r="B73" t="s">
        <v>418</v>
      </c>
      <c r="C73" t="s">
        <v>135</v>
      </c>
      <c r="D73" t="s">
        <v>416</v>
      </c>
      <c r="E73">
        <v>3</v>
      </c>
      <c r="F73">
        <v>2018</v>
      </c>
      <c r="G73">
        <v>248</v>
      </c>
      <c r="H73" t="s">
        <v>75</v>
      </c>
      <c r="I73" t="s">
        <v>379</v>
      </c>
      <c r="J73">
        <v>1</v>
      </c>
      <c r="K73" s="7" t="s">
        <v>95</v>
      </c>
      <c r="L73" t="s">
        <v>138</v>
      </c>
      <c r="N73" t="s">
        <v>143</v>
      </c>
      <c r="O73" t="s">
        <v>95</v>
      </c>
    </row>
    <row r="74" spans="1:16" x14ac:dyDescent="0.25">
      <c r="A74" t="str">
        <f t="shared" si="1"/>
        <v>EC.252.May.3.2018.Braun.1</v>
      </c>
      <c r="C74" t="s">
        <v>135</v>
      </c>
      <c r="D74" t="s">
        <v>416</v>
      </c>
      <c r="E74">
        <v>3</v>
      </c>
      <c r="F74">
        <v>2018</v>
      </c>
      <c r="G74">
        <v>252</v>
      </c>
      <c r="H74" t="s">
        <v>12</v>
      </c>
      <c r="I74" t="s">
        <v>379</v>
      </c>
      <c r="J74">
        <v>1</v>
      </c>
      <c r="K74" s="7" t="s">
        <v>34</v>
      </c>
      <c r="L74" t="s">
        <v>138</v>
      </c>
      <c r="N74" t="s">
        <v>151</v>
      </c>
      <c r="O74" t="s">
        <v>148</v>
      </c>
    </row>
    <row r="75" spans="1:16" x14ac:dyDescent="0.25">
      <c r="A75" t="str">
        <f t="shared" si="1"/>
        <v>BW.263.May.4.2018.Braun.1</v>
      </c>
      <c r="C75" t="s">
        <v>168</v>
      </c>
      <c r="D75" t="s">
        <v>416</v>
      </c>
      <c r="E75">
        <v>4</v>
      </c>
      <c r="F75">
        <v>2018</v>
      </c>
      <c r="G75">
        <v>263</v>
      </c>
      <c r="H75" t="s">
        <v>133</v>
      </c>
      <c r="I75" t="s">
        <v>379</v>
      </c>
      <c r="J75">
        <v>1</v>
      </c>
      <c r="K75" s="7" t="s">
        <v>21</v>
      </c>
      <c r="L75" t="s">
        <v>146</v>
      </c>
      <c r="O75" t="s">
        <v>21</v>
      </c>
    </row>
    <row r="76" spans="1:16" x14ac:dyDescent="0.25">
      <c r="C76" s="3" t="s">
        <v>168</v>
      </c>
      <c r="D76" t="s">
        <v>416</v>
      </c>
      <c r="E76">
        <v>4</v>
      </c>
      <c r="F76">
        <v>2018</v>
      </c>
      <c r="G76" s="3">
        <v>264</v>
      </c>
      <c r="H76" s="3" t="s">
        <v>12</v>
      </c>
      <c r="I76" s="3" t="s">
        <v>379</v>
      </c>
      <c r="J76" s="3">
        <v>1</v>
      </c>
      <c r="K76" s="7" t="s">
        <v>404</v>
      </c>
      <c r="L76" s="4" t="s">
        <v>409</v>
      </c>
      <c r="M76" s="3"/>
      <c r="N76" s="3"/>
      <c r="O76" s="3" t="s">
        <v>179</v>
      </c>
      <c r="P76" s="3"/>
    </row>
    <row r="77" spans="1:16" x14ac:dyDescent="0.25">
      <c r="C77" s="4" t="s">
        <v>168</v>
      </c>
      <c r="D77" t="s">
        <v>416</v>
      </c>
      <c r="E77">
        <v>4</v>
      </c>
      <c r="F77">
        <v>2018</v>
      </c>
      <c r="G77" s="4">
        <v>267</v>
      </c>
      <c r="H77" s="4" t="s">
        <v>11</v>
      </c>
      <c r="I77" s="4" t="s">
        <v>379</v>
      </c>
      <c r="J77" s="4">
        <v>0</v>
      </c>
      <c r="K77" s="7" t="s">
        <v>401</v>
      </c>
      <c r="L77" s="4"/>
      <c r="M77" s="4"/>
      <c r="N77" s="4"/>
      <c r="O77" s="4" t="s">
        <v>147</v>
      </c>
      <c r="P77" s="4"/>
    </row>
    <row r="78" spans="1:16" x14ac:dyDescent="0.25">
      <c r="A78" t="str">
        <f t="shared" si="1"/>
        <v>LT.271.May.4.2018.Braun.1</v>
      </c>
      <c r="C78" t="s">
        <v>168</v>
      </c>
      <c r="D78" t="s">
        <v>416</v>
      </c>
      <c r="E78">
        <v>4</v>
      </c>
      <c r="F78">
        <v>2018</v>
      </c>
      <c r="G78">
        <v>271</v>
      </c>
      <c r="H78" t="s">
        <v>10</v>
      </c>
      <c r="I78" t="s">
        <v>379</v>
      </c>
      <c r="J78">
        <v>1</v>
      </c>
      <c r="K78" s="7" t="s">
        <v>369</v>
      </c>
      <c r="L78" t="s">
        <v>172</v>
      </c>
      <c r="N78" t="s">
        <v>176</v>
      </c>
      <c r="O78" t="s">
        <v>172</v>
      </c>
    </row>
    <row r="79" spans="1:16" x14ac:dyDescent="0.25">
      <c r="A79" t="str">
        <f t="shared" si="1"/>
        <v>LT.275.May.4.2018.Braun.1</v>
      </c>
      <c r="B79" t="s">
        <v>418</v>
      </c>
      <c r="C79" t="s">
        <v>168</v>
      </c>
      <c r="D79" t="s">
        <v>416</v>
      </c>
      <c r="E79">
        <v>4</v>
      </c>
      <c r="F79">
        <v>2018</v>
      </c>
      <c r="G79">
        <v>275</v>
      </c>
      <c r="H79" t="s">
        <v>10</v>
      </c>
      <c r="I79" t="s">
        <v>379</v>
      </c>
      <c r="J79">
        <v>1</v>
      </c>
      <c r="K79" s="7" t="s">
        <v>49</v>
      </c>
      <c r="L79" t="s">
        <v>138</v>
      </c>
      <c r="N79" t="s">
        <v>178</v>
      </c>
      <c r="O79" t="s">
        <v>49</v>
      </c>
    </row>
    <row r="80" spans="1:16" x14ac:dyDescent="0.25">
      <c r="A80" t="str">
        <f>H80&amp;"."&amp;G80&amp;"."&amp;D80&amp;"."&amp;E80&amp;"."&amp;F80&amp;"."&amp;"Braun.2"</f>
        <v>LT.275.May.4.2018.Braun.2</v>
      </c>
      <c r="B80" t="s">
        <v>418</v>
      </c>
      <c r="C80" t="s">
        <v>168</v>
      </c>
      <c r="D80" t="s">
        <v>416</v>
      </c>
      <c r="E80">
        <v>4</v>
      </c>
      <c r="F80">
        <v>2018</v>
      </c>
      <c r="G80">
        <v>275</v>
      </c>
      <c r="H80" t="s">
        <v>10</v>
      </c>
      <c r="I80" t="s">
        <v>379</v>
      </c>
      <c r="J80">
        <v>1</v>
      </c>
      <c r="K80" s="7" t="s">
        <v>49</v>
      </c>
      <c r="L80" t="s">
        <v>138</v>
      </c>
      <c r="N80" t="s">
        <v>178</v>
      </c>
      <c r="O80" t="s">
        <v>49</v>
      </c>
    </row>
    <row r="81" spans="1:15" x14ac:dyDescent="0.25">
      <c r="A81" t="str">
        <f t="shared" si="1"/>
        <v>AS.277.May.4.2018.Braun.1</v>
      </c>
      <c r="B81" t="s">
        <v>418</v>
      </c>
      <c r="C81" t="s">
        <v>168</v>
      </c>
      <c r="D81" t="s">
        <v>416</v>
      </c>
      <c r="E81">
        <v>4</v>
      </c>
      <c r="F81">
        <v>2018</v>
      </c>
      <c r="G81">
        <v>277</v>
      </c>
      <c r="H81" t="s">
        <v>11</v>
      </c>
      <c r="I81" t="s">
        <v>379</v>
      </c>
      <c r="J81">
        <v>1</v>
      </c>
      <c r="K81" s="7" t="s">
        <v>34</v>
      </c>
      <c r="L81" t="s">
        <v>138</v>
      </c>
      <c r="N81" t="s">
        <v>180</v>
      </c>
      <c r="O81" t="s">
        <v>34</v>
      </c>
    </row>
    <row r="82" spans="1:15" x14ac:dyDescent="0.25">
      <c r="A82" t="str">
        <f t="shared" si="1"/>
        <v>SC.285.May.4.2018.Braun.1</v>
      </c>
      <c r="B82" t="s">
        <v>418</v>
      </c>
      <c r="C82" t="s">
        <v>168</v>
      </c>
      <c r="D82" t="s">
        <v>416</v>
      </c>
      <c r="E82">
        <v>4</v>
      </c>
      <c r="F82">
        <v>2018</v>
      </c>
      <c r="G82">
        <v>285</v>
      </c>
      <c r="H82" t="s">
        <v>75</v>
      </c>
      <c r="I82" t="s">
        <v>379</v>
      </c>
      <c r="J82">
        <v>1</v>
      </c>
      <c r="K82" s="7" t="s">
        <v>95</v>
      </c>
      <c r="L82" t="s">
        <v>138</v>
      </c>
      <c r="N82" t="s">
        <v>371</v>
      </c>
      <c r="O82" t="s">
        <v>95</v>
      </c>
    </row>
    <row r="83" spans="1:15" x14ac:dyDescent="0.25">
      <c r="A83" t="str">
        <f>H83&amp;"."&amp;G83&amp;"."&amp;D83&amp;"."&amp;E83&amp;"."&amp;F83&amp;"."&amp;"Braun.2"</f>
        <v>SC.285.May.4.2018.Braun.2</v>
      </c>
      <c r="B83" t="s">
        <v>418</v>
      </c>
      <c r="C83" t="s">
        <v>168</v>
      </c>
      <c r="D83" t="s">
        <v>416</v>
      </c>
      <c r="E83">
        <v>4</v>
      </c>
      <c r="F83">
        <v>2018</v>
      </c>
      <c r="G83">
        <v>285</v>
      </c>
      <c r="H83" t="s">
        <v>75</v>
      </c>
      <c r="I83" t="s">
        <v>379</v>
      </c>
      <c r="J83">
        <v>1</v>
      </c>
      <c r="K83" s="7" t="s">
        <v>29</v>
      </c>
      <c r="L83" t="s">
        <v>138</v>
      </c>
      <c r="N83" t="s">
        <v>177</v>
      </c>
      <c r="O83" t="s">
        <v>29</v>
      </c>
    </row>
    <row r="84" spans="1:15" x14ac:dyDescent="0.25">
      <c r="A84" t="str">
        <f>H84&amp;"."&amp;G84&amp;"."&amp;D84&amp;"."&amp;E84&amp;"."&amp;F84&amp;"."&amp;"Braun.3"</f>
        <v>SC.285.May.4.2018.Braun.3</v>
      </c>
      <c r="B84" t="s">
        <v>418</v>
      </c>
      <c r="C84" t="s">
        <v>168</v>
      </c>
      <c r="D84" t="s">
        <v>416</v>
      </c>
      <c r="E84">
        <v>4</v>
      </c>
      <c r="F84">
        <v>2018</v>
      </c>
      <c r="G84">
        <v>285</v>
      </c>
      <c r="H84" t="s">
        <v>75</v>
      </c>
      <c r="I84" t="s">
        <v>379</v>
      </c>
      <c r="J84">
        <v>1</v>
      </c>
      <c r="K84" s="7" t="s">
        <v>345</v>
      </c>
      <c r="L84" t="s">
        <v>138</v>
      </c>
      <c r="O84" t="s">
        <v>34</v>
      </c>
    </row>
    <row r="85" spans="1:15" x14ac:dyDescent="0.25">
      <c r="A85" t="str">
        <f t="shared" si="1"/>
        <v>AS.287.May.5.2018.Braun.1</v>
      </c>
      <c r="C85" t="s">
        <v>237</v>
      </c>
      <c r="D85" t="s">
        <v>416</v>
      </c>
      <c r="E85">
        <v>5</v>
      </c>
      <c r="F85">
        <v>2018</v>
      </c>
      <c r="G85">
        <v>287</v>
      </c>
      <c r="H85" t="s">
        <v>11</v>
      </c>
      <c r="I85" t="s">
        <v>379</v>
      </c>
      <c r="J85">
        <v>1</v>
      </c>
      <c r="K85" s="7" t="s">
        <v>386</v>
      </c>
      <c r="L85" t="s">
        <v>94</v>
      </c>
      <c r="N85" t="s">
        <v>235</v>
      </c>
      <c r="O85" t="s">
        <v>97</v>
      </c>
    </row>
    <row r="86" spans="1:15" x14ac:dyDescent="0.25">
      <c r="A86" t="str">
        <f t="shared" si="1"/>
        <v>LT.295.May.5.2018.Braun.1</v>
      </c>
      <c r="B86" t="s">
        <v>418</v>
      </c>
      <c r="C86" t="s">
        <v>237</v>
      </c>
      <c r="D86" t="s">
        <v>416</v>
      </c>
      <c r="E86">
        <v>5</v>
      </c>
      <c r="F86">
        <v>2018</v>
      </c>
      <c r="G86">
        <v>295</v>
      </c>
      <c r="H86" t="s">
        <v>10</v>
      </c>
      <c r="I86" t="s">
        <v>379</v>
      </c>
      <c r="J86">
        <v>1</v>
      </c>
      <c r="K86" s="7" t="s">
        <v>397</v>
      </c>
      <c r="L86" t="s">
        <v>138</v>
      </c>
      <c r="N86" t="s">
        <v>230</v>
      </c>
      <c r="O86" t="s">
        <v>229</v>
      </c>
    </row>
    <row r="87" spans="1:15" x14ac:dyDescent="0.25">
      <c r="A87" t="str">
        <f t="shared" si="1"/>
        <v>SC.296.May.5.2018.Braun.1</v>
      </c>
      <c r="B87" t="s">
        <v>418</v>
      </c>
      <c r="C87" t="s">
        <v>237</v>
      </c>
      <c r="D87" t="s">
        <v>416</v>
      </c>
      <c r="E87">
        <v>5</v>
      </c>
      <c r="F87">
        <v>2018</v>
      </c>
      <c r="G87">
        <v>296</v>
      </c>
      <c r="H87" t="s">
        <v>75</v>
      </c>
      <c r="I87" t="s">
        <v>379</v>
      </c>
      <c r="J87">
        <v>1</v>
      </c>
      <c r="K87" s="7" t="s">
        <v>95</v>
      </c>
      <c r="L87" t="s">
        <v>138</v>
      </c>
      <c r="N87" t="s">
        <v>236</v>
      </c>
      <c r="O87" t="s">
        <v>95</v>
      </c>
    </row>
    <row r="88" spans="1:15" x14ac:dyDescent="0.25">
      <c r="A88" t="str">
        <f>H88&amp;"."&amp;G88&amp;"."&amp;D88&amp;"."&amp;E88&amp;"."&amp;F88&amp;"."&amp;"Braun.2"</f>
        <v>SC.296.May.5.2018.Braun.2</v>
      </c>
      <c r="B88" t="s">
        <v>418</v>
      </c>
      <c r="C88" t="s">
        <v>237</v>
      </c>
      <c r="D88" t="s">
        <v>416</v>
      </c>
      <c r="E88">
        <v>5</v>
      </c>
      <c r="F88">
        <v>2018</v>
      </c>
      <c r="G88">
        <v>296</v>
      </c>
      <c r="H88" t="s">
        <v>75</v>
      </c>
      <c r="I88" t="s">
        <v>379</v>
      </c>
      <c r="J88">
        <v>1</v>
      </c>
      <c r="K88" s="7" t="s">
        <v>95</v>
      </c>
      <c r="L88" t="s">
        <v>138</v>
      </c>
      <c r="N88" t="s">
        <v>236</v>
      </c>
      <c r="O88" t="s">
        <v>95</v>
      </c>
    </row>
    <row r="89" spans="1:15" x14ac:dyDescent="0.25">
      <c r="A89" t="str">
        <f t="shared" si="1"/>
        <v>BW.301.May.5.2018.Braun.1</v>
      </c>
      <c r="B89" t="s">
        <v>418</v>
      </c>
      <c r="C89" t="s">
        <v>237</v>
      </c>
      <c r="D89" t="s">
        <v>416</v>
      </c>
      <c r="E89">
        <v>5</v>
      </c>
      <c r="F89">
        <v>2018</v>
      </c>
      <c r="G89">
        <v>301</v>
      </c>
      <c r="H89" t="s">
        <v>133</v>
      </c>
      <c r="I89" t="s">
        <v>379</v>
      </c>
      <c r="J89">
        <v>1</v>
      </c>
      <c r="K89" s="7" t="s">
        <v>372</v>
      </c>
      <c r="L89" t="s">
        <v>138</v>
      </c>
      <c r="O89" t="s">
        <v>234</v>
      </c>
    </row>
    <row r="90" spans="1:15" x14ac:dyDescent="0.25">
      <c r="A90" t="str">
        <f>H90&amp;"."&amp;G90&amp;"."&amp;D90&amp;"."&amp;E90&amp;"."&amp;F90&amp;"."&amp;"Braun.2"</f>
        <v>BW.301.May.5.2018.Braun.2</v>
      </c>
      <c r="C90" t="s">
        <v>237</v>
      </c>
      <c r="D90" t="s">
        <v>416</v>
      </c>
      <c r="E90">
        <v>5</v>
      </c>
      <c r="F90">
        <v>2018</v>
      </c>
      <c r="G90">
        <v>301</v>
      </c>
      <c r="H90" t="s">
        <v>133</v>
      </c>
      <c r="I90" t="s">
        <v>379</v>
      </c>
      <c r="J90">
        <v>1</v>
      </c>
      <c r="K90" s="7" t="s">
        <v>21</v>
      </c>
      <c r="L90" t="s">
        <v>146</v>
      </c>
      <c r="O90" t="s">
        <v>21</v>
      </c>
    </row>
    <row r="91" spans="1:15" x14ac:dyDescent="0.25">
      <c r="A91" t="str">
        <f t="shared" si="1"/>
        <v>SC.303.May.5.2018.Braun.1</v>
      </c>
      <c r="B91" t="s">
        <v>418</v>
      </c>
      <c r="C91" t="s">
        <v>237</v>
      </c>
      <c r="D91" t="s">
        <v>416</v>
      </c>
      <c r="E91">
        <v>5</v>
      </c>
      <c r="F91">
        <v>2018</v>
      </c>
      <c r="G91">
        <v>303</v>
      </c>
      <c r="H91" t="s">
        <v>75</v>
      </c>
      <c r="I91" t="s">
        <v>379</v>
      </c>
      <c r="J91">
        <v>1</v>
      </c>
      <c r="K91" s="7" t="s">
        <v>29</v>
      </c>
      <c r="L91" t="s">
        <v>138</v>
      </c>
      <c r="O91" t="s">
        <v>228</v>
      </c>
    </row>
    <row r="92" spans="1:15" x14ac:dyDescent="0.25">
      <c r="A92" t="str">
        <f>H92&amp;"."&amp;G92&amp;"."&amp;D92&amp;"."&amp;E92&amp;"."&amp;F92&amp;"."&amp;"Braun.2"</f>
        <v>SC.303.May.5.2018.Braun.2</v>
      </c>
      <c r="B92" t="s">
        <v>418</v>
      </c>
      <c r="C92" t="s">
        <v>237</v>
      </c>
      <c r="D92" t="s">
        <v>416</v>
      </c>
      <c r="E92">
        <v>5</v>
      </c>
      <c r="F92">
        <v>2018</v>
      </c>
      <c r="G92">
        <v>303</v>
      </c>
      <c r="H92" t="s">
        <v>75</v>
      </c>
      <c r="I92" t="s">
        <v>379</v>
      </c>
      <c r="J92">
        <v>1</v>
      </c>
      <c r="K92" s="7" t="s">
        <v>29</v>
      </c>
      <c r="L92" t="s">
        <v>138</v>
      </c>
      <c r="O92" t="s">
        <v>228</v>
      </c>
    </row>
    <row r="93" spans="1:15" x14ac:dyDescent="0.25">
      <c r="A93" t="str">
        <f t="shared" si="1"/>
        <v>BW.305.May.5.2018.Braun.1</v>
      </c>
      <c r="C93" t="s">
        <v>237</v>
      </c>
      <c r="D93" t="s">
        <v>416</v>
      </c>
      <c r="E93">
        <v>5</v>
      </c>
      <c r="F93">
        <v>2018</v>
      </c>
      <c r="G93">
        <v>305</v>
      </c>
      <c r="H93" t="s">
        <v>133</v>
      </c>
      <c r="I93" t="s">
        <v>379</v>
      </c>
      <c r="J93">
        <v>1</v>
      </c>
      <c r="K93" s="7" t="s">
        <v>79</v>
      </c>
      <c r="L93" s="4" t="s">
        <v>146</v>
      </c>
      <c r="O93" t="s">
        <v>160</v>
      </c>
    </row>
    <row r="94" spans="1:15" x14ac:dyDescent="0.25">
      <c r="A94" t="str">
        <f t="shared" si="1"/>
        <v>SC.311.May.5.2018.Braun.1</v>
      </c>
      <c r="B94" t="s">
        <v>418</v>
      </c>
      <c r="C94" t="s">
        <v>237</v>
      </c>
      <c r="D94" t="s">
        <v>416</v>
      </c>
      <c r="E94">
        <v>5</v>
      </c>
      <c r="F94">
        <v>2018</v>
      </c>
      <c r="G94">
        <v>311</v>
      </c>
      <c r="H94" t="s">
        <v>75</v>
      </c>
      <c r="I94" t="s">
        <v>379</v>
      </c>
      <c r="J94">
        <v>1</v>
      </c>
      <c r="K94" s="7" t="s">
        <v>29</v>
      </c>
      <c r="L94" t="s">
        <v>138</v>
      </c>
      <c r="M94" t="s">
        <v>373</v>
      </c>
      <c r="N94" t="s">
        <v>253</v>
      </c>
      <c r="O94" t="s">
        <v>29</v>
      </c>
    </row>
    <row r="95" spans="1:15" x14ac:dyDescent="0.25">
      <c r="A95" t="str">
        <f>H95&amp;"."&amp;G95&amp;"."&amp;D95&amp;"."&amp;E95&amp;"."&amp;F95&amp;"."&amp;"Braun.2"</f>
        <v>SC.311.May.5.2018.Braun.2</v>
      </c>
      <c r="B95" t="s">
        <v>420</v>
      </c>
      <c r="C95" t="s">
        <v>237</v>
      </c>
      <c r="D95" t="s">
        <v>416</v>
      </c>
      <c r="E95">
        <v>5</v>
      </c>
      <c r="F95">
        <v>2018</v>
      </c>
      <c r="G95">
        <v>311</v>
      </c>
      <c r="H95" t="s">
        <v>75</v>
      </c>
      <c r="I95" t="s">
        <v>379</v>
      </c>
      <c r="J95">
        <v>1</v>
      </c>
      <c r="K95" s="7" t="s">
        <v>34</v>
      </c>
      <c r="L95" t="s">
        <v>138</v>
      </c>
      <c r="O95" t="s">
        <v>34</v>
      </c>
    </row>
    <row r="96" spans="1:15" x14ac:dyDescent="0.25">
      <c r="A96" t="str">
        <f t="shared" si="1"/>
        <v>SC.312.May.6.2018.Braun.1</v>
      </c>
      <c r="B96" t="s">
        <v>418</v>
      </c>
      <c r="C96" t="s">
        <v>254</v>
      </c>
      <c r="D96" t="s">
        <v>416</v>
      </c>
      <c r="E96">
        <v>6</v>
      </c>
      <c r="F96">
        <v>2018</v>
      </c>
      <c r="G96">
        <v>312</v>
      </c>
      <c r="H96" t="s">
        <v>75</v>
      </c>
      <c r="I96" t="s">
        <v>379</v>
      </c>
      <c r="J96">
        <v>1</v>
      </c>
      <c r="K96" s="7" t="s">
        <v>95</v>
      </c>
      <c r="L96" t="s">
        <v>138</v>
      </c>
      <c r="N96" t="s">
        <v>255</v>
      </c>
      <c r="O96" t="s">
        <v>95</v>
      </c>
    </row>
    <row r="97" spans="1:16" x14ac:dyDescent="0.25">
      <c r="A97" t="str">
        <f t="shared" si="1"/>
        <v>LT.319.May.6.2018.Braun.1</v>
      </c>
      <c r="C97" t="s">
        <v>254</v>
      </c>
      <c r="D97" t="s">
        <v>416</v>
      </c>
      <c r="E97">
        <v>6</v>
      </c>
      <c r="F97">
        <v>2018</v>
      </c>
      <c r="G97">
        <v>319</v>
      </c>
      <c r="H97" t="s">
        <v>10</v>
      </c>
      <c r="I97" t="s">
        <v>379</v>
      </c>
      <c r="J97">
        <v>1</v>
      </c>
      <c r="K97" s="7" t="s">
        <v>374</v>
      </c>
      <c r="L97" s="4" t="s">
        <v>410</v>
      </c>
      <c r="O97" t="s">
        <v>172</v>
      </c>
    </row>
    <row r="98" spans="1:16" x14ac:dyDescent="0.25">
      <c r="A98" t="str">
        <f t="shared" si="1"/>
        <v>SC.322.May.6.2018.Braun.1</v>
      </c>
      <c r="B98" t="s">
        <v>418</v>
      </c>
      <c r="C98" t="s">
        <v>254</v>
      </c>
      <c r="D98" t="s">
        <v>416</v>
      </c>
      <c r="E98">
        <v>6</v>
      </c>
      <c r="F98">
        <v>2018</v>
      </c>
      <c r="G98">
        <v>322</v>
      </c>
      <c r="H98" t="s">
        <v>75</v>
      </c>
      <c r="I98" t="s">
        <v>379</v>
      </c>
      <c r="J98">
        <v>1</v>
      </c>
      <c r="K98" s="7" t="s">
        <v>29</v>
      </c>
      <c r="L98" t="s">
        <v>138</v>
      </c>
      <c r="O98" t="s">
        <v>29</v>
      </c>
    </row>
    <row r="99" spans="1:16" x14ac:dyDescent="0.25">
      <c r="A99" t="str">
        <f>H99&amp;"."&amp;G99&amp;"."&amp;D99&amp;"."&amp;E99&amp;"."&amp;F99&amp;"."&amp;"Braun.2"</f>
        <v>SC.322.May.6.2018.Braun.2</v>
      </c>
      <c r="B99" t="s">
        <v>418</v>
      </c>
      <c r="C99" t="s">
        <v>254</v>
      </c>
      <c r="D99" t="s">
        <v>416</v>
      </c>
      <c r="E99">
        <v>6</v>
      </c>
      <c r="F99">
        <v>2018</v>
      </c>
      <c r="G99">
        <v>322</v>
      </c>
      <c r="H99" t="s">
        <v>75</v>
      </c>
      <c r="I99" t="s">
        <v>379</v>
      </c>
      <c r="J99">
        <v>1</v>
      </c>
      <c r="K99" s="7" t="s">
        <v>29</v>
      </c>
      <c r="L99" t="s">
        <v>138</v>
      </c>
      <c r="O99" t="s">
        <v>29</v>
      </c>
    </row>
    <row r="100" spans="1:16" x14ac:dyDescent="0.25">
      <c r="A100" t="str">
        <f t="shared" si="1"/>
        <v>AS.323.May.6.2018.Braun.1</v>
      </c>
      <c r="C100" t="s">
        <v>254</v>
      </c>
      <c r="D100" t="s">
        <v>416</v>
      </c>
      <c r="E100">
        <v>6</v>
      </c>
      <c r="F100">
        <v>2018</v>
      </c>
      <c r="G100">
        <v>323</v>
      </c>
      <c r="H100" t="s">
        <v>11</v>
      </c>
      <c r="I100" t="s">
        <v>379</v>
      </c>
      <c r="J100">
        <v>1</v>
      </c>
      <c r="K100" s="7" t="s">
        <v>375</v>
      </c>
      <c r="L100" t="s">
        <v>268</v>
      </c>
      <c r="N100" t="s">
        <v>269</v>
      </c>
      <c r="O100" t="s">
        <v>268</v>
      </c>
    </row>
    <row r="101" spans="1:16" x14ac:dyDescent="0.25">
      <c r="A101" t="str">
        <f t="shared" si="1"/>
        <v>SC.326.May.6.2018.Braun.1</v>
      </c>
      <c r="C101" t="s">
        <v>254</v>
      </c>
      <c r="D101" t="s">
        <v>416</v>
      </c>
      <c r="E101">
        <v>6</v>
      </c>
      <c r="F101">
        <v>2018</v>
      </c>
      <c r="G101">
        <v>326</v>
      </c>
      <c r="H101" t="s">
        <v>75</v>
      </c>
      <c r="I101" t="s">
        <v>379</v>
      </c>
      <c r="J101">
        <v>1</v>
      </c>
      <c r="K101" s="7" t="s">
        <v>376</v>
      </c>
      <c r="L101" s="4" t="s">
        <v>149</v>
      </c>
      <c r="N101" t="s">
        <v>271</v>
      </c>
      <c r="O101" t="s">
        <v>270</v>
      </c>
    </row>
    <row r="102" spans="1:16" x14ac:dyDescent="0.25">
      <c r="A102" t="str">
        <f t="shared" si="1"/>
        <v>AS.327.May.6.2018.Braun.1</v>
      </c>
      <c r="B102" t="s">
        <v>418</v>
      </c>
      <c r="C102" t="s">
        <v>254</v>
      </c>
      <c r="D102" t="s">
        <v>416</v>
      </c>
      <c r="E102">
        <v>6</v>
      </c>
      <c r="F102">
        <v>2018</v>
      </c>
      <c r="G102">
        <v>327</v>
      </c>
      <c r="H102" t="s">
        <v>11</v>
      </c>
      <c r="I102" t="s">
        <v>379</v>
      </c>
      <c r="J102">
        <v>1</v>
      </c>
      <c r="K102" s="7" t="s">
        <v>395</v>
      </c>
      <c r="L102" t="s">
        <v>138</v>
      </c>
      <c r="N102" t="s">
        <v>267</v>
      </c>
      <c r="O102" t="s">
        <v>95</v>
      </c>
    </row>
    <row r="103" spans="1:16" x14ac:dyDescent="0.25">
      <c r="A103" t="str">
        <f t="shared" si="1"/>
        <v>SC.328.May.6.2018.Braun.1</v>
      </c>
      <c r="B103" t="s">
        <v>418</v>
      </c>
      <c r="C103" t="s">
        <v>254</v>
      </c>
      <c r="D103" t="s">
        <v>416</v>
      </c>
      <c r="E103">
        <v>6</v>
      </c>
      <c r="F103">
        <v>2018</v>
      </c>
      <c r="G103">
        <v>328</v>
      </c>
      <c r="H103" t="s">
        <v>75</v>
      </c>
      <c r="I103" t="s">
        <v>379</v>
      </c>
      <c r="J103">
        <v>1</v>
      </c>
      <c r="K103" s="7" t="s">
        <v>29</v>
      </c>
      <c r="L103" t="s">
        <v>138</v>
      </c>
      <c r="O103" t="s">
        <v>29</v>
      </c>
    </row>
    <row r="104" spans="1:16" x14ac:dyDescent="0.25">
      <c r="C104" s="4" t="s">
        <v>272</v>
      </c>
      <c r="D104" t="s">
        <v>416</v>
      </c>
      <c r="E104">
        <v>7</v>
      </c>
      <c r="F104">
        <v>2018</v>
      </c>
      <c r="G104" s="4">
        <v>336</v>
      </c>
      <c r="H104" s="4" t="s">
        <v>133</v>
      </c>
      <c r="I104" s="4" t="s">
        <v>379</v>
      </c>
      <c r="J104" s="4">
        <v>1</v>
      </c>
      <c r="K104" s="7" t="s">
        <v>406</v>
      </c>
      <c r="L104" s="4" t="s">
        <v>409</v>
      </c>
      <c r="M104" s="4"/>
      <c r="N104" s="4"/>
      <c r="O104" s="4" t="s">
        <v>284</v>
      </c>
      <c r="P104" s="4"/>
    </row>
    <row r="105" spans="1:16" x14ac:dyDescent="0.25">
      <c r="A105" t="str">
        <f t="shared" si="1"/>
        <v>BW.338.May.7.2018.Braun.1</v>
      </c>
      <c r="C105" s="4" t="s">
        <v>272</v>
      </c>
      <c r="D105" t="s">
        <v>416</v>
      </c>
      <c r="E105">
        <v>7</v>
      </c>
      <c r="F105">
        <v>2018</v>
      </c>
      <c r="G105" s="4">
        <v>338</v>
      </c>
      <c r="H105" s="4" t="s">
        <v>133</v>
      </c>
      <c r="I105" s="4" t="s">
        <v>379</v>
      </c>
      <c r="J105" s="4">
        <v>1</v>
      </c>
      <c r="K105" s="7" t="s">
        <v>79</v>
      </c>
      <c r="L105" s="4" t="s">
        <v>146</v>
      </c>
      <c r="M105" s="4" t="s">
        <v>399</v>
      </c>
      <c r="N105" s="4"/>
      <c r="O105" s="4" t="s">
        <v>201</v>
      </c>
      <c r="P105" s="4"/>
    </row>
    <row r="106" spans="1:16" x14ac:dyDescent="0.25">
      <c r="A106" t="str">
        <f>H106&amp;"."&amp;G106&amp;"."&amp;D106&amp;"."&amp;E106&amp;"."&amp;F106&amp;"."&amp;"Braun.2"</f>
        <v>BW.338.May.7.2018.Braun.2</v>
      </c>
      <c r="C106" s="4" t="s">
        <v>272</v>
      </c>
      <c r="D106" t="s">
        <v>416</v>
      </c>
      <c r="E106">
        <v>7</v>
      </c>
      <c r="F106">
        <v>2018</v>
      </c>
      <c r="G106" s="4">
        <v>338</v>
      </c>
      <c r="H106" s="4" t="s">
        <v>133</v>
      </c>
      <c r="I106" s="4" t="s">
        <v>379</v>
      </c>
      <c r="J106" s="4">
        <v>1</v>
      </c>
      <c r="K106" s="7" t="s">
        <v>79</v>
      </c>
      <c r="L106" s="4" t="s">
        <v>146</v>
      </c>
      <c r="M106" s="4"/>
      <c r="N106" s="4"/>
      <c r="O106" s="4" t="s">
        <v>201</v>
      </c>
      <c r="P106" s="4"/>
    </row>
    <row r="107" spans="1:16" x14ac:dyDescent="0.25">
      <c r="A107" t="str">
        <f>H107&amp;"."&amp;G107&amp;"."&amp;D107&amp;"."&amp;E107&amp;"."&amp;F107&amp;"."&amp;"Braun.3"</f>
        <v>BW.338.May.7.2018.Braun.3</v>
      </c>
      <c r="C107" s="4" t="s">
        <v>272</v>
      </c>
      <c r="D107" t="s">
        <v>416</v>
      </c>
      <c r="E107">
        <v>7</v>
      </c>
      <c r="F107">
        <v>2018</v>
      </c>
      <c r="G107" s="4">
        <v>338</v>
      </c>
      <c r="H107" s="4" t="s">
        <v>133</v>
      </c>
      <c r="I107" s="4" t="s">
        <v>379</v>
      </c>
      <c r="J107" s="4">
        <v>1</v>
      </c>
      <c r="K107" s="7" t="s">
        <v>21</v>
      </c>
      <c r="L107" t="s">
        <v>146</v>
      </c>
      <c r="M107" s="4"/>
      <c r="N107" s="4"/>
      <c r="O107" s="4" t="s">
        <v>201</v>
      </c>
      <c r="P107" s="4"/>
    </row>
    <row r="108" spans="1:16" x14ac:dyDescent="0.25">
      <c r="A108" t="str">
        <f t="shared" si="1"/>
        <v>LT.339.May.7.2018.Braun.1</v>
      </c>
      <c r="B108" t="s">
        <v>418</v>
      </c>
      <c r="C108" t="s">
        <v>272</v>
      </c>
      <c r="D108" t="s">
        <v>416</v>
      </c>
      <c r="E108">
        <v>7</v>
      </c>
      <c r="F108">
        <v>2018</v>
      </c>
      <c r="G108">
        <v>339</v>
      </c>
      <c r="H108" t="s">
        <v>10</v>
      </c>
      <c r="I108" t="s">
        <v>379</v>
      </c>
      <c r="J108">
        <v>1</v>
      </c>
      <c r="K108" s="7" t="s">
        <v>49</v>
      </c>
      <c r="L108" t="s">
        <v>138</v>
      </c>
      <c r="N108" t="s">
        <v>283</v>
      </c>
      <c r="O108" t="s">
        <v>138</v>
      </c>
    </row>
    <row r="109" spans="1:16" x14ac:dyDescent="0.25">
      <c r="A109" t="str">
        <f t="shared" si="1"/>
        <v>SC.341.May.7.2018.Braun.1</v>
      </c>
      <c r="C109" t="s">
        <v>272</v>
      </c>
      <c r="D109" t="s">
        <v>416</v>
      </c>
      <c r="E109">
        <v>7</v>
      </c>
      <c r="F109">
        <v>2018</v>
      </c>
      <c r="G109">
        <v>341</v>
      </c>
      <c r="H109" t="s">
        <v>75</v>
      </c>
      <c r="I109" t="s">
        <v>379</v>
      </c>
      <c r="J109">
        <v>1</v>
      </c>
      <c r="K109" s="7" t="s">
        <v>376</v>
      </c>
      <c r="L109" s="4" t="s">
        <v>149</v>
      </c>
      <c r="O109" t="s">
        <v>149</v>
      </c>
    </row>
    <row r="110" spans="1:16" x14ac:dyDescent="0.25">
      <c r="C110" s="4" t="s">
        <v>272</v>
      </c>
      <c r="D110" t="s">
        <v>416</v>
      </c>
      <c r="E110">
        <v>7</v>
      </c>
      <c r="F110">
        <v>2018</v>
      </c>
      <c r="G110" s="4">
        <v>342</v>
      </c>
      <c r="H110" s="4" t="s">
        <v>11</v>
      </c>
      <c r="I110" s="4" t="s">
        <v>379</v>
      </c>
      <c r="J110" s="4">
        <v>1</v>
      </c>
      <c r="K110" s="7" t="s">
        <v>406</v>
      </c>
      <c r="L110" s="4" t="s">
        <v>409</v>
      </c>
      <c r="M110" s="4"/>
      <c r="N110" s="4"/>
      <c r="O110" s="4" t="s">
        <v>284</v>
      </c>
      <c r="P110" s="4"/>
    </row>
    <row r="111" spans="1:16" x14ac:dyDescent="0.25">
      <c r="C111" s="4" t="s">
        <v>272</v>
      </c>
      <c r="D111" t="s">
        <v>416</v>
      </c>
      <c r="E111">
        <v>7</v>
      </c>
      <c r="F111">
        <v>2018</v>
      </c>
      <c r="G111" s="4">
        <v>344</v>
      </c>
      <c r="H111" s="4" t="s">
        <v>11</v>
      </c>
      <c r="I111" s="4" t="s">
        <v>379</v>
      </c>
      <c r="J111" s="4">
        <v>1</v>
      </c>
      <c r="K111" s="7" t="s">
        <v>406</v>
      </c>
      <c r="L111" s="4" t="s">
        <v>409</v>
      </c>
      <c r="M111" s="4"/>
      <c r="N111" s="4"/>
      <c r="O111" s="4" t="s">
        <v>284</v>
      </c>
      <c r="P111" s="4"/>
    </row>
    <row r="112" spans="1:16" x14ac:dyDescent="0.25">
      <c r="A112" t="str">
        <f t="shared" si="1"/>
        <v>BW.355.May.7.2018.Braun.1</v>
      </c>
      <c r="C112" t="s">
        <v>272</v>
      </c>
      <c r="D112" t="s">
        <v>416</v>
      </c>
      <c r="E112">
        <v>7</v>
      </c>
      <c r="F112">
        <v>2018</v>
      </c>
      <c r="G112">
        <v>355</v>
      </c>
      <c r="H112" t="s">
        <v>133</v>
      </c>
      <c r="I112" t="s">
        <v>379</v>
      </c>
      <c r="J112">
        <v>1</v>
      </c>
      <c r="K112" s="8" t="s">
        <v>342</v>
      </c>
      <c r="L112" s="4" t="s">
        <v>149</v>
      </c>
      <c r="O112" t="s">
        <v>273</v>
      </c>
    </row>
    <row r="113" spans="1:16" x14ac:dyDescent="0.25">
      <c r="A113" t="str">
        <f t="shared" si="1"/>
        <v>SC.356.May.7.2018.Braun.1</v>
      </c>
      <c r="B113" t="s">
        <v>418</v>
      </c>
      <c r="C113" t="s">
        <v>272</v>
      </c>
      <c r="D113" t="s">
        <v>416</v>
      </c>
      <c r="E113">
        <v>7</v>
      </c>
      <c r="F113">
        <v>2018</v>
      </c>
      <c r="G113">
        <v>356</v>
      </c>
      <c r="H113" t="s">
        <v>75</v>
      </c>
      <c r="I113" t="s">
        <v>379</v>
      </c>
      <c r="J113">
        <v>1</v>
      </c>
      <c r="K113" s="7" t="s">
        <v>29</v>
      </c>
      <c r="L113" t="s">
        <v>138</v>
      </c>
      <c r="O113" t="s">
        <v>29</v>
      </c>
    </row>
    <row r="114" spans="1:16" x14ac:dyDescent="0.25">
      <c r="A114" t="str">
        <f t="shared" si="1"/>
        <v>SC.359.May.7.2018.Braun.1</v>
      </c>
      <c r="B114" t="s">
        <v>418</v>
      </c>
      <c r="C114" t="s">
        <v>272</v>
      </c>
      <c r="D114" t="s">
        <v>416</v>
      </c>
      <c r="E114">
        <v>7</v>
      </c>
      <c r="F114">
        <v>2018</v>
      </c>
      <c r="G114">
        <v>359</v>
      </c>
      <c r="H114" t="s">
        <v>75</v>
      </c>
      <c r="I114" t="s">
        <v>379</v>
      </c>
      <c r="J114">
        <v>1</v>
      </c>
      <c r="K114" s="7" t="s">
        <v>29</v>
      </c>
      <c r="L114" t="s">
        <v>138</v>
      </c>
      <c r="O114" t="s">
        <v>29</v>
      </c>
    </row>
    <row r="115" spans="1:16" x14ac:dyDescent="0.25">
      <c r="A115" t="str">
        <f t="shared" si="1"/>
        <v>AS.361.May.8.2018.Braun.1</v>
      </c>
      <c r="C115" t="s">
        <v>285</v>
      </c>
      <c r="D115" t="s">
        <v>416</v>
      </c>
      <c r="E115">
        <v>8</v>
      </c>
      <c r="F115">
        <v>2018</v>
      </c>
      <c r="G115">
        <v>361</v>
      </c>
      <c r="H115" t="s">
        <v>11</v>
      </c>
      <c r="I115" t="s">
        <v>379</v>
      </c>
      <c r="J115">
        <v>1</v>
      </c>
      <c r="K115" s="7" t="s">
        <v>384</v>
      </c>
      <c r="L115" t="s">
        <v>94</v>
      </c>
      <c r="N115" t="s">
        <v>308</v>
      </c>
      <c r="O115" t="s">
        <v>287</v>
      </c>
    </row>
    <row r="116" spans="1:16" x14ac:dyDescent="0.25">
      <c r="A116" t="str">
        <f t="shared" si="1"/>
        <v>LT.366.May.8.2018.Braun.1</v>
      </c>
      <c r="B116" t="s">
        <v>418</v>
      </c>
      <c r="C116" t="s">
        <v>285</v>
      </c>
      <c r="D116" t="s">
        <v>416</v>
      </c>
      <c r="E116">
        <v>8</v>
      </c>
      <c r="F116">
        <v>2018</v>
      </c>
      <c r="G116">
        <v>366</v>
      </c>
      <c r="H116" t="s">
        <v>10</v>
      </c>
      <c r="I116" t="s">
        <v>379</v>
      </c>
      <c r="J116">
        <v>1</v>
      </c>
      <c r="K116" s="7" t="s">
        <v>49</v>
      </c>
      <c r="L116" t="s">
        <v>138</v>
      </c>
      <c r="N116" t="s">
        <v>310</v>
      </c>
      <c r="O116" t="s">
        <v>49</v>
      </c>
    </row>
    <row r="117" spans="1:16" x14ac:dyDescent="0.25">
      <c r="A117" t="str">
        <f t="shared" si="1"/>
        <v>AS.371.May.8.2018.Braun.1</v>
      </c>
      <c r="B117" t="s">
        <v>418</v>
      </c>
      <c r="C117" t="s">
        <v>285</v>
      </c>
      <c r="D117" t="s">
        <v>416</v>
      </c>
      <c r="E117">
        <v>8</v>
      </c>
      <c r="F117">
        <v>2018</v>
      </c>
      <c r="G117">
        <v>371</v>
      </c>
      <c r="H117" t="s">
        <v>11</v>
      </c>
      <c r="I117" t="s">
        <v>379</v>
      </c>
      <c r="J117">
        <v>1</v>
      </c>
      <c r="K117" s="7" t="s">
        <v>49</v>
      </c>
      <c r="L117" t="s">
        <v>138</v>
      </c>
      <c r="N117" t="s">
        <v>309</v>
      </c>
      <c r="O117" t="s">
        <v>138</v>
      </c>
    </row>
    <row r="118" spans="1:16" x14ac:dyDescent="0.25">
      <c r="C118" t="s">
        <v>104</v>
      </c>
      <c r="D118" t="s">
        <v>415</v>
      </c>
      <c r="E118">
        <v>27</v>
      </c>
      <c r="F118">
        <v>2018</v>
      </c>
      <c r="G118">
        <v>156</v>
      </c>
      <c r="H118" t="s">
        <v>75</v>
      </c>
      <c r="I118" t="s">
        <v>117</v>
      </c>
      <c r="J118" t="s">
        <v>117</v>
      </c>
      <c r="K118" s="7" t="s">
        <v>118</v>
      </c>
      <c r="L118" t="s">
        <v>191</v>
      </c>
      <c r="O118" t="s">
        <v>118</v>
      </c>
    </row>
    <row r="119" spans="1:16" x14ac:dyDescent="0.25">
      <c r="C119" t="s">
        <v>98</v>
      </c>
      <c r="D119" t="s">
        <v>415</v>
      </c>
      <c r="E119">
        <v>26</v>
      </c>
      <c r="F119">
        <v>2018</v>
      </c>
      <c r="G119">
        <v>124</v>
      </c>
      <c r="H119" t="s">
        <v>15</v>
      </c>
      <c r="I119">
        <v>9</v>
      </c>
      <c r="J119">
        <v>9</v>
      </c>
      <c r="K119" s="7" t="s">
        <v>29</v>
      </c>
      <c r="L119" t="s">
        <v>138</v>
      </c>
      <c r="M119" t="s">
        <v>99</v>
      </c>
      <c r="O119" t="s">
        <v>29</v>
      </c>
    </row>
    <row r="120" spans="1:16" x14ac:dyDescent="0.25">
      <c r="C120" t="s">
        <v>237</v>
      </c>
      <c r="D120" t="s">
        <v>416</v>
      </c>
      <c r="E120">
        <v>5</v>
      </c>
      <c r="F120">
        <v>2018</v>
      </c>
      <c r="G120">
        <v>303</v>
      </c>
      <c r="H120" t="s">
        <v>75</v>
      </c>
      <c r="I120">
        <v>9</v>
      </c>
      <c r="J120">
        <v>9</v>
      </c>
      <c r="K120" s="7" t="s">
        <v>95</v>
      </c>
      <c r="L120" t="s">
        <v>138</v>
      </c>
      <c r="O120" t="s">
        <v>95</v>
      </c>
    </row>
    <row r="121" spans="1:16" x14ac:dyDescent="0.25">
      <c r="C121" t="s">
        <v>81</v>
      </c>
      <c r="D121" t="s">
        <v>415</v>
      </c>
      <c r="E121">
        <v>22</v>
      </c>
      <c r="F121">
        <v>2018</v>
      </c>
      <c r="G121">
        <v>23</v>
      </c>
      <c r="H121" t="s">
        <v>12</v>
      </c>
      <c r="I121">
        <v>8</v>
      </c>
      <c r="J121">
        <v>8</v>
      </c>
      <c r="K121" s="7" t="s">
        <v>113</v>
      </c>
      <c r="L121" t="s">
        <v>138</v>
      </c>
      <c r="M121" t="s">
        <v>38</v>
      </c>
      <c r="O121" t="s">
        <v>113</v>
      </c>
    </row>
    <row r="122" spans="1:16" x14ac:dyDescent="0.25">
      <c r="C122" t="s">
        <v>104</v>
      </c>
      <c r="D122" t="s">
        <v>415</v>
      </c>
      <c r="E122">
        <v>27</v>
      </c>
      <c r="F122">
        <v>2018</v>
      </c>
      <c r="G122">
        <v>147</v>
      </c>
      <c r="H122" t="s">
        <v>12</v>
      </c>
      <c r="I122">
        <v>8</v>
      </c>
      <c r="J122">
        <v>8</v>
      </c>
      <c r="K122" s="7" t="s">
        <v>113</v>
      </c>
      <c r="L122" t="s">
        <v>138</v>
      </c>
      <c r="M122" t="s">
        <v>61</v>
      </c>
      <c r="O122" t="s">
        <v>113</v>
      </c>
    </row>
    <row r="123" spans="1:16" x14ac:dyDescent="0.25">
      <c r="C123" t="s">
        <v>237</v>
      </c>
      <c r="D123" t="s">
        <v>416</v>
      </c>
      <c r="E123">
        <v>5</v>
      </c>
      <c r="F123">
        <v>2018</v>
      </c>
      <c r="G123">
        <v>296</v>
      </c>
      <c r="H123" t="s">
        <v>75</v>
      </c>
      <c r="I123">
        <v>7</v>
      </c>
      <c r="J123">
        <v>7</v>
      </c>
      <c r="K123" s="7" t="s">
        <v>95</v>
      </c>
      <c r="L123" t="s">
        <v>138</v>
      </c>
      <c r="M123" t="s">
        <v>244</v>
      </c>
      <c r="O123" t="s">
        <v>95</v>
      </c>
    </row>
    <row r="124" spans="1:16" x14ac:dyDescent="0.25">
      <c r="C124" t="s">
        <v>168</v>
      </c>
      <c r="D124" t="s">
        <v>416</v>
      </c>
      <c r="E124">
        <v>4</v>
      </c>
      <c r="F124">
        <v>2018</v>
      </c>
      <c r="G124">
        <v>262</v>
      </c>
      <c r="H124" t="s">
        <v>14</v>
      </c>
      <c r="I124">
        <v>6</v>
      </c>
      <c r="J124">
        <v>0</v>
      </c>
      <c r="K124" s="7" t="s">
        <v>342</v>
      </c>
      <c r="L124" s="4" t="s">
        <v>149</v>
      </c>
      <c r="M124" t="s">
        <v>136</v>
      </c>
      <c r="O124" t="s">
        <v>114</v>
      </c>
    </row>
    <row r="125" spans="1:16" x14ac:dyDescent="0.25">
      <c r="C125" s="4" t="s">
        <v>272</v>
      </c>
      <c r="D125" t="s">
        <v>416</v>
      </c>
      <c r="E125">
        <v>7</v>
      </c>
      <c r="F125">
        <v>2018</v>
      </c>
      <c r="G125" s="4">
        <v>338</v>
      </c>
      <c r="H125" s="4" t="s">
        <v>133</v>
      </c>
      <c r="I125" s="4">
        <v>6</v>
      </c>
      <c r="J125" s="4">
        <v>6</v>
      </c>
      <c r="K125" s="7" t="s">
        <v>113</v>
      </c>
      <c r="L125" t="s">
        <v>138</v>
      </c>
      <c r="M125" s="4" t="s">
        <v>61</v>
      </c>
      <c r="N125" s="4"/>
      <c r="O125" s="4" t="s">
        <v>113</v>
      </c>
      <c r="P125" s="4"/>
    </row>
    <row r="126" spans="1:16" x14ac:dyDescent="0.25">
      <c r="C126" t="s">
        <v>272</v>
      </c>
      <c r="D126" t="s">
        <v>416</v>
      </c>
      <c r="E126">
        <v>7</v>
      </c>
      <c r="F126">
        <v>2018</v>
      </c>
      <c r="G126">
        <v>351</v>
      </c>
      <c r="H126" t="s">
        <v>75</v>
      </c>
      <c r="I126">
        <v>6</v>
      </c>
      <c r="J126">
        <v>6</v>
      </c>
      <c r="K126" s="7" t="s">
        <v>95</v>
      </c>
      <c r="L126" t="s">
        <v>138</v>
      </c>
      <c r="O126" t="s">
        <v>95</v>
      </c>
    </row>
    <row r="127" spans="1:16" x14ac:dyDescent="0.25">
      <c r="C127" t="s">
        <v>98</v>
      </c>
      <c r="D127" t="s">
        <v>415</v>
      </c>
      <c r="E127">
        <v>26</v>
      </c>
      <c r="F127">
        <v>2018</v>
      </c>
      <c r="G127">
        <v>132</v>
      </c>
      <c r="H127" t="s">
        <v>12</v>
      </c>
      <c r="I127">
        <v>5</v>
      </c>
      <c r="J127">
        <v>5</v>
      </c>
      <c r="K127" s="7" t="s">
        <v>113</v>
      </c>
      <c r="L127" t="s">
        <v>138</v>
      </c>
      <c r="M127" t="s">
        <v>103</v>
      </c>
      <c r="O127" t="s">
        <v>113</v>
      </c>
    </row>
    <row r="128" spans="1:16" x14ac:dyDescent="0.25">
      <c r="C128" t="s">
        <v>135</v>
      </c>
      <c r="D128" t="s">
        <v>416</v>
      </c>
      <c r="E128">
        <v>3</v>
      </c>
      <c r="F128">
        <v>2018</v>
      </c>
      <c r="G128">
        <v>242</v>
      </c>
      <c r="H128" t="s">
        <v>10</v>
      </c>
      <c r="I128">
        <v>5</v>
      </c>
      <c r="J128">
        <v>5</v>
      </c>
      <c r="K128" s="7" t="s">
        <v>26</v>
      </c>
      <c r="L128" t="s">
        <v>26</v>
      </c>
      <c r="O128" t="s">
        <v>26</v>
      </c>
    </row>
    <row r="129" spans="3:16" x14ac:dyDescent="0.25">
      <c r="C129" t="s">
        <v>168</v>
      </c>
      <c r="D129" t="s">
        <v>416</v>
      </c>
      <c r="E129">
        <v>4</v>
      </c>
      <c r="F129">
        <v>2018</v>
      </c>
      <c r="G129">
        <v>283</v>
      </c>
      <c r="H129" t="s">
        <v>11</v>
      </c>
      <c r="I129">
        <v>5</v>
      </c>
      <c r="J129">
        <v>5</v>
      </c>
      <c r="K129" s="7" t="s">
        <v>113</v>
      </c>
      <c r="L129" t="s">
        <v>138</v>
      </c>
      <c r="M129" t="s">
        <v>61</v>
      </c>
      <c r="O129" t="s">
        <v>113</v>
      </c>
    </row>
    <row r="130" spans="3:16" x14ac:dyDescent="0.25">
      <c r="C130" t="s">
        <v>254</v>
      </c>
      <c r="D130" t="s">
        <v>416</v>
      </c>
      <c r="E130">
        <v>6</v>
      </c>
      <c r="F130">
        <v>2018</v>
      </c>
      <c r="G130">
        <v>320</v>
      </c>
      <c r="H130" t="s">
        <v>10</v>
      </c>
      <c r="I130">
        <v>5</v>
      </c>
      <c r="J130">
        <v>5</v>
      </c>
      <c r="K130" s="7" t="s">
        <v>342</v>
      </c>
      <c r="L130" s="4" t="s">
        <v>149</v>
      </c>
      <c r="M130" t="s">
        <v>250</v>
      </c>
      <c r="O130" t="s">
        <v>114</v>
      </c>
    </row>
    <row r="131" spans="3:16" x14ac:dyDescent="0.25">
      <c r="C131" t="s">
        <v>272</v>
      </c>
      <c r="D131" t="s">
        <v>416</v>
      </c>
      <c r="E131">
        <v>7</v>
      </c>
      <c r="F131">
        <v>2018</v>
      </c>
      <c r="G131">
        <v>341</v>
      </c>
      <c r="H131" t="s">
        <v>75</v>
      </c>
      <c r="I131">
        <v>5</v>
      </c>
      <c r="J131">
        <v>5</v>
      </c>
      <c r="K131" s="7" t="s">
        <v>95</v>
      </c>
      <c r="L131" t="s">
        <v>138</v>
      </c>
      <c r="O131" t="s">
        <v>95</v>
      </c>
    </row>
    <row r="132" spans="3:16" x14ac:dyDescent="0.25">
      <c r="C132" t="s">
        <v>285</v>
      </c>
      <c r="D132" t="s">
        <v>416</v>
      </c>
      <c r="E132">
        <v>8</v>
      </c>
      <c r="F132">
        <v>2018</v>
      </c>
      <c r="G132">
        <v>384</v>
      </c>
      <c r="H132" t="s">
        <v>10</v>
      </c>
      <c r="I132">
        <v>5</v>
      </c>
      <c r="J132">
        <v>5</v>
      </c>
      <c r="K132" s="7" t="s">
        <v>240</v>
      </c>
      <c r="L132" t="s">
        <v>138</v>
      </c>
      <c r="M132" t="s">
        <v>258</v>
      </c>
      <c r="O132" t="s">
        <v>240</v>
      </c>
    </row>
    <row r="133" spans="3:16" x14ac:dyDescent="0.25">
      <c r="C133" t="s">
        <v>82</v>
      </c>
      <c r="D133" t="s">
        <v>415</v>
      </c>
      <c r="E133">
        <v>25</v>
      </c>
      <c r="F133">
        <v>2018</v>
      </c>
      <c r="G133">
        <v>112</v>
      </c>
      <c r="H133" t="s">
        <v>75</v>
      </c>
      <c r="I133">
        <v>4</v>
      </c>
      <c r="J133">
        <v>4</v>
      </c>
      <c r="K133" s="7" t="s">
        <v>95</v>
      </c>
      <c r="L133" t="s">
        <v>138</v>
      </c>
      <c r="M133" t="s">
        <v>43</v>
      </c>
      <c r="O133" t="s">
        <v>95</v>
      </c>
    </row>
    <row r="134" spans="3:16" x14ac:dyDescent="0.25">
      <c r="C134" t="s">
        <v>82</v>
      </c>
      <c r="D134" t="s">
        <v>415</v>
      </c>
      <c r="E134">
        <v>25</v>
      </c>
      <c r="F134">
        <v>2018</v>
      </c>
      <c r="G134">
        <v>114</v>
      </c>
      <c r="H134" t="s">
        <v>75</v>
      </c>
      <c r="I134">
        <v>4</v>
      </c>
      <c r="J134">
        <v>4</v>
      </c>
      <c r="K134" s="7" t="s">
        <v>95</v>
      </c>
      <c r="L134" t="s">
        <v>138</v>
      </c>
      <c r="M134" t="s">
        <v>43</v>
      </c>
      <c r="O134" t="s">
        <v>95</v>
      </c>
    </row>
    <row r="135" spans="3:16" x14ac:dyDescent="0.25">
      <c r="C135" t="s">
        <v>122</v>
      </c>
      <c r="D135" t="s">
        <v>415</v>
      </c>
      <c r="E135">
        <v>28</v>
      </c>
      <c r="F135">
        <v>2018</v>
      </c>
      <c r="G135">
        <v>173</v>
      </c>
      <c r="H135" t="s">
        <v>10</v>
      </c>
      <c r="I135">
        <v>4</v>
      </c>
      <c r="J135">
        <v>4</v>
      </c>
      <c r="K135" s="7" t="s">
        <v>49</v>
      </c>
      <c r="L135" t="s">
        <v>138</v>
      </c>
      <c r="O135" t="s">
        <v>52</v>
      </c>
    </row>
    <row r="136" spans="3:16" x14ac:dyDescent="0.25">
      <c r="C136" t="s">
        <v>168</v>
      </c>
      <c r="D136" t="s">
        <v>416</v>
      </c>
      <c r="E136">
        <v>4</v>
      </c>
      <c r="F136">
        <v>2018</v>
      </c>
      <c r="G136">
        <v>262</v>
      </c>
      <c r="H136" t="s">
        <v>14</v>
      </c>
      <c r="I136">
        <v>4</v>
      </c>
      <c r="J136">
        <v>4</v>
      </c>
      <c r="K136" s="7" t="s">
        <v>350</v>
      </c>
      <c r="L136" t="s">
        <v>138</v>
      </c>
      <c r="M136" t="s">
        <v>169</v>
      </c>
      <c r="O136" t="s">
        <v>125</v>
      </c>
    </row>
    <row r="137" spans="3:16" x14ac:dyDescent="0.25">
      <c r="C137" t="s">
        <v>168</v>
      </c>
      <c r="D137" t="s">
        <v>416</v>
      </c>
      <c r="E137">
        <v>4</v>
      </c>
      <c r="F137">
        <v>2018</v>
      </c>
      <c r="G137">
        <v>273</v>
      </c>
      <c r="H137" t="s">
        <v>11</v>
      </c>
      <c r="I137">
        <v>4</v>
      </c>
      <c r="J137">
        <v>4</v>
      </c>
      <c r="K137" s="7" t="s">
        <v>113</v>
      </c>
      <c r="L137" t="s">
        <v>138</v>
      </c>
      <c r="M137" t="s">
        <v>61</v>
      </c>
      <c r="O137" t="s">
        <v>113</v>
      </c>
    </row>
    <row r="138" spans="3:16" x14ac:dyDescent="0.25">
      <c r="C138" t="s">
        <v>168</v>
      </c>
      <c r="D138" t="s">
        <v>416</v>
      </c>
      <c r="E138">
        <v>4</v>
      </c>
      <c r="F138">
        <v>2018</v>
      </c>
      <c r="G138">
        <v>275</v>
      </c>
      <c r="H138" t="s">
        <v>10</v>
      </c>
      <c r="I138">
        <v>4</v>
      </c>
      <c r="J138">
        <v>4</v>
      </c>
      <c r="K138" s="7" t="s">
        <v>26</v>
      </c>
      <c r="L138" t="s">
        <v>26</v>
      </c>
      <c r="O138" t="s">
        <v>26</v>
      </c>
    </row>
    <row r="139" spans="3:16" x14ac:dyDescent="0.25">
      <c r="C139" s="4" t="s">
        <v>272</v>
      </c>
      <c r="D139" t="s">
        <v>416</v>
      </c>
      <c r="E139">
        <v>7</v>
      </c>
      <c r="F139">
        <v>2018</v>
      </c>
      <c r="G139" s="4">
        <v>338</v>
      </c>
      <c r="H139" s="4" t="s">
        <v>133</v>
      </c>
      <c r="I139" s="4">
        <v>4</v>
      </c>
      <c r="J139" s="4">
        <v>4</v>
      </c>
      <c r="K139" s="7" t="s">
        <v>21</v>
      </c>
      <c r="L139" t="s">
        <v>146</v>
      </c>
      <c r="M139" s="4"/>
      <c r="N139" s="4"/>
      <c r="O139" s="4" t="s">
        <v>278</v>
      </c>
      <c r="P139" s="4"/>
    </row>
    <row r="140" spans="3:16" x14ac:dyDescent="0.25">
      <c r="C140" t="s">
        <v>272</v>
      </c>
      <c r="D140" t="s">
        <v>416</v>
      </c>
      <c r="E140">
        <v>7</v>
      </c>
      <c r="F140">
        <v>2018</v>
      </c>
      <c r="G140">
        <v>340</v>
      </c>
      <c r="H140" t="s">
        <v>133</v>
      </c>
      <c r="I140">
        <v>4</v>
      </c>
      <c r="J140">
        <v>4</v>
      </c>
      <c r="K140" s="7" t="s">
        <v>406</v>
      </c>
      <c r="L140" s="4" t="s">
        <v>409</v>
      </c>
      <c r="M140" t="s">
        <v>277</v>
      </c>
      <c r="O140" t="s">
        <v>276</v>
      </c>
    </row>
    <row r="141" spans="3:16" x14ac:dyDescent="0.25">
      <c r="C141" t="s">
        <v>272</v>
      </c>
      <c r="D141" t="s">
        <v>416</v>
      </c>
      <c r="E141">
        <v>7</v>
      </c>
      <c r="F141">
        <v>2018</v>
      </c>
      <c r="G141">
        <v>350</v>
      </c>
      <c r="H141" t="s">
        <v>75</v>
      </c>
      <c r="I141">
        <v>4</v>
      </c>
      <c r="J141">
        <v>4</v>
      </c>
      <c r="K141" s="7" t="s">
        <v>95</v>
      </c>
      <c r="L141" t="s">
        <v>138</v>
      </c>
      <c r="O141" t="s">
        <v>95</v>
      </c>
    </row>
    <row r="142" spans="3:16" x14ac:dyDescent="0.25">
      <c r="C142" t="s">
        <v>272</v>
      </c>
      <c r="D142" t="s">
        <v>416</v>
      </c>
      <c r="E142">
        <v>7</v>
      </c>
      <c r="F142">
        <v>2018</v>
      </c>
      <c r="G142">
        <v>356</v>
      </c>
      <c r="H142" t="s">
        <v>75</v>
      </c>
      <c r="I142">
        <v>4</v>
      </c>
      <c r="J142">
        <v>4</v>
      </c>
      <c r="K142" s="7" t="s">
        <v>95</v>
      </c>
      <c r="L142" t="s">
        <v>138</v>
      </c>
      <c r="O142" t="s">
        <v>95</v>
      </c>
    </row>
    <row r="143" spans="3:16" x14ac:dyDescent="0.25">
      <c r="C143" t="s">
        <v>20</v>
      </c>
      <c r="D143" t="s">
        <v>415</v>
      </c>
      <c r="E143">
        <v>21</v>
      </c>
      <c r="F143">
        <v>2018</v>
      </c>
      <c r="G143">
        <v>6</v>
      </c>
      <c r="H143" t="s">
        <v>10</v>
      </c>
      <c r="I143">
        <v>3</v>
      </c>
      <c r="J143">
        <v>3</v>
      </c>
      <c r="K143" s="7" t="s">
        <v>26</v>
      </c>
      <c r="L143" t="s">
        <v>26</v>
      </c>
      <c r="O143" t="s">
        <v>26</v>
      </c>
    </row>
    <row r="144" spans="3:16" x14ac:dyDescent="0.25">
      <c r="C144" t="s">
        <v>20</v>
      </c>
      <c r="D144" t="s">
        <v>415</v>
      </c>
      <c r="E144">
        <v>21</v>
      </c>
      <c r="F144">
        <v>2018</v>
      </c>
      <c r="G144">
        <v>13</v>
      </c>
      <c r="H144" t="s">
        <v>10</v>
      </c>
      <c r="I144">
        <v>3</v>
      </c>
      <c r="J144">
        <v>3</v>
      </c>
      <c r="K144" s="7" t="s">
        <v>26</v>
      </c>
      <c r="L144" t="s">
        <v>26</v>
      </c>
      <c r="O144" t="s">
        <v>26</v>
      </c>
    </row>
    <row r="145" spans="3:16" x14ac:dyDescent="0.25">
      <c r="C145" t="s">
        <v>81</v>
      </c>
      <c r="D145" t="s">
        <v>415</v>
      </c>
      <c r="E145">
        <v>22</v>
      </c>
      <c r="F145">
        <v>2018</v>
      </c>
      <c r="G145">
        <v>33</v>
      </c>
      <c r="H145" t="s">
        <v>10</v>
      </c>
      <c r="I145">
        <v>3</v>
      </c>
      <c r="J145">
        <v>3</v>
      </c>
      <c r="K145" s="7" t="s">
        <v>26</v>
      </c>
      <c r="L145" t="s">
        <v>26</v>
      </c>
      <c r="O145" t="s">
        <v>26</v>
      </c>
    </row>
    <row r="146" spans="3:16" x14ac:dyDescent="0.25">
      <c r="C146" t="s">
        <v>64</v>
      </c>
      <c r="D146" t="s">
        <v>415</v>
      </c>
      <c r="E146">
        <v>24</v>
      </c>
      <c r="F146">
        <v>2018</v>
      </c>
      <c r="G146">
        <v>82</v>
      </c>
      <c r="H146" t="s">
        <v>10</v>
      </c>
      <c r="I146">
        <v>3</v>
      </c>
      <c r="J146">
        <v>3</v>
      </c>
      <c r="K146" s="7" t="s">
        <v>49</v>
      </c>
      <c r="L146" t="s">
        <v>138</v>
      </c>
      <c r="O146" t="s">
        <v>52</v>
      </c>
    </row>
    <row r="147" spans="3:16" x14ac:dyDescent="0.25">
      <c r="C147" t="s">
        <v>64</v>
      </c>
      <c r="D147" t="s">
        <v>415</v>
      </c>
      <c r="E147">
        <v>24</v>
      </c>
      <c r="F147">
        <v>2018</v>
      </c>
      <c r="G147">
        <v>85</v>
      </c>
      <c r="H147" t="s">
        <v>10</v>
      </c>
      <c r="I147">
        <v>3</v>
      </c>
      <c r="J147">
        <v>3</v>
      </c>
      <c r="K147" s="7" t="s">
        <v>26</v>
      </c>
      <c r="L147" t="s">
        <v>26</v>
      </c>
      <c r="O147" t="s">
        <v>26</v>
      </c>
    </row>
    <row r="148" spans="3:16" x14ac:dyDescent="0.25">
      <c r="C148" t="s">
        <v>64</v>
      </c>
      <c r="D148" t="s">
        <v>415</v>
      </c>
      <c r="E148">
        <v>24</v>
      </c>
      <c r="F148">
        <v>2018</v>
      </c>
      <c r="G148">
        <v>87</v>
      </c>
      <c r="H148" t="s">
        <v>75</v>
      </c>
      <c r="I148">
        <v>3</v>
      </c>
      <c r="J148">
        <v>3</v>
      </c>
      <c r="K148" s="7" t="s">
        <v>95</v>
      </c>
      <c r="L148" t="s">
        <v>138</v>
      </c>
      <c r="O148" t="s">
        <v>43</v>
      </c>
    </row>
    <row r="149" spans="3:16" x14ac:dyDescent="0.25">
      <c r="C149" t="s">
        <v>82</v>
      </c>
      <c r="D149" t="s">
        <v>415</v>
      </c>
      <c r="E149">
        <v>25</v>
      </c>
      <c r="F149">
        <v>2018</v>
      </c>
      <c r="G149">
        <v>101</v>
      </c>
      <c r="H149" t="s">
        <v>10</v>
      </c>
      <c r="I149">
        <v>3</v>
      </c>
      <c r="J149">
        <v>3</v>
      </c>
      <c r="K149" s="7" t="s">
        <v>49</v>
      </c>
      <c r="L149" t="s">
        <v>138</v>
      </c>
      <c r="M149" t="s">
        <v>84</v>
      </c>
      <c r="O149" t="s">
        <v>52</v>
      </c>
    </row>
    <row r="150" spans="3:16" x14ac:dyDescent="0.25">
      <c r="C150" t="s">
        <v>98</v>
      </c>
      <c r="D150" t="s">
        <v>415</v>
      </c>
      <c r="E150">
        <v>26</v>
      </c>
      <c r="F150">
        <v>2018</v>
      </c>
      <c r="G150">
        <v>127</v>
      </c>
      <c r="H150" t="s">
        <v>11</v>
      </c>
      <c r="I150">
        <v>3</v>
      </c>
      <c r="J150">
        <v>3</v>
      </c>
      <c r="K150" s="7" t="s">
        <v>101</v>
      </c>
      <c r="L150" t="s">
        <v>149</v>
      </c>
      <c r="M150" t="s">
        <v>100</v>
      </c>
      <c r="O150" t="s">
        <v>101</v>
      </c>
      <c r="P150" t="s">
        <v>102</v>
      </c>
    </row>
    <row r="151" spans="3:16" x14ac:dyDescent="0.25">
      <c r="C151" t="s">
        <v>104</v>
      </c>
      <c r="D151" t="s">
        <v>415</v>
      </c>
      <c r="E151">
        <v>27</v>
      </c>
      <c r="F151">
        <v>2018</v>
      </c>
      <c r="G151">
        <v>140</v>
      </c>
      <c r="H151" t="s">
        <v>15</v>
      </c>
      <c r="I151">
        <v>3</v>
      </c>
      <c r="J151">
        <v>3</v>
      </c>
      <c r="K151" s="7" t="s">
        <v>26</v>
      </c>
      <c r="L151" t="s">
        <v>26</v>
      </c>
      <c r="O151" t="s">
        <v>26</v>
      </c>
    </row>
    <row r="152" spans="3:16" x14ac:dyDescent="0.25">
      <c r="C152" t="s">
        <v>104</v>
      </c>
      <c r="D152" t="s">
        <v>415</v>
      </c>
      <c r="E152">
        <v>27</v>
      </c>
      <c r="F152">
        <v>2018</v>
      </c>
      <c r="G152">
        <v>144</v>
      </c>
      <c r="H152" t="s">
        <v>16</v>
      </c>
      <c r="I152">
        <v>3</v>
      </c>
      <c r="J152">
        <v>3</v>
      </c>
      <c r="K152" s="7" t="s">
        <v>29</v>
      </c>
      <c r="L152" t="s">
        <v>138</v>
      </c>
      <c r="O152" t="s">
        <v>29</v>
      </c>
    </row>
    <row r="153" spans="3:16" x14ac:dyDescent="0.25">
      <c r="C153" t="s">
        <v>104</v>
      </c>
      <c r="D153" t="s">
        <v>415</v>
      </c>
      <c r="E153">
        <v>27</v>
      </c>
      <c r="F153">
        <v>2018</v>
      </c>
      <c r="G153">
        <v>148</v>
      </c>
      <c r="H153" t="s">
        <v>12</v>
      </c>
      <c r="I153">
        <v>3</v>
      </c>
      <c r="J153">
        <v>3</v>
      </c>
      <c r="K153" s="7" t="s">
        <v>113</v>
      </c>
      <c r="L153" t="s">
        <v>138</v>
      </c>
      <c r="M153" t="s">
        <v>61</v>
      </c>
      <c r="O153" t="s">
        <v>113</v>
      </c>
    </row>
    <row r="154" spans="3:16" x14ac:dyDescent="0.25">
      <c r="C154" t="s">
        <v>104</v>
      </c>
      <c r="D154" t="s">
        <v>415</v>
      </c>
      <c r="E154">
        <v>27</v>
      </c>
      <c r="F154">
        <v>2018</v>
      </c>
      <c r="G154">
        <v>151</v>
      </c>
      <c r="H154" t="s">
        <v>10</v>
      </c>
      <c r="I154">
        <v>3</v>
      </c>
      <c r="J154">
        <v>3</v>
      </c>
      <c r="K154" s="7" t="s">
        <v>49</v>
      </c>
      <c r="L154" t="s">
        <v>138</v>
      </c>
      <c r="O154" t="s">
        <v>49</v>
      </c>
    </row>
    <row r="155" spans="3:16" x14ac:dyDescent="0.25">
      <c r="C155" t="s">
        <v>104</v>
      </c>
      <c r="D155" t="s">
        <v>415</v>
      </c>
      <c r="E155">
        <v>27</v>
      </c>
      <c r="F155">
        <v>2018</v>
      </c>
      <c r="G155">
        <v>153</v>
      </c>
      <c r="H155" t="s">
        <v>12</v>
      </c>
      <c r="I155">
        <v>3</v>
      </c>
      <c r="J155">
        <v>3</v>
      </c>
      <c r="K155" s="7" t="s">
        <v>113</v>
      </c>
      <c r="L155" t="s">
        <v>138</v>
      </c>
      <c r="O155" t="s">
        <v>113</v>
      </c>
    </row>
    <row r="156" spans="3:16" x14ac:dyDescent="0.25">
      <c r="C156" t="s">
        <v>104</v>
      </c>
      <c r="D156" t="s">
        <v>415</v>
      </c>
      <c r="E156">
        <v>27</v>
      </c>
      <c r="F156">
        <v>2018</v>
      </c>
      <c r="G156">
        <v>156</v>
      </c>
      <c r="H156" t="s">
        <v>75</v>
      </c>
      <c r="I156">
        <v>3</v>
      </c>
      <c r="J156">
        <v>3</v>
      </c>
      <c r="K156" s="7" t="s">
        <v>95</v>
      </c>
      <c r="L156" t="s">
        <v>138</v>
      </c>
      <c r="O156" t="s">
        <v>95</v>
      </c>
    </row>
    <row r="157" spans="3:16" x14ac:dyDescent="0.25">
      <c r="C157" t="s">
        <v>104</v>
      </c>
      <c r="D157" t="s">
        <v>415</v>
      </c>
      <c r="E157">
        <v>27</v>
      </c>
      <c r="F157">
        <v>2018</v>
      </c>
      <c r="G157">
        <v>159</v>
      </c>
      <c r="H157" t="s">
        <v>10</v>
      </c>
      <c r="I157">
        <v>3</v>
      </c>
      <c r="J157">
        <v>3</v>
      </c>
      <c r="K157" s="7" t="s">
        <v>26</v>
      </c>
      <c r="L157" t="s">
        <v>26</v>
      </c>
      <c r="O157" t="s">
        <v>26</v>
      </c>
    </row>
    <row r="158" spans="3:16" x14ac:dyDescent="0.25">
      <c r="C158" t="s">
        <v>129</v>
      </c>
      <c r="D158" t="s">
        <v>415</v>
      </c>
      <c r="E158">
        <v>30</v>
      </c>
      <c r="F158">
        <v>2018</v>
      </c>
      <c r="G158">
        <v>207</v>
      </c>
      <c r="H158" t="s">
        <v>75</v>
      </c>
      <c r="I158">
        <v>3</v>
      </c>
      <c r="J158">
        <v>3</v>
      </c>
      <c r="K158" s="7" t="s">
        <v>29</v>
      </c>
      <c r="L158" t="s">
        <v>138</v>
      </c>
      <c r="M158" t="s">
        <v>130</v>
      </c>
      <c r="O158" t="s">
        <v>29</v>
      </c>
    </row>
    <row r="159" spans="3:16" x14ac:dyDescent="0.25">
      <c r="C159" t="s">
        <v>168</v>
      </c>
      <c r="D159" t="s">
        <v>416</v>
      </c>
      <c r="E159">
        <v>4</v>
      </c>
      <c r="F159">
        <v>2018</v>
      </c>
      <c r="G159">
        <v>271</v>
      </c>
      <c r="H159" t="s">
        <v>10</v>
      </c>
      <c r="I159">
        <v>3</v>
      </c>
      <c r="J159">
        <v>3</v>
      </c>
      <c r="K159" s="7" t="s">
        <v>49</v>
      </c>
      <c r="L159" t="s">
        <v>138</v>
      </c>
      <c r="O159" t="s">
        <v>52</v>
      </c>
    </row>
    <row r="160" spans="3:16" x14ac:dyDescent="0.25">
      <c r="C160" t="s">
        <v>168</v>
      </c>
      <c r="D160" t="s">
        <v>416</v>
      </c>
      <c r="E160">
        <v>4</v>
      </c>
      <c r="F160">
        <v>2018</v>
      </c>
      <c r="G160">
        <v>275</v>
      </c>
      <c r="H160" t="s">
        <v>10</v>
      </c>
      <c r="I160">
        <v>3</v>
      </c>
      <c r="J160">
        <v>3</v>
      </c>
      <c r="K160" s="7" t="s">
        <v>49</v>
      </c>
      <c r="L160" t="s">
        <v>138</v>
      </c>
      <c r="O160" t="s">
        <v>52</v>
      </c>
    </row>
    <row r="161" spans="1:15" x14ac:dyDescent="0.25">
      <c r="C161" t="s">
        <v>168</v>
      </c>
      <c r="D161" t="s">
        <v>416</v>
      </c>
      <c r="E161">
        <v>4</v>
      </c>
      <c r="F161">
        <v>2018</v>
      </c>
      <c r="G161">
        <v>276</v>
      </c>
      <c r="H161" t="s">
        <v>10</v>
      </c>
      <c r="I161">
        <v>3</v>
      </c>
      <c r="J161">
        <v>3</v>
      </c>
      <c r="K161" s="7" t="s">
        <v>26</v>
      </c>
      <c r="L161" t="s">
        <v>26</v>
      </c>
      <c r="O161" t="s">
        <v>26</v>
      </c>
    </row>
    <row r="162" spans="1:15" x14ac:dyDescent="0.25">
      <c r="C162" t="s">
        <v>168</v>
      </c>
      <c r="D162" t="s">
        <v>416</v>
      </c>
      <c r="E162">
        <v>4</v>
      </c>
      <c r="F162">
        <v>2018</v>
      </c>
      <c r="G162">
        <v>286</v>
      </c>
      <c r="H162" t="s">
        <v>10</v>
      </c>
      <c r="I162">
        <v>3</v>
      </c>
      <c r="J162">
        <v>3</v>
      </c>
      <c r="K162" s="7" t="s">
        <v>26</v>
      </c>
      <c r="L162" t="s">
        <v>26</v>
      </c>
      <c r="O162" t="s">
        <v>26</v>
      </c>
    </row>
    <row r="163" spans="1:15" x14ac:dyDescent="0.25">
      <c r="C163" t="s">
        <v>237</v>
      </c>
      <c r="D163" t="s">
        <v>416</v>
      </c>
      <c r="E163">
        <v>5</v>
      </c>
      <c r="F163">
        <v>2018</v>
      </c>
      <c r="G163">
        <v>295</v>
      </c>
      <c r="H163" t="s">
        <v>10</v>
      </c>
      <c r="I163">
        <v>3</v>
      </c>
      <c r="J163">
        <v>3</v>
      </c>
      <c r="K163" s="7" t="s">
        <v>26</v>
      </c>
      <c r="L163" t="s">
        <v>26</v>
      </c>
      <c r="O163" t="s">
        <v>26</v>
      </c>
    </row>
    <row r="164" spans="1:15" x14ac:dyDescent="0.25">
      <c r="C164" t="s">
        <v>237</v>
      </c>
      <c r="D164" t="s">
        <v>416</v>
      </c>
      <c r="E164">
        <v>5</v>
      </c>
      <c r="F164">
        <v>2018</v>
      </c>
      <c r="G164">
        <v>298</v>
      </c>
      <c r="H164" t="s">
        <v>75</v>
      </c>
      <c r="I164">
        <v>3</v>
      </c>
      <c r="J164">
        <v>3</v>
      </c>
      <c r="K164" s="7" t="s">
        <v>95</v>
      </c>
      <c r="L164" t="s">
        <v>138</v>
      </c>
      <c r="M164" t="s">
        <v>244</v>
      </c>
      <c r="O164" t="s">
        <v>95</v>
      </c>
    </row>
    <row r="165" spans="1:15" x14ac:dyDescent="0.25">
      <c r="C165" t="s">
        <v>237</v>
      </c>
      <c r="D165" t="s">
        <v>416</v>
      </c>
      <c r="E165">
        <v>5</v>
      </c>
      <c r="F165">
        <v>2018</v>
      </c>
      <c r="G165">
        <v>301</v>
      </c>
      <c r="H165" t="s">
        <v>133</v>
      </c>
      <c r="I165">
        <v>3</v>
      </c>
      <c r="J165">
        <v>3</v>
      </c>
      <c r="K165" s="7" t="s">
        <v>21</v>
      </c>
      <c r="L165" t="s">
        <v>146</v>
      </c>
      <c r="M165" t="s">
        <v>246</v>
      </c>
      <c r="O165" t="s">
        <v>21</v>
      </c>
    </row>
    <row r="166" spans="1:15" x14ac:dyDescent="0.25">
      <c r="C166" t="s">
        <v>254</v>
      </c>
      <c r="D166" t="s">
        <v>416</v>
      </c>
      <c r="E166">
        <v>6</v>
      </c>
      <c r="F166">
        <v>2018</v>
      </c>
      <c r="G166">
        <v>315</v>
      </c>
      <c r="H166" t="s">
        <v>10</v>
      </c>
      <c r="I166">
        <v>3</v>
      </c>
      <c r="J166">
        <v>3</v>
      </c>
      <c r="K166" s="7" t="s">
        <v>26</v>
      </c>
      <c r="L166" t="s">
        <v>26</v>
      </c>
      <c r="O166" t="s">
        <v>26</v>
      </c>
    </row>
    <row r="167" spans="1:15" x14ac:dyDescent="0.25">
      <c r="C167" t="s">
        <v>254</v>
      </c>
      <c r="D167" t="s">
        <v>416</v>
      </c>
      <c r="E167">
        <v>6</v>
      </c>
      <c r="F167">
        <v>2018</v>
      </c>
      <c r="G167">
        <v>322</v>
      </c>
      <c r="H167" t="s">
        <v>75</v>
      </c>
      <c r="I167">
        <v>3</v>
      </c>
      <c r="J167">
        <v>3</v>
      </c>
      <c r="K167" s="7" t="s">
        <v>29</v>
      </c>
      <c r="L167" t="s">
        <v>138</v>
      </c>
      <c r="M167" t="s">
        <v>63</v>
      </c>
      <c r="O167" t="s">
        <v>29</v>
      </c>
    </row>
    <row r="168" spans="1:15" x14ac:dyDescent="0.25">
      <c r="C168" t="s">
        <v>285</v>
      </c>
      <c r="D168" t="s">
        <v>416</v>
      </c>
      <c r="E168">
        <v>8</v>
      </c>
      <c r="F168">
        <v>2018</v>
      </c>
      <c r="G168">
        <v>361</v>
      </c>
      <c r="H168" t="s">
        <v>11</v>
      </c>
      <c r="I168">
        <v>3</v>
      </c>
      <c r="J168">
        <v>3</v>
      </c>
      <c r="K168" s="7" t="s">
        <v>342</v>
      </c>
      <c r="L168" s="4" t="s">
        <v>149</v>
      </c>
      <c r="M168" t="s">
        <v>250</v>
      </c>
      <c r="O168" t="s">
        <v>273</v>
      </c>
    </row>
    <row r="169" spans="1:15" x14ac:dyDescent="0.25">
      <c r="C169" t="s">
        <v>285</v>
      </c>
      <c r="D169" t="s">
        <v>416</v>
      </c>
      <c r="E169">
        <v>8</v>
      </c>
      <c r="F169">
        <v>2018</v>
      </c>
      <c r="G169">
        <v>374</v>
      </c>
      <c r="H169" t="s">
        <v>75</v>
      </c>
      <c r="I169">
        <v>3</v>
      </c>
      <c r="J169">
        <v>3</v>
      </c>
      <c r="K169" s="7" t="s">
        <v>95</v>
      </c>
      <c r="L169" t="s">
        <v>138</v>
      </c>
      <c r="O169" t="s">
        <v>95</v>
      </c>
    </row>
    <row r="170" spans="1:15" x14ac:dyDescent="0.25">
      <c r="C170" t="s">
        <v>285</v>
      </c>
      <c r="D170" t="s">
        <v>416</v>
      </c>
      <c r="E170">
        <v>8</v>
      </c>
      <c r="F170">
        <v>2018</v>
      </c>
      <c r="G170">
        <v>375</v>
      </c>
      <c r="H170" t="s">
        <v>133</v>
      </c>
      <c r="I170">
        <v>3</v>
      </c>
      <c r="J170">
        <v>3</v>
      </c>
      <c r="K170" s="7" t="s">
        <v>342</v>
      </c>
      <c r="L170" s="4" t="s">
        <v>149</v>
      </c>
      <c r="M170" t="s">
        <v>250</v>
      </c>
      <c r="O170" t="s">
        <v>273</v>
      </c>
    </row>
    <row r="171" spans="1:15" x14ac:dyDescent="0.25">
      <c r="C171" t="s">
        <v>285</v>
      </c>
      <c r="D171" t="s">
        <v>416</v>
      </c>
      <c r="E171">
        <v>8</v>
      </c>
      <c r="F171">
        <v>2018</v>
      </c>
      <c r="G171">
        <v>378</v>
      </c>
      <c r="H171" t="s">
        <v>133</v>
      </c>
      <c r="I171">
        <v>3</v>
      </c>
      <c r="J171">
        <v>3</v>
      </c>
      <c r="K171" s="7" t="s">
        <v>342</v>
      </c>
      <c r="L171" s="4" t="s">
        <v>149</v>
      </c>
      <c r="O171" t="s">
        <v>273</v>
      </c>
    </row>
    <row r="172" spans="1:15" x14ac:dyDescent="0.25">
      <c r="A172" t="str">
        <f>H172&amp;"."&amp;G172&amp;"."&amp;D172&amp;"."&amp;E172&amp;"."&amp;F172&amp;"."&amp;"Braun.1"</f>
        <v>LT.3.April.21.2018.Braun.1</v>
      </c>
      <c r="C172" t="s">
        <v>20</v>
      </c>
      <c r="D172" t="s">
        <v>415</v>
      </c>
      <c r="E172">
        <v>21</v>
      </c>
      <c r="F172">
        <v>2018</v>
      </c>
      <c r="G172">
        <v>3</v>
      </c>
      <c r="H172" t="s">
        <v>10</v>
      </c>
      <c r="I172">
        <v>2</v>
      </c>
      <c r="J172">
        <v>2</v>
      </c>
      <c r="K172" s="7" t="s">
        <v>26</v>
      </c>
      <c r="L172" t="s">
        <v>26</v>
      </c>
      <c r="O172" t="s">
        <v>26</v>
      </c>
    </row>
    <row r="173" spans="1:15" x14ac:dyDescent="0.25">
      <c r="C173" t="s">
        <v>81</v>
      </c>
      <c r="D173" t="s">
        <v>415</v>
      </c>
      <c r="E173">
        <v>22</v>
      </c>
      <c r="F173">
        <v>2018</v>
      </c>
      <c r="G173">
        <v>26</v>
      </c>
      <c r="H173" t="s">
        <v>11</v>
      </c>
      <c r="I173">
        <v>2</v>
      </c>
      <c r="J173">
        <v>2</v>
      </c>
      <c r="K173" s="7" t="s">
        <v>113</v>
      </c>
      <c r="L173" t="s">
        <v>138</v>
      </c>
      <c r="M173" t="s">
        <v>42</v>
      </c>
      <c r="O173" t="s">
        <v>113</v>
      </c>
    </row>
    <row r="174" spans="1:15" x14ac:dyDescent="0.25">
      <c r="C174" t="s">
        <v>81</v>
      </c>
      <c r="D174" t="s">
        <v>415</v>
      </c>
      <c r="E174">
        <v>22</v>
      </c>
      <c r="F174">
        <v>2018</v>
      </c>
      <c r="G174">
        <v>27</v>
      </c>
      <c r="H174" t="s">
        <v>15</v>
      </c>
      <c r="I174">
        <v>2</v>
      </c>
      <c r="J174">
        <v>2</v>
      </c>
      <c r="K174" s="7" t="s">
        <v>380</v>
      </c>
      <c r="L174" t="s">
        <v>138</v>
      </c>
      <c r="M174" t="s">
        <v>44</v>
      </c>
      <c r="O174" t="s">
        <v>43</v>
      </c>
    </row>
    <row r="175" spans="1:15" x14ac:dyDescent="0.25">
      <c r="C175" t="s">
        <v>80</v>
      </c>
      <c r="D175" t="s">
        <v>415</v>
      </c>
      <c r="E175">
        <v>23</v>
      </c>
      <c r="F175">
        <v>2018</v>
      </c>
      <c r="G175">
        <v>52</v>
      </c>
      <c r="H175" t="s">
        <v>13</v>
      </c>
      <c r="I175">
        <v>2</v>
      </c>
      <c r="J175">
        <v>2</v>
      </c>
      <c r="K175" s="7" t="s">
        <v>402</v>
      </c>
      <c r="L175" t="s">
        <v>138</v>
      </c>
      <c r="M175" t="s">
        <v>54</v>
      </c>
      <c r="O175" t="s">
        <v>54</v>
      </c>
    </row>
    <row r="176" spans="1:15" x14ac:dyDescent="0.25">
      <c r="C176" t="s">
        <v>80</v>
      </c>
      <c r="D176" t="s">
        <v>415</v>
      </c>
      <c r="E176">
        <v>23</v>
      </c>
      <c r="F176">
        <v>2018</v>
      </c>
      <c r="G176">
        <v>52</v>
      </c>
      <c r="H176" t="s">
        <v>13</v>
      </c>
      <c r="I176">
        <v>2</v>
      </c>
      <c r="J176">
        <v>2</v>
      </c>
      <c r="K176" s="7" t="s">
        <v>26</v>
      </c>
      <c r="L176" t="s">
        <v>26</v>
      </c>
      <c r="O176" t="s">
        <v>26</v>
      </c>
    </row>
    <row r="177" spans="3:15" x14ac:dyDescent="0.25">
      <c r="C177" t="s">
        <v>80</v>
      </c>
      <c r="D177" t="s">
        <v>415</v>
      </c>
      <c r="E177">
        <v>23</v>
      </c>
      <c r="F177">
        <v>2018</v>
      </c>
      <c r="G177">
        <v>65</v>
      </c>
      <c r="H177" t="s">
        <v>12</v>
      </c>
      <c r="I177">
        <v>2</v>
      </c>
      <c r="J177">
        <v>2</v>
      </c>
      <c r="K177" s="7" t="s">
        <v>26</v>
      </c>
      <c r="L177" t="s">
        <v>26</v>
      </c>
      <c r="O177" t="s">
        <v>26</v>
      </c>
    </row>
    <row r="178" spans="3:15" x14ac:dyDescent="0.25">
      <c r="C178" t="s">
        <v>80</v>
      </c>
      <c r="D178" t="s">
        <v>415</v>
      </c>
      <c r="E178">
        <v>23</v>
      </c>
      <c r="F178">
        <v>2018</v>
      </c>
      <c r="G178">
        <v>65</v>
      </c>
      <c r="H178" t="s">
        <v>12</v>
      </c>
      <c r="I178">
        <v>2</v>
      </c>
      <c r="J178">
        <v>2</v>
      </c>
      <c r="K178" s="7" t="s">
        <v>113</v>
      </c>
      <c r="L178" t="s">
        <v>138</v>
      </c>
      <c r="M178" t="s">
        <v>61</v>
      </c>
      <c r="O178" t="s">
        <v>113</v>
      </c>
    </row>
    <row r="179" spans="3:15" x14ac:dyDescent="0.25">
      <c r="C179" t="s">
        <v>80</v>
      </c>
      <c r="D179" t="s">
        <v>415</v>
      </c>
      <c r="E179">
        <v>23</v>
      </c>
      <c r="F179">
        <v>2018</v>
      </c>
      <c r="G179">
        <v>67</v>
      </c>
      <c r="H179" t="s">
        <v>12</v>
      </c>
      <c r="I179">
        <v>2</v>
      </c>
      <c r="J179">
        <v>0</v>
      </c>
      <c r="K179" s="7" t="s">
        <v>47</v>
      </c>
      <c r="L179" s="4" t="s">
        <v>146</v>
      </c>
      <c r="O179" t="s">
        <v>47</v>
      </c>
    </row>
    <row r="180" spans="3:15" x14ac:dyDescent="0.25">
      <c r="C180" t="s">
        <v>64</v>
      </c>
      <c r="D180" t="s">
        <v>415</v>
      </c>
      <c r="E180">
        <v>24</v>
      </c>
      <c r="F180">
        <v>2018</v>
      </c>
      <c r="G180">
        <v>74</v>
      </c>
      <c r="H180" t="s">
        <v>15</v>
      </c>
      <c r="I180">
        <v>2</v>
      </c>
      <c r="J180">
        <v>2</v>
      </c>
      <c r="K180" s="7" t="s">
        <v>29</v>
      </c>
      <c r="L180" t="s">
        <v>138</v>
      </c>
      <c r="M180" t="s">
        <v>69</v>
      </c>
      <c r="O180" t="s">
        <v>29</v>
      </c>
    </row>
    <row r="181" spans="3:15" x14ac:dyDescent="0.25">
      <c r="C181" t="s">
        <v>64</v>
      </c>
      <c r="D181" t="s">
        <v>415</v>
      </c>
      <c r="E181">
        <v>24</v>
      </c>
      <c r="F181">
        <v>2018</v>
      </c>
      <c r="G181">
        <v>86</v>
      </c>
      <c r="H181" t="s">
        <v>10</v>
      </c>
      <c r="I181">
        <v>2</v>
      </c>
      <c r="J181">
        <v>2</v>
      </c>
      <c r="K181" s="7" t="s">
        <v>26</v>
      </c>
      <c r="L181" t="s">
        <v>26</v>
      </c>
      <c r="O181" t="s">
        <v>26</v>
      </c>
    </row>
    <row r="182" spans="3:15" x14ac:dyDescent="0.25">
      <c r="C182" t="s">
        <v>64</v>
      </c>
      <c r="D182" t="s">
        <v>415</v>
      </c>
      <c r="E182">
        <v>24</v>
      </c>
      <c r="F182">
        <v>2018</v>
      </c>
      <c r="G182">
        <v>88</v>
      </c>
      <c r="H182" t="s">
        <v>75</v>
      </c>
      <c r="I182">
        <v>2</v>
      </c>
      <c r="J182">
        <v>2</v>
      </c>
      <c r="K182" s="7" t="s">
        <v>95</v>
      </c>
      <c r="L182" t="s">
        <v>138</v>
      </c>
      <c r="O182" t="s">
        <v>43</v>
      </c>
    </row>
    <row r="183" spans="3:15" x14ac:dyDescent="0.25">
      <c r="C183" t="s">
        <v>64</v>
      </c>
      <c r="D183" t="s">
        <v>415</v>
      </c>
      <c r="E183">
        <v>24</v>
      </c>
      <c r="F183">
        <v>2018</v>
      </c>
      <c r="G183">
        <v>93</v>
      </c>
      <c r="H183" t="s">
        <v>75</v>
      </c>
      <c r="I183">
        <v>2</v>
      </c>
      <c r="J183">
        <v>2</v>
      </c>
      <c r="K183" s="7" t="s">
        <v>95</v>
      </c>
      <c r="L183" t="s">
        <v>138</v>
      </c>
      <c r="O183" t="s">
        <v>43</v>
      </c>
    </row>
    <row r="184" spans="3:15" x14ac:dyDescent="0.25">
      <c r="C184" t="s">
        <v>82</v>
      </c>
      <c r="D184" t="s">
        <v>415</v>
      </c>
      <c r="E184">
        <v>25</v>
      </c>
      <c r="F184">
        <v>2018</v>
      </c>
      <c r="G184">
        <v>97</v>
      </c>
      <c r="H184" t="s">
        <v>15</v>
      </c>
      <c r="I184">
        <v>2</v>
      </c>
      <c r="J184">
        <v>2</v>
      </c>
      <c r="K184" s="7" t="s">
        <v>29</v>
      </c>
      <c r="L184" t="s">
        <v>138</v>
      </c>
      <c r="O184" t="s">
        <v>29</v>
      </c>
    </row>
    <row r="185" spans="3:15" x14ac:dyDescent="0.25">
      <c r="C185" t="s">
        <v>82</v>
      </c>
      <c r="D185" t="s">
        <v>415</v>
      </c>
      <c r="E185">
        <v>25</v>
      </c>
      <c r="F185">
        <v>2018</v>
      </c>
      <c r="G185">
        <v>105</v>
      </c>
      <c r="H185" t="s">
        <v>10</v>
      </c>
      <c r="I185">
        <v>2</v>
      </c>
      <c r="J185">
        <v>2</v>
      </c>
      <c r="K185" s="7" t="s">
        <v>113</v>
      </c>
      <c r="L185" t="s">
        <v>138</v>
      </c>
      <c r="M185" t="s">
        <v>61</v>
      </c>
      <c r="N185" t="s">
        <v>85</v>
      </c>
      <c r="O185" t="s">
        <v>113</v>
      </c>
    </row>
    <row r="186" spans="3:15" x14ac:dyDescent="0.25">
      <c r="C186" t="s">
        <v>82</v>
      </c>
      <c r="D186" t="s">
        <v>415</v>
      </c>
      <c r="E186">
        <v>25</v>
      </c>
      <c r="F186">
        <v>2018</v>
      </c>
      <c r="G186">
        <v>106</v>
      </c>
      <c r="H186" t="s">
        <v>12</v>
      </c>
      <c r="I186">
        <v>2</v>
      </c>
      <c r="J186">
        <v>2</v>
      </c>
      <c r="K186" s="7" t="s">
        <v>381</v>
      </c>
      <c r="L186" t="s">
        <v>94</v>
      </c>
      <c r="M186" t="s">
        <v>87</v>
      </c>
      <c r="O186" t="s">
        <v>86</v>
      </c>
    </row>
    <row r="187" spans="3:15" x14ac:dyDescent="0.25">
      <c r="C187" t="s">
        <v>82</v>
      </c>
      <c r="D187" t="s">
        <v>415</v>
      </c>
      <c r="E187">
        <v>25</v>
      </c>
      <c r="F187">
        <v>2018</v>
      </c>
      <c r="G187">
        <v>110</v>
      </c>
      <c r="H187" t="s">
        <v>12</v>
      </c>
      <c r="I187">
        <v>2</v>
      </c>
      <c r="J187">
        <v>2</v>
      </c>
      <c r="K187" s="7" t="s">
        <v>113</v>
      </c>
      <c r="L187" t="s">
        <v>138</v>
      </c>
      <c r="M187" t="s">
        <v>92</v>
      </c>
      <c r="O187" t="s">
        <v>113</v>
      </c>
    </row>
    <row r="188" spans="3:15" x14ac:dyDescent="0.25">
      <c r="C188" t="s">
        <v>82</v>
      </c>
      <c r="D188" t="s">
        <v>415</v>
      </c>
      <c r="E188">
        <v>25</v>
      </c>
      <c r="F188">
        <v>2018</v>
      </c>
      <c r="G188">
        <v>110</v>
      </c>
      <c r="H188" t="s">
        <v>12</v>
      </c>
      <c r="I188">
        <v>2</v>
      </c>
      <c r="J188">
        <v>2</v>
      </c>
      <c r="K188" s="7" t="s">
        <v>113</v>
      </c>
      <c r="L188" t="s">
        <v>138</v>
      </c>
      <c r="M188" t="s">
        <v>61</v>
      </c>
      <c r="O188" t="s">
        <v>113</v>
      </c>
    </row>
    <row r="189" spans="3:15" x14ac:dyDescent="0.25">
      <c r="C189" t="s">
        <v>82</v>
      </c>
      <c r="D189" t="s">
        <v>415</v>
      </c>
      <c r="E189">
        <v>25</v>
      </c>
      <c r="F189">
        <v>2018</v>
      </c>
      <c r="G189">
        <v>119</v>
      </c>
      <c r="H189" t="s">
        <v>75</v>
      </c>
      <c r="I189">
        <v>2</v>
      </c>
      <c r="J189">
        <v>2</v>
      </c>
      <c r="K189" s="7" t="s">
        <v>95</v>
      </c>
      <c r="L189" t="s">
        <v>138</v>
      </c>
      <c r="O189" t="s">
        <v>95</v>
      </c>
    </row>
    <row r="190" spans="3:15" x14ac:dyDescent="0.25">
      <c r="C190" t="s">
        <v>98</v>
      </c>
      <c r="D190" t="s">
        <v>415</v>
      </c>
      <c r="E190">
        <v>26</v>
      </c>
      <c r="F190">
        <v>2018</v>
      </c>
      <c r="G190">
        <v>126</v>
      </c>
      <c r="H190" t="s">
        <v>75</v>
      </c>
      <c r="I190">
        <v>2</v>
      </c>
      <c r="J190">
        <v>2</v>
      </c>
      <c r="K190" s="7" t="s">
        <v>95</v>
      </c>
      <c r="L190" t="s">
        <v>138</v>
      </c>
      <c r="O190" t="s">
        <v>95</v>
      </c>
    </row>
    <row r="191" spans="3:15" x14ac:dyDescent="0.25">
      <c r="C191" t="s">
        <v>98</v>
      </c>
      <c r="D191" t="s">
        <v>415</v>
      </c>
      <c r="E191">
        <v>26</v>
      </c>
      <c r="F191">
        <v>2018</v>
      </c>
      <c r="G191">
        <v>127</v>
      </c>
      <c r="H191" t="s">
        <v>11</v>
      </c>
      <c r="I191">
        <v>2</v>
      </c>
      <c r="J191">
        <v>2</v>
      </c>
      <c r="K191" s="7" t="s">
        <v>389</v>
      </c>
      <c r="L191" t="s">
        <v>94</v>
      </c>
      <c r="O191" t="s">
        <v>97</v>
      </c>
    </row>
    <row r="192" spans="3:15" x14ac:dyDescent="0.25">
      <c r="C192" t="s">
        <v>104</v>
      </c>
      <c r="D192" t="s">
        <v>415</v>
      </c>
      <c r="E192">
        <v>27</v>
      </c>
      <c r="F192">
        <v>2018</v>
      </c>
      <c r="G192">
        <v>149</v>
      </c>
      <c r="H192" t="s">
        <v>10</v>
      </c>
      <c r="I192">
        <v>2</v>
      </c>
      <c r="J192">
        <v>2</v>
      </c>
      <c r="K192" s="7" t="s">
        <v>49</v>
      </c>
      <c r="L192" t="s">
        <v>138</v>
      </c>
      <c r="O192" t="s">
        <v>52</v>
      </c>
    </row>
    <row r="193" spans="1:16" x14ac:dyDescent="0.25">
      <c r="C193" t="s">
        <v>104</v>
      </c>
      <c r="D193" t="s">
        <v>415</v>
      </c>
      <c r="E193">
        <v>27</v>
      </c>
      <c r="F193">
        <v>2018</v>
      </c>
      <c r="G193">
        <v>152</v>
      </c>
      <c r="H193" t="s">
        <v>75</v>
      </c>
      <c r="I193">
        <v>2</v>
      </c>
      <c r="J193">
        <v>2</v>
      </c>
      <c r="K193" s="7" t="s">
        <v>95</v>
      </c>
      <c r="L193" t="s">
        <v>138</v>
      </c>
      <c r="O193" t="s">
        <v>95</v>
      </c>
    </row>
    <row r="194" spans="1:16" x14ac:dyDescent="0.25">
      <c r="C194" t="s">
        <v>122</v>
      </c>
      <c r="D194" t="s">
        <v>415</v>
      </c>
      <c r="E194">
        <v>28</v>
      </c>
      <c r="F194">
        <v>2018</v>
      </c>
      <c r="G194">
        <v>163</v>
      </c>
      <c r="H194" t="s">
        <v>10</v>
      </c>
      <c r="I194">
        <v>2</v>
      </c>
      <c r="J194">
        <v>2</v>
      </c>
      <c r="K194" s="7" t="s">
        <v>52</v>
      </c>
      <c r="L194" t="s">
        <v>138</v>
      </c>
      <c r="O194" t="s">
        <v>52</v>
      </c>
    </row>
    <row r="195" spans="1:16" x14ac:dyDescent="0.25">
      <c r="C195" t="s">
        <v>122</v>
      </c>
      <c r="D195" t="s">
        <v>415</v>
      </c>
      <c r="E195">
        <v>28</v>
      </c>
      <c r="F195">
        <v>2018</v>
      </c>
      <c r="G195">
        <v>167</v>
      </c>
      <c r="H195" t="s">
        <v>75</v>
      </c>
      <c r="I195">
        <v>2</v>
      </c>
      <c r="J195">
        <v>2</v>
      </c>
      <c r="K195" s="7" t="s">
        <v>95</v>
      </c>
      <c r="L195" t="s">
        <v>138</v>
      </c>
      <c r="O195" t="s">
        <v>95</v>
      </c>
    </row>
    <row r="196" spans="1:16" x14ac:dyDescent="0.25">
      <c r="C196" t="s">
        <v>122</v>
      </c>
      <c r="D196" t="s">
        <v>415</v>
      </c>
      <c r="E196">
        <v>28</v>
      </c>
      <c r="F196">
        <v>2018</v>
      </c>
      <c r="G196">
        <v>169</v>
      </c>
      <c r="H196" t="s">
        <v>10</v>
      </c>
      <c r="I196">
        <v>2</v>
      </c>
      <c r="J196">
        <v>2</v>
      </c>
      <c r="K196" s="7" t="s">
        <v>49</v>
      </c>
      <c r="L196" t="s">
        <v>138</v>
      </c>
      <c r="O196" t="s">
        <v>52</v>
      </c>
    </row>
    <row r="197" spans="1:16" x14ac:dyDescent="0.25">
      <c r="C197" t="s">
        <v>122</v>
      </c>
      <c r="D197" t="s">
        <v>415</v>
      </c>
      <c r="E197">
        <v>28</v>
      </c>
      <c r="F197">
        <v>2018</v>
      </c>
      <c r="G197">
        <v>182</v>
      </c>
      <c r="H197" t="s">
        <v>10</v>
      </c>
      <c r="I197">
        <v>2</v>
      </c>
      <c r="J197">
        <v>2</v>
      </c>
      <c r="K197" s="7" t="s">
        <v>95</v>
      </c>
      <c r="L197" t="s">
        <v>138</v>
      </c>
      <c r="O197" t="s">
        <v>95</v>
      </c>
    </row>
    <row r="198" spans="1:16" x14ac:dyDescent="0.25">
      <c r="C198" t="s">
        <v>122</v>
      </c>
      <c r="D198" t="s">
        <v>415</v>
      </c>
      <c r="E198">
        <v>28</v>
      </c>
      <c r="F198">
        <v>2018</v>
      </c>
      <c r="G198">
        <v>184</v>
      </c>
      <c r="H198" t="s">
        <v>75</v>
      </c>
      <c r="I198">
        <v>2</v>
      </c>
      <c r="J198">
        <v>2</v>
      </c>
      <c r="K198" s="7" t="s">
        <v>21</v>
      </c>
      <c r="L198" t="s">
        <v>146</v>
      </c>
      <c r="O198" t="s">
        <v>21</v>
      </c>
    </row>
    <row r="199" spans="1:16" x14ac:dyDescent="0.25">
      <c r="C199" t="s">
        <v>129</v>
      </c>
      <c r="D199" t="s">
        <v>415</v>
      </c>
      <c r="E199">
        <v>30</v>
      </c>
      <c r="F199">
        <v>2018</v>
      </c>
      <c r="G199">
        <v>199</v>
      </c>
      <c r="H199" t="s">
        <v>10</v>
      </c>
      <c r="I199">
        <v>2</v>
      </c>
      <c r="J199">
        <v>2</v>
      </c>
      <c r="K199" s="7" t="s">
        <v>49</v>
      </c>
      <c r="L199" t="s">
        <v>138</v>
      </c>
      <c r="O199" t="s">
        <v>52</v>
      </c>
    </row>
    <row r="200" spans="1:16" x14ac:dyDescent="0.25">
      <c r="C200" t="s">
        <v>129</v>
      </c>
      <c r="D200" t="s">
        <v>415</v>
      </c>
      <c r="E200">
        <v>30</v>
      </c>
      <c r="F200">
        <v>2018</v>
      </c>
      <c r="G200">
        <v>199</v>
      </c>
      <c r="H200" t="s">
        <v>10</v>
      </c>
      <c r="I200">
        <v>2</v>
      </c>
      <c r="J200">
        <v>2</v>
      </c>
      <c r="K200" s="7" t="s">
        <v>26</v>
      </c>
      <c r="L200" t="s">
        <v>26</v>
      </c>
      <c r="O200" t="s">
        <v>26</v>
      </c>
    </row>
    <row r="201" spans="1:16" x14ac:dyDescent="0.25">
      <c r="C201" t="s">
        <v>129</v>
      </c>
      <c r="D201" t="s">
        <v>415</v>
      </c>
      <c r="E201">
        <v>30</v>
      </c>
      <c r="F201">
        <v>2018</v>
      </c>
      <c r="G201">
        <v>209</v>
      </c>
      <c r="H201" t="s">
        <v>14</v>
      </c>
      <c r="I201">
        <v>2</v>
      </c>
      <c r="J201">
        <v>2</v>
      </c>
      <c r="K201" s="7" t="s">
        <v>342</v>
      </c>
      <c r="L201" s="4" t="s">
        <v>149</v>
      </c>
      <c r="O201" t="s">
        <v>114</v>
      </c>
    </row>
    <row r="202" spans="1:16" x14ac:dyDescent="0.25">
      <c r="C202" t="s">
        <v>129</v>
      </c>
      <c r="D202" t="s">
        <v>415</v>
      </c>
      <c r="E202">
        <v>30</v>
      </c>
      <c r="F202">
        <v>2018</v>
      </c>
      <c r="G202">
        <v>222</v>
      </c>
      <c r="H202" t="s">
        <v>12</v>
      </c>
      <c r="I202">
        <v>2</v>
      </c>
      <c r="J202">
        <v>2</v>
      </c>
      <c r="K202" s="7" t="s">
        <v>113</v>
      </c>
      <c r="L202" t="s">
        <v>138</v>
      </c>
      <c r="M202" t="s">
        <v>61</v>
      </c>
      <c r="O202" t="s">
        <v>113</v>
      </c>
    </row>
    <row r="203" spans="1:16" x14ac:dyDescent="0.25">
      <c r="C203" t="s">
        <v>129</v>
      </c>
      <c r="D203" t="s">
        <v>415</v>
      </c>
      <c r="E203">
        <v>30</v>
      </c>
      <c r="F203">
        <v>2018</v>
      </c>
      <c r="G203">
        <v>227</v>
      </c>
      <c r="H203" t="s">
        <v>12</v>
      </c>
      <c r="I203">
        <v>2</v>
      </c>
      <c r="J203">
        <v>2</v>
      </c>
      <c r="K203" s="7" t="s">
        <v>34</v>
      </c>
      <c r="L203" t="s">
        <v>138</v>
      </c>
      <c r="M203" t="s">
        <v>132</v>
      </c>
      <c r="O203" t="s">
        <v>34</v>
      </c>
    </row>
    <row r="204" spans="1:16" x14ac:dyDescent="0.25">
      <c r="C204" t="s">
        <v>129</v>
      </c>
      <c r="D204" t="s">
        <v>415</v>
      </c>
      <c r="E204">
        <v>30</v>
      </c>
      <c r="F204">
        <v>2018</v>
      </c>
      <c r="G204">
        <v>228</v>
      </c>
      <c r="H204" t="s">
        <v>75</v>
      </c>
      <c r="I204">
        <v>2</v>
      </c>
      <c r="J204">
        <v>2</v>
      </c>
      <c r="K204" s="7" t="s">
        <v>29</v>
      </c>
      <c r="L204" t="s">
        <v>138</v>
      </c>
      <c r="O204" t="s">
        <v>29</v>
      </c>
    </row>
    <row r="205" spans="1:16" x14ac:dyDescent="0.25">
      <c r="C205" t="s">
        <v>135</v>
      </c>
      <c r="D205" t="s">
        <v>416</v>
      </c>
      <c r="E205">
        <v>3</v>
      </c>
      <c r="F205">
        <v>2018</v>
      </c>
      <c r="G205">
        <v>240</v>
      </c>
      <c r="H205" t="s">
        <v>10</v>
      </c>
      <c r="I205">
        <v>2</v>
      </c>
      <c r="J205">
        <v>2</v>
      </c>
      <c r="K205" s="7" t="s">
        <v>26</v>
      </c>
      <c r="L205" t="s">
        <v>26</v>
      </c>
      <c r="O205" t="s">
        <v>26</v>
      </c>
    </row>
    <row r="206" spans="1:16" x14ac:dyDescent="0.25">
      <c r="C206" t="s">
        <v>168</v>
      </c>
      <c r="D206" t="s">
        <v>416</v>
      </c>
      <c r="E206">
        <v>4</v>
      </c>
      <c r="F206">
        <v>2018</v>
      </c>
      <c r="G206">
        <v>265</v>
      </c>
      <c r="H206" t="s">
        <v>10</v>
      </c>
      <c r="I206">
        <v>2</v>
      </c>
      <c r="J206">
        <v>2</v>
      </c>
      <c r="K206" s="7" t="s">
        <v>26</v>
      </c>
      <c r="L206" t="s">
        <v>26</v>
      </c>
      <c r="O206" t="s">
        <v>26</v>
      </c>
    </row>
    <row r="207" spans="1:16" x14ac:dyDescent="0.25">
      <c r="C207" t="s">
        <v>168</v>
      </c>
      <c r="D207" t="s">
        <v>416</v>
      </c>
      <c r="E207">
        <v>4</v>
      </c>
      <c r="F207">
        <v>2018</v>
      </c>
      <c r="G207">
        <v>268</v>
      </c>
      <c r="H207" t="s">
        <v>75</v>
      </c>
      <c r="I207">
        <v>2</v>
      </c>
      <c r="J207">
        <v>2</v>
      </c>
      <c r="K207" s="7" t="s">
        <v>95</v>
      </c>
      <c r="L207" t="s">
        <v>138</v>
      </c>
      <c r="M207" t="s">
        <v>43</v>
      </c>
      <c r="O207" t="s">
        <v>95</v>
      </c>
    </row>
    <row r="208" spans="1:16" s="3" customFormat="1" x14ac:dyDescent="0.25">
      <c r="A208"/>
      <c r="B208"/>
      <c r="C208" t="s">
        <v>168</v>
      </c>
      <c r="D208" t="s">
        <v>416</v>
      </c>
      <c r="E208">
        <v>4</v>
      </c>
      <c r="F208">
        <v>2018</v>
      </c>
      <c r="G208">
        <v>271</v>
      </c>
      <c r="H208" t="s">
        <v>10</v>
      </c>
      <c r="I208">
        <v>2</v>
      </c>
      <c r="J208">
        <v>2</v>
      </c>
      <c r="K208" s="7" t="s">
        <v>26</v>
      </c>
      <c r="L208" t="s">
        <v>26</v>
      </c>
      <c r="M208"/>
      <c r="N208"/>
      <c r="O208" t="s">
        <v>26</v>
      </c>
      <c r="P208"/>
    </row>
    <row r="209" spans="3:16" x14ac:dyDescent="0.25">
      <c r="C209" t="s">
        <v>168</v>
      </c>
      <c r="D209" t="s">
        <v>416</v>
      </c>
      <c r="E209">
        <v>4</v>
      </c>
      <c r="F209">
        <v>2018</v>
      </c>
      <c r="G209">
        <v>276</v>
      </c>
      <c r="H209" t="s">
        <v>10</v>
      </c>
      <c r="I209">
        <v>2</v>
      </c>
      <c r="J209">
        <v>2</v>
      </c>
      <c r="K209" s="7" t="s">
        <v>49</v>
      </c>
      <c r="L209" t="s">
        <v>138</v>
      </c>
      <c r="O209" t="s">
        <v>52</v>
      </c>
    </row>
    <row r="210" spans="3:16" x14ac:dyDescent="0.25">
      <c r="C210" t="s">
        <v>168</v>
      </c>
      <c r="D210" t="s">
        <v>416</v>
      </c>
      <c r="E210">
        <v>4</v>
      </c>
      <c r="F210">
        <v>2018</v>
      </c>
      <c r="G210">
        <v>277</v>
      </c>
      <c r="H210" t="s">
        <v>11</v>
      </c>
      <c r="I210">
        <v>2</v>
      </c>
      <c r="J210">
        <v>2</v>
      </c>
      <c r="K210" s="7" t="s">
        <v>349</v>
      </c>
      <c r="L210" t="s">
        <v>146</v>
      </c>
      <c r="O210" t="s">
        <v>83</v>
      </c>
    </row>
    <row r="211" spans="3:16" x14ac:dyDescent="0.25">
      <c r="C211" t="s">
        <v>237</v>
      </c>
      <c r="D211" t="s">
        <v>416</v>
      </c>
      <c r="E211">
        <v>5</v>
      </c>
      <c r="F211">
        <v>2018</v>
      </c>
      <c r="G211">
        <v>295</v>
      </c>
      <c r="H211" t="s">
        <v>10</v>
      </c>
      <c r="I211">
        <v>2</v>
      </c>
      <c r="J211">
        <v>2</v>
      </c>
      <c r="K211" s="7" t="s">
        <v>49</v>
      </c>
      <c r="L211" t="s">
        <v>138</v>
      </c>
      <c r="O211" t="s">
        <v>49</v>
      </c>
    </row>
    <row r="212" spans="3:16" x14ac:dyDescent="0.25">
      <c r="C212" t="s">
        <v>237</v>
      </c>
      <c r="D212" t="s">
        <v>416</v>
      </c>
      <c r="E212">
        <v>5</v>
      </c>
      <c r="F212">
        <v>2018</v>
      </c>
      <c r="G212">
        <v>303</v>
      </c>
      <c r="H212" t="s">
        <v>75</v>
      </c>
      <c r="I212">
        <v>2</v>
      </c>
      <c r="J212">
        <v>2</v>
      </c>
      <c r="K212" s="7" t="s">
        <v>29</v>
      </c>
      <c r="L212" t="s">
        <v>138</v>
      </c>
      <c r="M212" t="s">
        <v>249</v>
      </c>
      <c r="O212" t="s">
        <v>29</v>
      </c>
    </row>
    <row r="213" spans="3:16" x14ac:dyDescent="0.25">
      <c r="C213" t="s">
        <v>237</v>
      </c>
      <c r="D213" t="s">
        <v>416</v>
      </c>
      <c r="E213">
        <v>5</v>
      </c>
      <c r="F213">
        <v>2018</v>
      </c>
      <c r="G213">
        <v>310</v>
      </c>
      <c r="H213" t="s">
        <v>133</v>
      </c>
      <c r="I213">
        <v>2</v>
      </c>
      <c r="J213">
        <v>2</v>
      </c>
      <c r="K213" s="7" t="s">
        <v>113</v>
      </c>
      <c r="L213" t="s">
        <v>138</v>
      </c>
      <c r="M213" t="s">
        <v>103</v>
      </c>
      <c r="O213" t="s">
        <v>113</v>
      </c>
    </row>
    <row r="214" spans="3:16" x14ac:dyDescent="0.25">
      <c r="C214" t="s">
        <v>254</v>
      </c>
      <c r="D214" t="s">
        <v>416</v>
      </c>
      <c r="E214">
        <v>6</v>
      </c>
      <c r="F214">
        <v>2018</v>
      </c>
      <c r="G214">
        <v>312</v>
      </c>
      <c r="H214" t="s">
        <v>75</v>
      </c>
      <c r="I214">
        <v>2</v>
      </c>
      <c r="J214">
        <v>2</v>
      </c>
      <c r="K214" s="7" t="s">
        <v>95</v>
      </c>
      <c r="L214" t="s">
        <v>138</v>
      </c>
      <c r="O214" t="s">
        <v>95</v>
      </c>
    </row>
    <row r="215" spans="3:16" x14ac:dyDescent="0.25">
      <c r="C215" t="s">
        <v>254</v>
      </c>
      <c r="D215" t="s">
        <v>416</v>
      </c>
      <c r="E215">
        <v>6</v>
      </c>
      <c r="F215">
        <v>2018</v>
      </c>
      <c r="G215">
        <v>312</v>
      </c>
      <c r="H215" t="s">
        <v>75</v>
      </c>
      <c r="I215">
        <v>2</v>
      </c>
      <c r="J215">
        <v>2</v>
      </c>
      <c r="K215" s="7" t="s">
        <v>95</v>
      </c>
      <c r="L215" t="s">
        <v>138</v>
      </c>
      <c r="M215" t="s">
        <v>255</v>
      </c>
      <c r="O215" t="s">
        <v>95</v>
      </c>
    </row>
    <row r="216" spans="3:16" x14ac:dyDescent="0.25">
      <c r="C216" t="s">
        <v>254</v>
      </c>
      <c r="D216" t="s">
        <v>416</v>
      </c>
      <c r="E216">
        <v>6</v>
      </c>
      <c r="F216">
        <v>2018</v>
      </c>
      <c r="G216">
        <v>322</v>
      </c>
      <c r="H216" t="s">
        <v>75</v>
      </c>
      <c r="I216">
        <v>2</v>
      </c>
      <c r="J216">
        <v>2</v>
      </c>
      <c r="K216" s="7" t="s">
        <v>95</v>
      </c>
      <c r="L216" t="s">
        <v>138</v>
      </c>
      <c r="O216" t="s">
        <v>95</v>
      </c>
    </row>
    <row r="217" spans="3:16" x14ac:dyDescent="0.25">
      <c r="C217" t="s">
        <v>272</v>
      </c>
      <c r="D217" t="s">
        <v>416</v>
      </c>
      <c r="E217">
        <v>7</v>
      </c>
      <c r="F217">
        <v>2018</v>
      </c>
      <c r="G217">
        <v>337</v>
      </c>
      <c r="H217" t="s">
        <v>11</v>
      </c>
      <c r="I217">
        <v>2</v>
      </c>
      <c r="J217">
        <v>2</v>
      </c>
      <c r="K217" s="7" t="s">
        <v>274</v>
      </c>
      <c r="L217" t="s">
        <v>138</v>
      </c>
      <c r="M217" t="s">
        <v>275</v>
      </c>
      <c r="O217" t="s">
        <v>274</v>
      </c>
    </row>
    <row r="218" spans="3:16" x14ac:dyDescent="0.25">
      <c r="C218" s="4" t="s">
        <v>272</v>
      </c>
      <c r="D218" t="s">
        <v>416</v>
      </c>
      <c r="E218">
        <v>7</v>
      </c>
      <c r="F218">
        <v>2018</v>
      </c>
      <c r="G218" s="4">
        <v>338</v>
      </c>
      <c r="H218" s="4" t="s">
        <v>133</v>
      </c>
      <c r="I218" s="4">
        <v>2</v>
      </c>
      <c r="J218" s="4">
        <v>2</v>
      </c>
      <c r="K218" s="7" t="s">
        <v>406</v>
      </c>
      <c r="L218" s="4" t="s">
        <v>409</v>
      </c>
      <c r="M218" s="4" t="s">
        <v>277</v>
      </c>
      <c r="N218" s="4"/>
      <c r="O218" s="4" t="s">
        <v>276</v>
      </c>
      <c r="P218" s="4"/>
    </row>
    <row r="219" spans="3:16" x14ac:dyDescent="0.25">
      <c r="C219" t="s">
        <v>272</v>
      </c>
      <c r="D219" t="s">
        <v>416</v>
      </c>
      <c r="E219">
        <v>7</v>
      </c>
      <c r="F219">
        <v>2018</v>
      </c>
      <c r="G219">
        <v>354</v>
      </c>
      <c r="H219" t="s">
        <v>133</v>
      </c>
      <c r="I219">
        <v>2</v>
      </c>
      <c r="J219">
        <v>2</v>
      </c>
      <c r="K219" s="7" t="s">
        <v>312</v>
      </c>
      <c r="L219" s="4" t="s">
        <v>409</v>
      </c>
      <c r="O219" t="s">
        <v>35</v>
      </c>
    </row>
    <row r="220" spans="3:16" x14ac:dyDescent="0.25">
      <c r="C220" t="s">
        <v>285</v>
      </c>
      <c r="D220" t="s">
        <v>416</v>
      </c>
      <c r="E220">
        <v>8</v>
      </c>
      <c r="F220">
        <v>2018</v>
      </c>
      <c r="G220">
        <v>364</v>
      </c>
      <c r="H220" t="s">
        <v>16</v>
      </c>
      <c r="I220">
        <v>2</v>
      </c>
      <c r="J220">
        <v>2</v>
      </c>
      <c r="K220" s="7" t="s">
        <v>29</v>
      </c>
      <c r="L220" t="s">
        <v>138</v>
      </c>
      <c r="O220" t="s">
        <v>29</v>
      </c>
    </row>
    <row r="221" spans="3:16" x14ac:dyDescent="0.25">
      <c r="C221" t="s">
        <v>285</v>
      </c>
      <c r="D221" t="s">
        <v>416</v>
      </c>
      <c r="E221">
        <v>8</v>
      </c>
      <c r="F221">
        <v>2018</v>
      </c>
      <c r="G221">
        <v>366</v>
      </c>
      <c r="H221" t="s">
        <v>10</v>
      </c>
      <c r="I221">
        <v>2</v>
      </c>
      <c r="J221">
        <v>2</v>
      </c>
      <c r="K221" s="7" t="s">
        <v>26</v>
      </c>
      <c r="L221" t="s">
        <v>26</v>
      </c>
      <c r="O221" t="s">
        <v>26</v>
      </c>
    </row>
    <row r="222" spans="3:16" x14ac:dyDescent="0.25">
      <c r="C222" t="s">
        <v>285</v>
      </c>
      <c r="D222" t="s">
        <v>416</v>
      </c>
      <c r="E222">
        <v>8</v>
      </c>
      <c r="F222">
        <v>2018</v>
      </c>
      <c r="G222">
        <v>372</v>
      </c>
      <c r="H222" t="s">
        <v>11</v>
      </c>
      <c r="I222">
        <v>2</v>
      </c>
      <c r="J222">
        <v>2</v>
      </c>
      <c r="K222" s="7" t="s">
        <v>274</v>
      </c>
      <c r="L222" t="s">
        <v>138</v>
      </c>
      <c r="O222" t="s">
        <v>274</v>
      </c>
    </row>
    <row r="223" spans="3:16" x14ac:dyDescent="0.25">
      <c r="C223" t="s">
        <v>285</v>
      </c>
      <c r="D223" t="s">
        <v>416</v>
      </c>
      <c r="E223">
        <v>8</v>
      </c>
      <c r="F223">
        <v>2018</v>
      </c>
      <c r="G223">
        <v>375</v>
      </c>
      <c r="H223" t="s">
        <v>133</v>
      </c>
      <c r="I223">
        <v>2</v>
      </c>
      <c r="J223">
        <v>2</v>
      </c>
      <c r="K223" s="7" t="s">
        <v>113</v>
      </c>
      <c r="L223" t="s">
        <v>138</v>
      </c>
      <c r="M223" t="s">
        <v>61</v>
      </c>
      <c r="O223" t="s">
        <v>113</v>
      </c>
    </row>
    <row r="224" spans="3:16" x14ac:dyDescent="0.25">
      <c r="C224" t="s">
        <v>285</v>
      </c>
      <c r="D224" t="s">
        <v>416</v>
      </c>
      <c r="E224">
        <v>8</v>
      </c>
      <c r="F224">
        <v>2018</v>
      </c>
      <c r="G224">
        <v>385</v>
      </c>
      <c r="H224" t="s">
        <v>75</v>
      </c>
      <c r="I224">
        <v>2</v>
      </c>
      <c r="J224">
        <v>2</v>
      </c>
      <c r="K224" s="7" t="s">
        <v>95</v>
      </c>
      <c r="L224" t="s">
        <v>138</v>
      </c>
      <c r="O224" t="s">
        <v>95</v>
      </c>
    </row>
    <row r="225" spans="1:16" x14ac:dyDescent="0.25">
      <c r="A225" t="str">
        <f>H225&amp;"."&amp;G225&amp;"."&amp;D225&amp;"."&amp;E225&amp;"."&amp;F225&amp;"."&amp;"Braun.1"</f>
        <v>PP.2.April.21.2018.Braun.1</v>
      </c>
      <c r="C225" t="s">
        <v>20</v>
      </c>
      <c r="D225" t="s">
        <v>415</v>
      </c>
      <c r="E225">
        <v>21</v>
      </c>
      <c r="F225">
        <v>2018</v>
      </c>
      <c r="G225">
        <v>2</v>
      </c>
      <c r="H225" t="s">
        <v>15</v>
      </c>
      <c r="I225">
        <v>1</v>
      </c>
      <c r="J225">
        <v>1</v>
      </c>
      <c r="K225" s="7" t="s">
        <v>400</v>
      </c>
      <c r="L225" t="s">
        <v>146</v>
      </c>
      <c r="M225" t="s">
        <v>23</v>
      </c>
      <c r="N225" t="s">
        <v>25</v>
      </c>
      <c r="O225" t="s">
        <v>321</v>
      </c>
    </row>
    <row r="226" spans="1:16" x14ac:dyDescent="0.25">
      <c r="A226" t="str">
        <f>H226&amp;"."&amp;G226&amp;"."&amp;D226&amp;"."&amp;E226&amp;"."&amp;F226&amp;"."&amp;"Braun.1"</f>
        <v>LT.3.April.21.2018.Braun.1</v>
      </c>
      <c r="C226" t="s">
        <v>20</v>
      </c>
      <c r="D226" t="s">
        <v>415</v>
      </c>
      <c r="E226">
        <v>21</v>
      </c>
      <c r="F226">
        <v>2018</v>
      </c>
      <c r="G226">
        <v>3</v>
      </c>
      <c r="H226" t="s">
        <v>10</v>
      </c>
      <c r="I226">
        <v>1</v>
      </c>
      <c r="J226">
        <v>1</v>
      </c>
      <c r="K226" s="7" t="s">
        <v>27</v>
      </c>
      <c r="L226" t="s">
        <v>138</v>
      </c>
      <c r="M226" t="s">
        <v>28</v>
      </c>
      <c r="O226" t="s">
        <v>27</v>
      </c>
    </row>
    <row r="227" spans="1:16" x14ac:dyDescent="0.25">
      <c r="A227" t="str">
        <f>H227&amp;"."&amp;G227&amp;"."&amp;D227&amp;"."&amp;E227&amp;"."&amp;F227&amp;"."&amp;"Braun.1"</f>
        <v>HH.4.April.21.2018.Braun.1</v>
      </c>
      <c r="C227" t="s">
        <v>20</v>
      </c>
      <c r="D227" t="s">
        <v>415</v>
      </c>
      <c r="E227">
        <v>21</v>
      </c>
      <c r="F227">
        <v>2018</v>
      </c>
      <c r="G227">
        <v>4</v>
      </c>
      <c r="H227" t="s">
        <v>16</v>
      </c>
      <c r="I227">
        <v>1</v>
      </c>
      <c r="J227">
        <v>1</v>
      </c>
      <c r="K227" s="7" t="s">
        <v>29</v>
      </c>
      <c r="L227" t="s">
        <v>138</v>
      </c>
      <c r="M227" t="s">
        <v>208</v>
      </c>
      <c r="N227" t="s">
        <v>30</v>
      </c>
      <c r="O227" t="s">
        <v>29</v>
      </c>
    </row>
    <row r="228" spans="1:16" x14ac:dyDescent="0.25">
      <c r="C228" t="s">
        <v>20</v>
      </c>
      <c r="D228" t="s">
        <v>415</v>
      </c>
      <c r="E228">
        <v>21</v>
      </c>
      <c r="F228">
        <v>2018</v>
      </c>
      <c r="G228">
        <v>6</v>
      </c>
      <c r="H228" t="s">
        <v>10</v>
      </c>
      <c r="I228">
        <v>1</v>
      </c>
      <c r="J228">
        <v>1</v>
      </c>
      <c r="K228" s="7" t="s">
        <v>32</v>
      </c>
      <c r="L228" t="s">
        <v>172</v>
      </c>
      <c r="M228" t="s">
        <v>33</v>
      </c>
      <c r="N228" t="s">
        <v>25</v>
      </c>
      <c r="O228" t="s">
        <v>32</v>
      </c>
    </row>
    <row r="229" spans="1:16" s="4" customFormat="1" x14ac:dyDescent="0.25">
      <c r="A229"/>
      <c r="B229"/>
      <c r="C229" t="s">
        <v>20</v>
      </c>
      <c r="D229" t="s">
        <v>415</v>
      </c>
      <c r="E229">
        <v>21</v>
      </c>
      <c r="F229">
        <v>2018</v>
      </c>
      <c r="G229">
        <v>10</v>
      </c>
      <c r="H229" t="s">
        <v>12</v>
      </c>
      <c r="I229">
        <v>1</v>
      </c>
      <c r="J229">
        <v>1</v>
      </c>
      <c r="K229" s="7" t="s">
        <v>34</v>
      </c>
      <c r="L229" t="s">
        <v>138</v>
      </c>
      <c r="M229"/>
      <c r="N229"/>
      <c r="O229" t="s">
        <v>34</v>
      </c>
      <c r="P229"/>
    </row>
    <row r="230" spans="1:16" x14ac:dyDescent="0.25">
      <c r="C230" t="s">
        <v>20</v>
      </c>
      <c r="D230" t="s">
        <v>415</v>
      </c>
      <c r="E230">
        <v>21</v>
      </c>
      <c r="F230">
        <v>2018</v>
      </c>
      <c r="G230">
        <v>12</v>
      </c>
      <c r="H230" t="s">
        <v>12</v>
      </c>
      <c r="I230">
        <v>1</v>
      </c>
      <c r="J230">
        <v>1</v>
      </c>
      <c r="K230" s="7" t="s">
        <v>312</v>
      </c>
      <c r="L230" s="4" t="s">
        <v>409</v>
      </c>
      <c r="M230" t="s">
        <v>36</v>
      </c>
      <c r="O230" t="s">
        <v>35</v>
      </c>
    </row>
    <row r="231" spans="1:16" x14ac:dyDescent="0.25">
      <c r="C231" t="s">
        <v>20</v>
      </c>
      <c r="D231" t="s">
        <v>415</v>
      </c>
      <c r="E231">
        <v>21</v>
      </c>
      <c r="F231">
        <v>2018</v>
      </c>
      <c r="G231">
        <v>12</v>
      </c>
      <c r="H231" t="s">
        <v>12</v>
      </c>
      <c r="I231">
        <v>1</v>
      </c>
      <c r="J231">
        <v>1</v>
      </c>
      <c r="K231" s="7" t="s">
        <v>37</v>
      </c>
      <c r="L231" s="4" t="s">
        <v>138</v>
      </c>
      <c r="N231" t="s">
        <v>25</v>
      </c>
      <c r="O231" t="s">
        <v>37</v>
      </c>
    </row>
    <row r="232" spans="1:16" x14ac:dyDescent="0.25">
      <c r="C232" t="s">
        <v>20</v>
      </c>
      <c r="D232" t="s">
        <v>415</v>
      </c>
      <c r="E232">
        <v>21</v>
      </c>
      <c r="F232">
        <v>2018</v>
      </c>
      <c r="G232">
        <v>17</v>
      </c>
      <c r="H232" t="s">
        <v>15</v>
      </c>
      <c r="I232">
        <v>1</v>
      </c>
      <c r="J232">
        <v>1</v>
      </c>
      <c r="K232" s="7" t="s">
        <v>29</v>
      </c>
      <c r="L232" t="s">
        <v>138</v>
      </c>
      <c r="M232" t="s">
        <v>209</v>
      </c>
      <c r="O232" t="s">
        <v>29</v>
      </c>
    </row>
    <row r="233" spans="1:16" x14ac:dyDescent="0.25">
      <c r="C233" t="s">
        <v>81</v>
      </c>
      <c r="D233" t="s">
        <v>415</v>
      </c>
      <c r="E233">
        <v>22</v>
      </c>
      <c r="F233">
        <v>2018</v>
      </c>
      <c r="G233">
        <v>23</v>
      </c>
      <c r="H233" t="s">
        <v>12</v>
      </c>
      <c r="I233">
        <v>1</v>
      </c>
      <c r="J233">
        <v>1</v>
      </c>
      <c r="K233" s="7" t="s">
        <v>342</v>
      </c>
      <c r="L233" s="4" t="s">
        <v>149</v>
      </c>
      <c r="M233" t="s">
        <v>40</v>
      </c>
      <c r="O233" t="s">
        <v>39</v>
      </c>
    </row>
    <row r="234" spans="1:16" x14ac:dyDescent="0.25">
      <c r="C234" t="s">
        <v>81</v>
      </c>
      <c r="D234" t="s">
        <v>415</v>
      </c>
      <c r="E234">
        <v>22</v>
      </c>
      <c r="F234">
        <v>2018</v>
      </c>
      <c r="G234">
        <v>25</v>
      </c>
      <c r="H234" t="s">
        <v>13</v>
      </c>
      <c r="I234">
        <v>1</v>
      </c>
      <c r="J234">
        <v>1</v>
      </c>
      <c r="K234" s="7" t="s">
        <v>405</v>
      </c>
      <c r="L234" s="4" t="s">
        <v>410</v>
      </c>
      <c r="O234" t="s">
        <v>41</v>
      </c>
    </row>
    <row r="235" spans="1:16" x14ac:dyDescent="0.25">
      <c r="C235" t="s">
        <v>81</v>
      </c>
      <c r="D235" t="s">
        <v>415</v>
      </c>
      <c r="E235">
        <v>22</v>
      </c>
      <c r="F235">
        <v>2018</v>
      </c>
      <c r="G235">
        <v>27</v>
      </c>
      <c r="H235" t="s">
        <v>15</v>
      </c>
      <c r="I235">
        <v>1</v>
      </c>
      <c r="J235">
        <v>1</v>
      </c>
      <c r="K235" s="7" t="s">
        <v>29</v>
      </c>
      <c r="L235" t="s">
        <v>138</v>
      </c>
      <c r="M235" t="s">
        <v>209</v>
      </c>
      <c r="O235" t="s">
        <v>29</v>
      </c>
    </row>
    <row r="236" spans="1:16" x14ac:dyDescent="0.25">
      <c r="C236" t="s">
        <v>81</v>
      </c>
      <c r="D236" t="s">
        <v>415</v>
      </c>
      <c r="E236">
        <v>22</v>
      </c>
      <c r="F236">
        <v>2018</v>
      </c>
      <c r="G236">
        <v>28</v>
      </c>
      <c r="H236" t="s">
        <v>45</v>
      </c>
      <c r="I236">
        <v>1</v>
      </c>
      <c r="J236">
        <v>1</v>
      </c>
      <c r="K236" s="7" t="s">
        <v>48</v>
      </c>
      <c r="L236" t="s">
        <v>138</v>
      </c>
      <c r="O236" t="s">
        <v>48</v>
      </c>
    </row>
    <row r="237" spans="1:16" x14ac:dyDescent="0.25">
      <c r="A237" s="4"/>
      <c r="B237" s="4"/>
      <c r="C237" t="s">
        <v>81</v>
      </c>
      <c r="D237" t="s">
        <v>415</v>
      </c>
      <c r="E237">
        <v>22</v>
      </c>
      <c r="F237">
        <v>2018</v>
      </c>
      <c r="G237">
        <v>28</v>
      </c>
      <c r="H237" t="s">
        <v>45</v>
      </c>
      <c r="I237">
        <v>1</v>
      </c>
      <c r="J237">
        <v>0</v>
      </c>
      <c r="K237" s="7" t="s">
        <v>47</v>
      </c>
      <c r="L237" s="4" t="s">
        <v>146</v>
      </c>
      <c r="O237" t="s">
        <v>47</v>
      </c>
    </row>
    <row r="238" spans="1:16" x14ac:dyDescent="0.25">
      <c r="A238" s="4"/>
      <c r="B238" s="4"/>
      <c r="C238" t="s">
        <v>81</v>
      </c>
      <c r="D238" t="s">
        <v>415</v>
      </c>
      <c r="E238">
        <v>22</v>
      </c>
      <c r="F238">
        <v>2018</v>
      </c>
      <c r="G238">
        <v>28</v>
      </c>
      <c r="H238" t="s">
        <v>45</v>
      </c>
      <c r="I238">
        <v>1</v>
      </c>
      <c r="J238">
        <v>0</v>
      </c>
      <c r="K238" s="7" t="s">
        <v>46</v>
      </c>
      <c r="O238" t="s">
        <v>46</v>
      </c>
    </row>
    <row r="239" spans="1:16" x14ac:dyDescent="0.25">
      <c r="C239" t="s">
        <v>81</v>
      </c>
      <c r="D239" t="s">
        <v>415</v>
      </c>
      <c r="E239">
        <v>22</v>
      </c>
      <c r="F239">
        <v>2018</v>
      </c>
      <c r="G239">
        <v>30</v>
      </c>
      <c r="H239" t="s">
        <v>10</v>
      </c>
      <c r="I239">
        <v>1</v>
      </c>
      <c r="J239">
        <v>1</v>
      </c>
      <c r="K239" s="7" t="s">
        <v>26</v>
      </c>
      <c r="L239" t="s">
        <v>26</v>
      </c>
      <c r="O239" t="s">
        <v>26</v>
      </c>
    </row>
    <row r="240" spans="1:16" x14ac:dyDescent="0.25">
      <c r="C240" t="s">
        <v>81</v>
      </c>
      <c r="D240" t="s">
        <v>415</v>
      </c>
      <c r="E240">
        <v>22</v>
      </c>
      <c r="F240">
        <v>2018</v>
      </c>
      <c r="G240">
        <v>31</v>
      </c>
      <c r="H240" t="s">
        <v>15</v>
      </c>
      <c r="I240">
        <v>1</v>
      </c>
      <c r="J240">
        <v>1</v>
      </c>
      <c r="K240" s="7" t="s">
        <v>29</v>
      </c>
      <c r="L240" t="s">
        <v>138</v>
      </c>
      <c r="M240" t="s">
        <v>209</v>
      </c>
      <c r="O240" t="s">
        <v>29</v>
      </c>
    </row>
    <row r="241" spans="1:16" x14ac:dyDescent="0.25">
      <c r="C241" t="s">
        <v>81</v>
      </c>
      <c r="D241" t="s">
        <v>415</v>
      </c>
      <c r="E241">
        <v>22</v>
      </c>
      <c r="F241">
        <v>2018</v>
      </c>
      <c r="G241">
        <v>33</v>
      </c>
      <c r="H241" t="s">
        <v>10</v>
      </c>
      <c r="I241">
        <v>1</v>
      </c>
      <c r="J241">
        <v>1</v>
      </c>
      <c r="K241" s="7" t="s">
        <v>49</v>
      </c>
      <c r="L241" t="s">
        <v>138</v>
      </c>
      <c r="M241" t="s">
        <v>50</v>
      </c>
      <c r="O241" t="s">
        <v>49</v>
      </c>
    </row>
    <row r="242" spans="1:16" x14ac:dyDescent="0.25">
      <c r="C242" t="s">
        <v>81</v>
      </c>
      <c r="D242" t="s">
        <v>415</v>
      </c>
      <c r="E242">
        <v>22</v>
      </c>
      <c r="F242">
        <v>2018</v>
      </c>
      <c r="G242">
        <v>35</v>
      </c>
      <c r="H242" t="s">
        <v>10</v>
      </c>
      <c r="I242">
        <v>1</v>
      </c>
      <c r="J242">
        <v>1</v>
      </c>
      <c r="K242" s="7" t="s">
        <v>51</v>
      </c>
      <c r="L242" s="4" t="s">
        <v>138</v>
      </c>
      <c r="O242" t="s">
        <v>51</v>
      </c>
    </row>
    <row r="243" spans="1:16" x14ac:dyDescent="0.25">
      <c r="C243" t="s">
        <v>81</v>
      </c>
      <c r="D243" t="s">
        <v>415</v>
      </c>
      <c r="E243">
        <v>22</v>
      </c>
      <c r="F243">
        <v>2018</v>
      </c>
      <c r="G243">
        <v>38</v>
      </c>
      <c r="H243" t="s">
        <v>10</v>
      </c>
      <c r="I243">
        <v>1</v>
      </c>
      <c r="J243">
        <v>1</v>
      </c>
      <c r="K243" s="7" t="s">
        <v>49</v>
      </c>
      <c r="L243" t="s">
        <v>138</v>
      </c>
      <c r="O243" t="s">
        <v>52</v>
      </c>
    </row>
    <row r="244" spans="1:16" s="3" customFormat="1" x14ac:dyDescent="0.25">
      <c r="A244"/>
      <c r="B244"/>
      <c r="C244" t="s">
        <v>81</v>
      </c>
      <c r="D244" t="s">
        <v>415</v>
      </c>
      <c r="E244">
        <v>22</v>
      </c>
      <c r="F244">
        <v>2018</v>
      </c>
      <c r="G244">
        <v>38</v>
      </c>
      <c r="H244" t="s">
        <v>10</v>
      </c>
      <c r="I244">
        <v>1</v>
      </c>
      <c r="J244">
        <v>1</v>
      </c>
      <c r="K244" s="7" t="s">
        <v>26</v>
      </c>
      <c r="L244" t="s">
        <v>26</v>
      </c>
      <c r="M244"/>
      <c r="N244"/>
      <c r="O244" t="s">
        <v>26</v>
      </c>
      <c r="P244"/>
    </row>
    <row r="245" spans="1:16" x14ac:dyDescent="0.25">
      <c r="C245" t="s">
        <v>81</v>
      </c>
      <c r="D245" t="s">
        <v>415</v>
      </c>
      <c r="E245">
        <v>22</v>
      </c>
      <c r="F245">
        <v>2018</v>
      </c>
      <c r="G245">
        <v>43</v>
      </c>
      <c r="H245" t="s">
        <v>12</v>
      </c>
      <c r="I245">
        <v>1</v>
      </c>
      <c r="J245">
        <v>1</v>
      </c>
      <c r="K245" s="7" t="s">
        <v>34</v>
      </c>
      <c r="L245" t="s">
        <v>138</v>
      </c>
      <c r="O245" t="s">
        <v>34</v>
      </c>
    </row>
    <row r="246" spans="1:16" x14ac:dyDescent="0.25">
      <c r="C246" t="s">
        <v>80</v>
      </c>
      <c r="D246" t="s">
        <v>415</v>
      </c>
      <c r="E246">
        <v>23</v>
      </c>
      <c r="F246">
        <v>2018</v>
      </c>
      <c r="G246">
        <v>47</v>
      </c>
      <c r="H246" t="s">
        <v>11</v>
      </c>
      <c r="I246">
        <v>1</v>
      </c>
      <c r="J246">
        <v>1</v>
      </c>
      <c r="K246" s="7" t="s">
        <v>113</v>
      </c>
      <c r="L246" t="s">
        <v>138</v>
      </c>
      <c r="M246" t="s">
        <v>53</v>
      </c>
      <c r="O246" t="s">
        <v>113</v>
      </c>
    </row>
    <row r="247" spans="1:16" x14ac:dyDescent="0.25">
      <c r="A247" s="3"/>
      <c r="B247" s="3"/>
      <c r="C247" t="s">
        <v>80</v>
      </c>
      <c r="D247" t="s">
        <v>415</v>
      </c>
      <c r="E247">
        <v>23</v>
      </c>
      <c r="F247">
        <v>2018</v>
      </c>
      <c r="G247">
        <v>47</v>
      </c>
      <c r="H247" t="s">
        <v>11</v>
      </c>
      <c r="I247">
        <v>1</v>
      </c>
      <c r="J247">
        <v>0</v>
      </c>
      <c r="K247" s="7" t="s">
        <v>47</v>
      </c>
      <c r="L247" s="4" t="s">
        <v>146</v>
      </c>
      <c r="O247" t="s">
        <v>47</v>
      </c>
    </row>
    <row r="248" spans="1:16" x14ac:dyDescent="0.25">
      <c r="C248" t="s">
        <v>80</v>
      </c>
      <c r="D248" t="s">
        <v>415</v>
      </c>
      <c r="E248">
        <v>23</v>
      </c>
      <c r="F248">
        <v>2018</v>
      </c>
      <c r="G248">
        <v>49</v>
      </c>
      <c r="H248" t="s">
        <v>13</v>
      </c>
      <c r="I248">
        <v>1</v>
      </c>
      <c r="J248">
        <v>1</v>
      </c>
      <c r="K248" s="7" t="s">
        <v>54</v>
      </c>
      <c r="L248" t="s">
        <v>138</v>
      </c>
      <c r="O248" t="s">
        <v>54</v>
      </c>
    </row>
    <row r="249" spans="1:16" x14ac:dyDescent="0.25">
      <c r="C249" t="s">
        <v>80</v>
      </c>
      <c r="D249" t="s">
        <v>415</v>
      </c>
      <c r="E249">
        <v>23</v>
      </c>
      <c r="F249">
        <v>2018</v>
      </c>
      <c r="G249">
        <v>50</v>
      </c>
      <c r="H249" t="s">
        <v>14</v>
      </c>
      <c r="I249">
        <v>1</v>
      </c>
      <c r="J249">
        <v>1</v>
      </c>
      <c r="K249" s="7" t="s">
        <v>311</v>
      </c>
      <c r="L249" t="s">
        <v>55</v>
      </c>
      <c r="M249" t="s">
        <v>56</v>
      </c>
      <c r="O249" t="s">
        <v>55</v>
      </c>
    </row>
    <row r="250" spans="1:16" x14ac:dyDescent="0.25">
      <c r="C250" t="s">
        <v>80</v>
      </c>
      <c r="D250" t="s">
        <v>415</v>
      </c>
      <c r="E250">
        <v>23</v>
      </c>
      <c r="F250">
        <v>2018</v>
      </c>
      <c r="G250">
        <v>52</v>
      </c>
      <c r="H250" t="s">
        <v>13</v>
      </c>
      <c r="I250">
        <v>1</v>
      </c>
      <c r="J250">
        <v>1</v>
      </c>
      <c r="K250" s="7" t="s">
        <v>381</v>
      </c>
      <c r="L250" t="s">
        <v>94</v>
      </c>
      <c r="O250" t="s">
        <v>57</v>
      </c>
    </row>
    <row r="251" spans="1:16" x14ac:dyDescent="0.25">
      <c r="C251" t="s">
        <v>80</v>
      </c>
      <c r="D251" t="s">
        <v>415</v>
      </c>
      <c r="E251">
        <v>23</v>
      </c>
      <c r="F251">
        <v>2018</v>
      </c>
      <c r="G251">
        <v>52</v>
      </c>
      <c r="H251" t="s">
        <v>13</v>
      </c>
      <c r="I251">
        <v>1</v>
      </c>
      <c r="J251">
        <v>1</v>
      </c>
      <c r="K251" s="7" t="s">
        <v>58</v>
      </c>
      <c r="L251" t="s">
        <v>409</v>
      </c>
      <c r="O251" t="s">
        <v>58</v>
      </c>
    </row>
    <row r="252" spans="1:16" x14ac:dyDescent="0.25">
      <c r="C252" t="s">
        <v>80</v>
      </c>
      <c r="D252" t="s">
        <v>415</v>
      </c>
      <c r="E252">
        <v>23</v>
      </c>
      <c r="F252">
        <v>2018</v>
      </c>
      <c r="G252">
        <v>52</v>
      </c>
      <c r="H252" t="s">
        <v>13</v>
      </c>
      <c r="I252">
        <v>1</v>
      </c>
      <c r="J252">
        <v>1</v>
      </c>
      <c r="K252" s="7" t="s">
        <v>51</v>
      </c>
      <c r="L252" s="4" t="s">
        <v>138</v>
      </c>
      <c r="O252" t="s">
        <v>51</v>
      </c>
    </row>
    <row r="253" spans="1:16" x14ac:dyDescent="0.25">
      <c r="C253" t="s">
        <v>80</v>
      </c>
      <c r="D253" t="s">
        <v>415</v>
      </c>
      <c r="E253">
        <v>23</v>
      </c>
      <c r="F253">
        <v>2018</v>
      </c>
      <c r="G253">
        <v>53</v>
      </c>
      <c r="H253" t="s">
        <v>15</v>
      </c>
      <c r="I253">
        <v>1</v>
      </c>
      <c r="J253">
        <v>1</v>
      </c>
      <c r="K253" s="7" t="s">
        <v>380</v>
      </c>
      <c r="L253" t="s">
        <v>138</v>
      </c>
      <c r="O253" t="s">
        <v>43</v>
      </c>
    </row>
    <row r="254" spans="1:16" x14ac:dyDescent="0.25">
      <c r="C254" t="s">
        <v>80</v>
      </c>
      <c r="D254" t="s">
        <v>415</v>
      </c>
      <c r="E254">
        <v>23</v>
      </c>
      <c r="F254">
        <v>2018</v>
      </c>
      <c r="G254">
        <v>54</v>
      </c>
      <c r="H254" t="s">
        <v>11</v>
      </c>
      <c r="I254">
        <v>1</v>
      </c>
      <c r="J254">
        <v>1</v>
      </c>
      <c r="K254" s="7" t="s">
        <v>352</v>
      </c>
      <c r="L254" t="s">
        <v>94</v>
      </c>
      <c r="O254" t="s">
        <v>59</v>
      </c>
    </row>
    <row r="255" spans="1:16" x14ac:dyDescent="0.25">
      <c r="C255" t="s">
        <v>80</v>
      </c>
      <c r="D255" t="s">
        <v>415</v>
      </c>
      <c r="E255">
        <v>23</v>
      </c>
      <c r="F255">
        <v>2018</v>
      </c>
      <c r="G255">
        <v>54</v>
      </c>
      <c r="H255" t="s">
        <v>11</v>
      </c>
      <c r="I255">
        <v>1</v>
      </c>
      <c r="J255">
        <v>1</v>
      </c>
      <c r="K255" s="7" t="s">
        <v>60</v>
      </c>
      <c r="L255" t="s">
        <v>146</v>
      </c>
      <c r="O255" t="s">
        <v>60</v>
      </c>
    </row>
    <row r="256" spans="1:16" x14ac:dyDescent="0.25">
      <c r="C256" t="s">
        <v>80</v>
      </c>
      <c r="D256" t="s">
        <v>415</v>
      </c>
      <c r="E256">
        <v>23</v>
      </c>
      <c r="F256">
        <v>2018</v>
      </c>
      <c r="G256">
        <v>55</v>
      </c>
      <c r="H256" t="s">
        <v>15</v>
      </c>
      <c r="I256">
        <v>1</v>
      </c>
      <c r="J256">
        <v>1</v>
      </c>
      <c r="K256" s="7" t="s">
        <v>95</v>
      </c>
      <c r="L256" t="s">
        <v>138</v>
      </c>
      <c r="O256" t="s">
        <v>43</v>
      </c>
    </row>
    <row r="257" spans="1:16" x14ac:dyDescent="0.25">
      <c r="C257" t="s">
        <v>80</v>
      </c>
      <c r="D257" t="s">
        <v>415</v>
      </c>
      <c r="E257">
        <v>23</v>
      </c>
      <c r="F257">
        <v>2018</v>
      </c>
      <c r="G257">
        <v>61</v>
      </c>
      <c r="H257" t="s">
        <v>10</v>
      </c>
      <c r="I257">
        <v>1</v>
      </c>
      <c r="J257">
        <v>1</v>
      </c>
      <c r="K257" s="7" t="s">
        <v>49</v>
      </c>
      <c r="L257" t="s">
        <v>138</v>
      </c>
      <c r="O257" t="s">
        <v>49</v>
      </c>
    </row>
    <row r="258" spans="1:16" x14ac:dyDescent="0.25">
      <c r="C258" t="s">
        <v>80</v>
      </c>
      <c r="D258" t="s">
        <v>415</v>
      </c>
      <c r="E258">
        <v>23</v>
      </c>
      <c r="F258">
        <v>2018</v>
      </c>
      <c r="G258">
        <v>62</v>
      </c>
      <c r="H258" t="s">
        <v>10</v>
      </c>
      <c r="I258">
        <v>1</v>
      </c>
      <c r="J258">
        <v>1</v>
      </c>
      <c r="K258" s="7" t="s">
        <v>26</v>
      </c>
      <c r="L258" t="s">
        <v>26</v>
      </c>
      <c r="O258" t="s">
        <v>26</v>
      </c>
    </row>
    <row r="259" spans="1:16" x14ac:dyDescent="0.25">
      <c r="C259" t="s">
        <v>80</v>
      </c>
      <c r="D259" t="s">
        <v>415</v>
      </c>
      <c r="E259">
        <v>23</v>
      </c>
      <c r="F259">
        <v>2018</v>
      </c>
      <c r="G259">
        <v>65</v>
      </c>
      <c r="H259" t="s">
        <v>12</v>
      </c>
      <c r="I259">
        <v>1</v>
      </c>
      <c r="J259">
        <v>0</v>
      </c>
      <c r="K259" s="7" t="s">
        <v>47</v>
      </c>
      <c r="L259" s="4" t="s">
        <v>146</v>
      </c>
      <c r="O259" t="s">
        <v>47</v>
      </c>
    </row>
    <row r="260" spans="1:16" x14ac:dyDescent="0.25">
      <c r="C260" t="s">
        <v>80</v>
      </c>
      <c r="D260" t="s">
        <v>415</v>
      </c>
      <c r="E260">
        <v>23</v>
      </c>
      <c r="F260">
        <v>2018</v>
      </c>
      <c r="G260">
        <v>67</v>
      </c>
      <c r="H260" t="s">
        <v>12</v>
      </c>
      <c r="I260">
        <v>1</v>
      </c>
      <c r="J260">
        <v>0</v>
      </c>
      <c r="K260" s="7" t="s">
        <v>62</v>
      </c>
      <c r="M260" t="s">
        <v>63</v>
      </c>
      <c r="O260" t="s">
        <v>62</v>
      </c>
    </row>
    <row r="261" spans="1:16" x14ac:dyDescent="0.25">
      <c r="C261" t="s">
        <v>64</v>
      </c>
      <c r="D261" t="s">
        <v>415</v>
      </c>
      <c r="E261">
        <v>24</v>
      </c>
      <c r="F261">
        <v>2018</v>
      </c>
      <c r="G261">
        <v>71</v>
      </c>
      <c r="H261" t="s">
        <v>11</v>
      </c>
      <c r="I261">
        <v>1</v>
      </c>
      <c r="J261">
        <v>1</v>
      </c>
      <c r="K261" s="7" t="s">
        <v>65</v>
      </c>
      <c r="L261" t="s">
        <v>149</v>
      </c>
      <c r="M261" t="s">
        <v>403</v>
      </c>
      <c r="O261" t="s">
        <v>65</v>
      </c>
    </row>
    <row r="262" spans="1:16" x14ac:dyDescent="0.25">
      <c r="C262" t="s">
        <v>64</v>
      </c>
      <c r="D262" t="s">
        <v>415</v>
      </c>
      <c r="E262">
        <v>24</v>
      </c>
      <c r="F262">
        <v>2018</v>
      </c>
      <c r="G262">
        <v>71</v>
      </c>
      <c r="H262" t="s">
        <v>11</v>
      </c>
      <c r="I262">
        <v>1</v>
      </c>
      <c r="J262">
        <v>1</v>
      </c>
      <c r="K262" s="7" t="s">
        <v>406</v>
      </c>
      <c r="L262" s="4" t="s">
        <v>409</v>
      </c>
      <c r="M262" t="s">
        <v>67</v>
      </c>
      <c r="O262" t="s">
        <v>66</v>
      </c>
    </row>
    <row r="263" spans="1:16" x14ac:dyDescent="0.25">
      <c r="C263" t="s">
        <v>64</v>
      </c>
      <c r="D263" t="s">
        <v>415</v>
      </c>
      <c r="E263">
        <v>24</v>
      </c>
      <c r="F263">
        <v>2018</v>
      </c>
      <c r="G263">
        <v>72</v>
      </c>
      <c r="H263" t="s">
        <v>15</v>
      </c>
      <c r="I263">
        <v>1</v>
      </c>
      <c r="J263">
        <v>1</v>
      </c>
      <c r="K263" s="7" t="s">
        <v>34</v>
      </c>
      <c r="L263" t="s">
        <v>138</v>
      </c>
      <c r="M263" t="s">
        <v>68</v>
      </c>
      <c r="O263" t="s">
        <v>34</v>
      </c>
    </row>
    <row r="264" spans="1:16" x14ac:dyDescent="0.25">
      <c r="C264" t="s">
        <v>64</v>
      </c>
      <c r="D264" t="s">
        <v>415</v>
      </c>
      <c r="E264">
        <v>24</v>
      </c>
      <c r="F264">
        <v>2018</v>
      </c>
      <c r="G264">
        <v>73</v>
      </c>
      <c r="H264" t="s">
        <v>11</v>
      </c>
      <c r="I264">
        <v>1</v>
      </c>
      <c r="J264">
        <v>1</v>
      </c>
      <c r="K264" s="7" t="s">
        <v>406</v>
      </c>
      <c r="L264" s="4" t="s">
        <v>409</v>
      </c>
      <c r="O264" t="s">
        <v>66</v>
      </c>
    </row>
    <row r="265" spans="1:16" s="4" customFormat="1" x14ac:dyDescent="0.25">
      <c r="A265"/>
      <c r="B265"/>
      <c r="C265" t="s">
        <v>64</v>
      </c>
      <c r="D265" t="s">
        <v>415</v>
      </c>
      <c r="E265">
        <v>24</v>
      </c>
      <c r="F265">
        <v>2018</v>
      </c>
      <c r="G265">
        <v>77</v>
      </c>
      <c r="H265" t="s">
        <v>15</v>
      </c>
      <c r="I265">
        <v>1</v>
      </c>
      <c r="J265">
        <v>1</v>
      </c>
      <c r="K265" s="7" t="s">
        <v>29</v>
      </c>
      <c r="L265" t="s">
        <v>138</v>
      </c>
      <c r="M265"/>
      <c r="N265"/>
      <c r="O265" t="s">
        <v>70</v>
      </c>
      <c r="P265"/>
    </row>
    <row r="266" spans="1:16" x14ac:dyDescent="0.25">
      <c r="C266" t="s">
        <v>64</v>
      </c>
      <c r="D266" t="s">
        <v>415</v>
      </c>
      <c r="E266">
        <v>24</v>
      </c>
      <c r="F266">
        <v>2018</v>
      </c>
      <c r="G266">
        <v>77</v>
      </c>
      <c r="H266" t="s">
        <v>15</v>
      </c>
      <c r="I266">
        <v>1</v>
      </c>
      <c r="J266">
        <v>1</v>
      </c>
      <c r="K266" s="7" t="s">
        <v>312</v>
      </c>
      <c r="L266" s="4" t="s">
        <v>409</v>
      </c>
      <c r="M266" t="s">
        <v>72</v>
      </c>
      <c r="O266" t="s">
        <v>71</v>
      </c>
    </row>
    <row r="267" spans="1:16" x14ac:dyDescent="0.25">
      <c r="C267" t="s">
        <v>64</v>
      </c>
      <c r="D267" t="s">
        <v>415</v>
      </c>
      <c r="E267">
        <v>24</v>
      </c>
      <c r="F267">
        <v>2018</v>
      </c>
      <c r="G267">
        <v>82</v>
      </c>
      <c r="H267" t="s">
        <v>10</v>
      </c>
      <c r="I267">
        <v>1</v>
      </c>
      <c r="J267">
        <v>1</v>
      </c>
      <c r="K267" s="7" t="s">
        <v>389</v>
      </c>
      <c r="L267" t="s">
        <v>94</v>
      </c>
      <c r="O267" t="s">
        <v>388</v>
      </c>
    </row>
    <row r="268" spans="1:16" x14ac:dyDescent="0.25">
      <c r="C268" t="s">
        <v>64</v>
      </c>
      <c r="D268" t="s">
        <v>415</v>
      </c>
      <c r="E268">
        <v>24</v>
      </c>
      <c r="F268">
        <v>2018</v>
      </c>
      <c r="G268">
        <v>82</v>
      </c>
      <c r="H268" t="s">
        <v>10</v>
      </c>
      <c r="I268">
        <v>1</v>
      </c>
      <c r="J268">
        <v>1</v>
      </c>
      <c r="K268" s="7" t="s">
        <v>240</v>
      </c>
      <c r="L268" t="s">
        <v>138</v>
      </c>
      <c r="O268" t="s">
        <v>73</v>
      </c>
    </row>
    <row r="269" spans="1:16" x14ac:dyDescent="0.25">
      <c r="C269" t="s">
        <v>64</v>
      </c>
      <c r="D269" t="s">
        <v>415</v>
      </c>
      <c r="E269">
        <v>24</v>
      </c>
      <c r="F269">
        <v>2018</v>
      </c>
      <c r="G269">
        <v>82</v>
      </c>
      <c r="H269" t="s">
        <v>10</v>
      </c>
      <c r="I269">
        <v>1</v>
      </c>
      <c r="J269">
        <v>1</v>
      </c>
      <c r="K269" s="7" t="s">
        <v>26</v>
      </c>
      <c r="L269" t="s">
        <v>26</v>
      </c>
      <c r="O269" t="s">
        <v>26</v>
      </c>
    </row>
    <row r="270" spans="1:16" x14ac:dyDescent="0.25">
      <c r="C270" t="s">
        <v>64</v>
      </c>
      <c r="D270" t="s">
        <v>415</v>
      </c>
      <c r="E270">
        <v>24</v>
      </c>
      <c r="F270">
        <v>2018</v>
      </c>
      <c r="G270">
        <v>86</v>
      </c>
      <c r="H270" t="s">
        <v>10</v>
      </c>
      <c r="I270">
        <v>1</v>
      </c>
      <c r="J270">
        <v>1</v>
      </c>
      <c r="K270" s="7" t="s">
        <v>259</v>
      </c>
      <c r="L270" t="s">
        <v>138</v>
      </c>
      <c r="M270" t="s">
        <v>398</v>
      </c>
      <c r="O270" t="s">
        <v>74</v>
      </c>
    </row>
    <row r="271" spans="1:16" x14ac:dyDescent="0.25">
      <c r="C271" t="s">
        <v>64</v>
      </c>
      <c r="D271" t="s">
        <v>415</v>
      </c>
      <c r="E271">
        <v>24</v>
      </c>
      <c r="F271">
        <v>2018</v>
      </c>
      <c r="G271">
        <v>87</v>
      </c>
      <c r="H271" t="s">
        <v>75</v>
      </c>
      <c r="I271">
        <v>1</v>
      </c>
      <c r="J271">
        <v>1</v>
      </c>
      <c r="K271" s="7" t="s">
        <v>29</v>
      </c>
      <c r="L271" t="s">
        <v>138</v>
      </c>
      <c r="O271" t="s">
        <v>29</v>
      </c>
    </row>
    <row r="272" spans="1:16" x14ac:dyDescent="0.25">
      <c r="C272" t="s">
        <v>64</v>
      </c>
      <c r="D272" t="s">
        <v>415</v>
      </c>
      <c r="E272">
        <v>24</v>
      </c>
      <c r="F272">
        <v>2018</v>
      </c>
      <c r="G272">
        <v>87</v>
      </c>
      <c r="H272" t="s">
        <v>75</v>
      </c>
      <c r="I272">
        <v>1</v>
      </c>
      <c r="J272">
        <v>1</v>
      </c>
      <c r="K272" s="7" t="s">
        <v>34</v>
      </c>
      <c r="L272" t="s">
        <v>138</v>
      </c>
      <c r="O272" t="s">
        <v>34</v>
      </c>
    </row>
    <row r="273" spans="3:15" x14ac:dyDescent="0.25">
      <c r="C273" t="s">
        <v>64</v>
      </c>
      <c r="D273" t="s">
        <v>415</v>
      </c>
      <c r="E273">
        <v>24</v>
      </c>
      <c r="F273">
        <v>2018</v>
      </c>
      <c r="G273">
        <v>90</v>
      </c>
      <c r="H273" t="s">
        <v>12</v>
      </c>
      <c r="I273">
        <v>1</v>
      </c>
      <c r="J273">
        <v>1</v>
      </c>
      <c r="K273" s="7" t="s">
        <v>389</v>
      </c>
      <c r="L273" t="s">
        <v>94</v>
      </c>
      <c r="O273" t="s">
        <v>388</v>
      </c>
    </row>
    <row r="274" spans="3:15" x14ac:dyDescent="0.25">
      <c r="C274" t="s">
        <v>64</v>
      </c>
      <c r="D274" t="s">
        <v>415</v>
      </c>
      <c r="E274">
        <v>24</v>
      </c>
      <c r="F274">
        <v>2018</v>
      </c>
      <c r="G274">
        <v>91</v>
      </c>
      <c r="H274" t="s">
        <v>12</v>
      </c>
      <c r="I274">
        <v>1</v>
      </c>
      <c r="J274">
        <v>1</v>
      </c>
      <c r="K274" s="7" t="s">
        <v>65</v>
      </c>
      <c r="L274" t="s">
        <v>149</v>
      </c>
      <c r="M274" t="s">
        <v>76</v>
      </c>
      <c r="O274" t="s">
        <v>65</v>
      </c>
    </row>
    <row r="275" spans="3:15" x14ac:dyDescent="0.25">
      <c r="C275" t="s">
        <v>64</v>
      </c>
      <c r="D275" t="s">
        <v>415</v>
      </c>
      <c r="E275">
        <v>24</v>
      </c>
      <c r="F275">
        <v>2018</v>
      </c>
      <c r="G275">
        <v>91</v>
      </c>
      <c r="H275" t="s">
        <v>12</v>
      </c>
      <c r="I275">
        <v>1</v>
      </c>
      <c r="J275">
        <v>1</v>
      </c>
      <c r="K275" s="7" t="s">
        <v>113</v>
      </c>
      <c r="L275" t="s">
        <v>138</v>
      </c>
      <c r="M275" t="s">
        <v>78</v>
      </c>
      <c r="O275" t="s">
        <v>113</v>
      </c>
    </row>
    <row r="276" spans="3:15" x14ac:dyDescent="0.25">
      <c r="C276" t="s">
        <v>64</v>
      </c>
      <c r="D276" t="s">
        <v>415</v>
      </c>
      <c r="E276">
        <v>24</v>
      </c>
      <c r="F276">
        <v>2018</v>
      </c>
      <c r="G276">
        <v>94</v>
      </c>
      <c r="H276" t="s">
        <v>12</v>
      </c>
      <c r="I276">
        <v>1</v>
      </c>
      <c r="J276">
        <v>1</v>
      </c>
      <c r="K276" s="7" t="s">
        <v>113</v>
      </c>
      <c r="L276" t="s">
        <v>138</v>
      </c>
      <c r="M276" t="s">
        <v>78</v>
      </c>
      <c r="O276" t="s">
        <v>113</v>
      </c>
    </row>
    <row r="277" spans="3:15" x14ac:dyDescent="0.25">
      <c r="C277" t="s">
        <v>64</v>
      </c>
      <c r="D277" t="s">
        <v>415</v>
      </c>
      <c r="E277">
        <v>24</v>
      </c>
      <c r="F277">
        <v>2018</v>
      </c>
      <c r="G277">
        <v>94</v>
      </c>
      <c r="H277" t="s">
        <v>12</v>
      </c>
      <c r="I277">
        <v>1</v>
      </c>
      <c r="J277">
        <v>1</v>
      </c>
      <c r="K277" s="7" t="s">
        <v>79</v>
      </c>
      <c r="L277" s="4" t="s">
        <v>146</v>
      </c>
      <c r="O277" t="s">
        <v>79</v>
      </c>
    </row>
    <row r="278" spans="3:15" x14ac:dyDescent="0.25">
      <c r="C278" t="s">
        <v>64</v>
      </c>
      <c r="D278" t="s">
        <v>415</v>
      </c>
      <c r="E278">
        <v>24</v>
      </c>
      <c r="F278">
        <v>2018</v>
      </c>
      <c r="G278">
        <v>96</v>
      </c>
      <c r="H278" t="s">
        <v>10</v>
      </c>
      <c r="I278">
        <v>1</v>
      </c>
      <c r="J278">
        <v>1</v>
      </c>
      <c r="K278" s="7" t="s">
        <v>49</v>
      </c>
      <c r="L278" t="s">
        <v>138</v>
      </c>
      <c r="O278" t="s">
        <v>52</v>
      </c>
    </row>
    <row r="279" spans="3:15" x14ac:dyDescent="0.25">
      <c r="C279" t="s">
        <v>82</v>
      </c>
      <c r="D279" t="s">
        <v>415</v>
      </c>
      <c r="E279">
        <v>25</v>
      </c>
      <c r="F279">
        <v>2018</v>
      </c>
      <c r="G279">
        <v>98</v>
      </c>
      <c r="H279" t="s">
        <v>11</v>
      </c>
      <c r="I279">
        <v>1</v>
      </c>
      <c r="J279">
        <v>1</v>
      </c>
      <c r="K279" s="7" t="s">
        <v>349</v>
      </c>
      <c r="L279" t="s">
        <v>146</v>
      </c>
      <c r="M279" t="s">
        <v>44</v>
      </c>
      <c r="O279" t="s">
        <v>83</v>
      </c>
    </row>
    <row r="280" spans="3:15" x14ac:dyDescent="0.25">
      <c r="C280" t="s">
        <v>82</v>
      </c>
      <c r="D280" t="s">
        <v>415</v>
      </c>
      <c r="E280">
        <v>25</v>
      </c>
      <c r="F280">
        <v>2018</v>
      </c>
      <c r="G280">
        <v>99</v>
      </c>
      <c r="H280" t="s">
        <v>15</v>
      </c>
      <c r="I280">
        <v>1</v>
      </c>
      <c r="J280">
        <v>1</v>
      </c>
      <c r="K280" s="7" t="s">
        <v>29</v>
      </c>
      <c r="L280" t="s">
        <v>138</v>
      </c>
      <c r="O280" t="s">
        <v>29</v>
      </c>
    </row>
    <row r="281" spans="3:15" x14ac:dyDescent="0.25">
      <c r="C281" t="s">
        <v>82</v>
      </c>
      <c r="D281" t="s">
        <v>415</v>
      </c>
      <c r="E281">
        <v>25</v>
      </c>
      <c r="F281">
        <v>2018</v>
      </c>
      <c r="G281">
        <v>106</v>
      </c>
      <c r="H281" t="s">
        <v>12</v>
      </c>
      <c r="I281">
        <v>1</v>
      </c>
      <c r="J281">
        <v>1</v>
      </c>
      <c r="K281" s="7" t="s">
        <v>382</v>
      </c>
      <c r="L281" t="s">
        <v>94</v>
      </c>
      <c r="M281" t="s">
        <v>89</v>
      </c>
      <c r="O281" t="s">
        <v>88</v>
      </c>
    </row>
    <row r="282" spans="3:15" x14ac:dyDescent="0.25">
      <c r="C282" t="s">
        <v>82</v>
      </c>
      <c r="D282" t="s">
        <v>415</v>
      </c>
      <c r="E282">
        <v>25</v>
      </c>
      <c r="F282">
        <v>2018</v>
      </c>
      <c r="G282">
        <v>106</v>
      </c>
      <c r="H282" t="s">
        <v>12</v>
      </c>
      <c r="I282">
        <v>1</v>
      </c>
      <c r="J282">
        <v>0</v>
      </c>
      <c r="K282" s="7" t="s">
        <v>47</v>
      </c>
      <c r="L282" s="4" t="s">
        <v>146</v>
      </c>
      <c r="O282" t="s">
        <v>47</v>
      </c>
    </row>
    <row r="283" spans="3:15" x14ac:dyDescent="0.25">
      <c r="C283" t="s">
        <v>82</v>
      </c>
      <c r="D283" t="s">
        <v>415</v>
      </c>
      <c r="E283">
        <v>25</v>
      </c>
      <c r="F283">
        <v>2018</v>
      </c>
      <c r="G283">
        <v>107</v>
      </c>
      <c r="H283" t="s">
        <v>12</v>
      </c>
      <c r="I283">
        <v>1</v>
      </c>
      <c r="J283">
        <v>1</v>
      </c>
      <c r="K283" s="7" t="s">
        <v>393</v>
      </c>
      <c r="L283" t="s">
        <v>138</v>
      </c>
      <c r="M283" t="s">
        <v>91</v>
      </c>
      <c r="O283" t="s">
        <v>90</v>
      </c>
    </row>
    <row r="284" spans="3:15" x14ac:dyDescent="0.25">
      <c r="C284" t="s">
        <v>82</v>
      </c>
      <c r="D284" t="s">
        <v>415</v>
      </c>
      <c r="E284">
        <v>25</v>
      </c>
      <c r="F284">
        <v>2018</v>
      </c>
      <c r="G284">
        <v>108</v>
      </c>
      <c r="H284" t="s">
        <v>11</v>
      </c>
      <c r="I284">
        <v>1</v>
      </c>
      <c r="J284">
        <v>1</v>
      </c>
      <c r="K284" s="7" t="s">
        <v>113</v>
      </c>
      <c r="L284" t="s">
        <v>138</v>
      </c>
      <c r="M284" t="s">
        <v>92</v>
      </c>
      <c r="O284" t="s">
        <v>113</v>
      </c>
    </row>
    <row r="285" spans="3:15" x14ac:dyDescent="0.25">
      <c r="C285" t="s">
        <v>82</v>
      </c>
      <c r="D285" t="s">
        <v>415</v>
      </c>
      <c r="E285">
        <v>25</v>
      </c>
      <c r="F285">
        <v>2018</v>
      </c>
      <c r="G285">
        <v>109</v>
      </c>
      <c r="H285" t="s">
        <v>10</v>
      </c>
      <c r="I285">
        <v>1</v>
      </c>
      <c r="J285">
        <v>1</v>
      </c>
      <c r="K285" s="7" t="s">
        <v>393</v>
      </c>
      <c r="L285" t="s">
        <v>138</v>
      </c>
      <c r="M285" t="s">
        <v>93</v>
      </c>
      <c r="O285" t="s">
        <v>90</v>
      </c>
    </row>
    <row r="286" spans="3:15" x14ac:dyDescent="0.25">
      <c r="C286" t="s">
        <v>82</v>
      </c>
      <c r="D286" t="s">
        <v>415</v>
      </c>
      <c r="E286">
        <v>25</v>
      </c>
      <c r="F286">
        <v>2018</v>
      </c>
      <c r="G286">
        <v>110</v>
      </c>
      <c r="H286" t="s">
        <v>12</v>
      </c>
      <c r="I286">
        <v>1</v>
      </c>
      <c r="J286">
        <v>1</v>
      </c>
      <c r="K286" s="7" t="s">
        <v>381</v>
      </c>
      <c r="L286" t="s">
        <v>94</v>
      </c>
      <c r="M286" t="s">
        <v>36</v>
      </c>
      <c r="O286" t="s">
        <v>86</v>
      </c>
    </row>
    <row r="287" spans="3:15" x14ac:dyDescent="0.25">
      <c r="C287" t="s">
        <v>82</v>
      </c>
      <c r="D287" t="s">
        <v>415</v>
      </c>
      <c r="E287">
        <v>25</v>
      </c>
      <c r="F287">
        <v>2018</v>
      </c>
      <c r="G287">
        <v>111</v>
      </c>
      <c r="H287" t="s">
        <v>12</v>
      </c>
      <c r="I287">
        <v>1</v>
      </c>
      <c r="J287">
        <v>1</v>
      </c>
      <c r="K287" s="7" t="s">
        <v>386</v>
      </c>
      <c r="L287" t="s">
        <v>94</v>
      </c>
      <c r="M287" t="s">
        <v>96</v>
      </c>
      <c r="O287" t="s">
        <v>94</v>
      </c>
    </row>
    <row r="288" spans="3:15" x14ac:dyDescent="0.25">
      <c r="C288" t="s">
        <v>82</v>
      </c>
      <c r="D288" t="s">
        <v>415</v>
      </c>
      <c r="E288">
        <v>25</v>
      </c>
      <c r="F288">
        <v>2018</v>
      </c>
      <c r="G288">
        <v>113</v>
      </c>
      <c r="H288" t="s">
        <v>11</v>
      </c>
      <c r="I288">
        <v>1</v>
      </c>
      <c r="J288">
        <v>1</v>
      </c>
      <c r="K288" s="7" t="s">
        <v>389</v>
      </c>
      <c r="L288" t="s">
        <v>94</v>
      </c>
      <c r="O288" t="s">
        <v>97</v>
      </c>
    </row>
    <row r="289" spans="3:15" x14ac:dyDescent="0.25">
      <c r="C289" t="s">
        <v>82</v>
      </c>
      <c r="D289" t="s">
        <v>415</v>
      </c>
      <c r="E289">
        <v>25</v>
      </c>
      <c r="F289">
        <v>2018</v>
      </c>
      <c r="G289">
        <v>118</v>
      </c>
      <c r="H289" t="s">
        <v>10</v>
      </c>
      <c r="I289">
        <v>1</v>
      </c>
      <c r="J289">
        <v>1</v>
      </c>
      <c r="K289" s="7" t="s">
        <v>49</v>
      </c>
      <c r="L289" t="s">
        <v>138</v>
      </c>
      <c r="O289" t="s">
        <v>52</v>
      </c>
    </row>
    <row r="290" spans="3:15" x14ac:dyDescent="0.25">
      <c r="C290" t="s">
        <v>98</v>
      </c>
      <c r="D290" t="s">
        <v>415</v>
      </c>
      <c r="E290">
        <v>26</v>
      </c>
      <c r="F290">
        <v>2018</v>
      </c>
      <c r="G290">
        <v>125</v>
      </c>
      <c r="H290" t="s">
        <v>75</v>
      </c>
      <c r="I290">
        <v>1</v>
      </c>
      <c r="J290">
        <v>1</v>
      </c>
      <c r="K290" s="7" t="s">
        <v>95</v>
      </c>
      <c r="L290" t="s">
        <v>138</v>
      </c>
      <c r="O290" t="s">
        <v>95</v>
      </c>
    </row>
    <row r="291" spans="3:15" x14ac:dyDescent="0.25">
      <c r="C291" t="s">
        <v>98</v>
      </c>
      <c r="D291" t="s">
        <v>415</v>
      </c>
      <c r="E291">
        <v>26</v>
      </c>
      <c r="F291">
        <v>2018</v>
      </c>
      <c r="G291">
        <v>125</v>
      </c>
      <c r="H291" t="s">
        <v>75</v>
      </c>
      <c r="I291">
        <v>1</v>
      </c>
      <c r="J291">
        <v>1</v>
      </c>
      <c r="K291" s="7" t="s">
        <v>29</v>
      </c>
      <c r="L291" t="s">
        <v>138</v>
      </c>
      <c r="O291" t="s">
        <v>29</v>
      </c>
    </row>
    <row r="292" spans="3:15" x14ac:dyDescent="0.25">
      <c r="C292" t="s">
        <v>98</v>
      </c>
      <c r="D292" t="s">
        <v>415</v>
      </c>
      <c r="E292">
        <v>26</v>
      </c>
      <c r="F292">
        <v>2018</v>
      </c>
      <c r="G292">
        <v>130</v>
      </c>
      <c r="H292" t="s">
        <v>16</v>
      </c>
      <c r="I292">
        <v>1</v>
      </c>
      <c r="J292">
        <v>1</v>
      </c>
      <c r="K292" s="7" t="s">
        <v>95</v>
      </c>
      <c r="L292" t="s">
        <v>138</v>
      </c>
      <c r="O292" t="s">
        <v>95</v>
      </c>
    </row>
    <row r="293" spans="3:15" x14ac:dyDescent="0.25">
      <c r="C293" t="s">
        <v>98</v>
      </c>
      <c r="D293" t="s">
        <v>415</v>
      </c>
      <c r="E293">
        <v>26</v>
      </c>
      <c r="F293">
        <v>2018</v>
      </c>
      <c r="G293">
        <v>131</v>
      </c>
      <c r="H293" t="s">
        <v>10</v>
      </c>
      <c r="I293">
        <v>1</v>
      </c>
      <c r="J293">
        <v>1</v>
      </c>
      <c r="K293" s="7" t="s">
        <v>26</v>
      </c>
      <c r="L293" t="s">
        <v>26</v>
      </c>
      <c r="O293" t="s">
        <v>26</v>
      </c>
    </row>
    <row r="294" spans="3:15" x14ac:dyDescent="0.25">
      <c r="C294" t="s">
        <v>98</v>
      </c>
      <c r="D294" t="s">
        <v>415</v>
      </c>
      <c r="E294">
        <v>26</v>
      </c>
      <c r="F294">
        <v>2018</v>
      </c>
      <c r="G294">
        <v>132</v>
      </c>
      <c r="H294" t="s">
        <v>12</v>
      </c>
      <c r="I294">
        <v>1</v>
      </c>
      <c r="J294">
        <v>1</v>
      </c>
      <c r="K294" s="7" t="s">
        <v>389</v>
      </c>
      <c r="L294" t="s">
        <v>94</v>
      </c>
      <c r="O294" t="s">
        <v>97</v>
      </c>
    </row>
    <row r="295" spans="3:15" x14ac:dyDescent="0.25">
      <c r="C295" t="s">
        <v>98</v>
      </c>
      <c r="D295" t="s">
        <v>415</v>
      </c>
      <c r="E295">
        <v>26</v>
      </c>
      <c r="F295">
        <v>2018</v>
      </c>
      <c r="G295">
        <v>132</v>
      </c>
      <c r="H295" t="s">
        <v>12</v>
      </c>
      <c r="I295">
        <v>1</v>
      </c>
      <c r="J295">
        <v>1</v>
      </c>
      <c r="K295" s="7" t="s">
        <v>26</v>
      </c>
      <c r="L295" t="s">
        <v>26</v>
      </c>
      <c r="O295" t="s">
        <v>26</v>
      </c>
    </row>
    <row r="296" spans="3:15" x14ac:dyDescent="0.25">
      <c r="C296" t="s">
        <v>98</v>
      </c>
      <c r="D296" t="s">
        <v>415</v>
      </c>
      <c r="E296">
        <v>26</v>
      </c>
      <c r="F296">
        <v>2018</v>
      </c>
      <c r="G296">
        <v>132</v>
      </c>
      <c r="H296" t="s">
        <v>12</v>
      </c>
      <c r="I296">
        <v>1</v>
      </c>
      <c r="J296">
        <v>1</v>
      </c>
      <c r="K296" s="7" t="s">
        <v>113</v>
      </c>
      <c r="L296" t="s">
        <v>138</v>
      </c>
      <c r="M296" t="s">
        <v>61</v>
      </c>
      <c r="O296" t="s">
        <v>113</v>
      </c>
    </row>
    <row r="297" spans="3:15" x14ac:dyDescent="0.25">
      <c r="C297" t="s">
        <v>104</v>
      </c>
      <c r="D297" t="s">
        <v>415</v>
      </c>
      <c r="E297">
        <v>27</v>
      </c>
      <c r="F297">
        <v>2018</v>
      </c>
      <c r="G297">
        <v>139</v>
      </c>
      <c r="H297" t="s">
        <v>75</v>
      </c>
      <c r="I297">
        <v>1</v>
      </c>
      <c r="J297">
        <v>1</v>
      </c>
      <c r="K297" s="7" t="s">
        <v>95</v>
      </c>
      <c r="L297" t="s">
        <v>138</v>
      </c>
      <c r="O297" t="s">
        <v>95</v>
      </c>
    </row>
    <row r="298" spans="3:15" x14ac:dyDescent="0.25">
      <c r="C298" t="s">
        <v>104</v>
      </c>
      <c r="D298" t="s">
        <v>415</v>
      </c>
      <c r="E298">
        <v>27</v>
      </c>
      <c r="F298">
        <v>2018</v>
      </c>
      <c r="G298">
        <v>141</v>
      </c>
      <c r="H298" t="s">
        <v>11</v>
      </c>
      <c r="I298">
        <v>1</v>
      </c>
      <c r="J298">
        <v>1</v>
      </c>
      <c r="K298" s="7" t="s">
        <v>389</v>
      </c>
      <c r="L298" t="s">
        <v>94</v>
      </c>
      <c r="M298" t="s">
        <v>105</v>
      </c>
      <c r="O298" t="s">
        <v>97</v>
      </c>
    </row>
    <row r="299" spans="3:15" x14ac:dyDescent="0.25">
      <c r="C299" t="s">
        <v>104</v>
      </c>
      <c r="D299" t="s">
        <v>415</v>
      </c>
      <c r="E299">
        <v>27</v>
      </c>
      <c r="F299">
        <v>2018</v>
      </c>
      <c r="G299">
        <v>141</v>
      </c>
      <c r="H299" t="s">
        <v>11</v>
      </c>
      <c r="I299">
        <v>1</v>
      </c>
      <c r="J299">
        <v>1</v>
      </c>
      <c r="K299" s="7" t="s">
        <v>34</v>
      </c>
      <c r="L299" t="s">
        <v>138</v>
      </c>
      <c r="M299" t="s">
        <v>106</v>
      </c>
      <c r="O299" t="s">
        <v>34</v>
      </c>
    </row>
    <row r="300" spans="3:15" x14ac:dyDescent="0.25">
      <c r="C300" t="s">
        <v>104</v>
      </c>
      <c r="D300" t="s">
        <v>415</v>
      </c>
      <c r="E300">
        <v>27</v>
      </c>
      <c r="F300">
        <v>2018</v>
      </c>
      <c r="G300">
        <v>141</v>
      </c>
      <c r="H300" t="s">
        <v>11</v>
      </c>
      <c r="I300">
        <v>1</v>
      </c>
      <c r="J300">
        <v>0</v>
      </c>
      <c r="K300" s="7" t="s">
        <v>47</v>
      </c>
      <c r="L300" s="4" t="s">
        <v>146</v>
      </c>
      <c r="O300" t="s">
        <v>47</v>
      </c>
    </row>
    <row r="301" spans="3:15" x14ac:dyDescent="0.25">
      <c r="C301" t="s">
        <v>104</v>
      </c>
      <c r="D301" t="s">
        <v>415</v>
      </c>
      <c r="E301">
        <v>27</v>
      </c>
      <c r="F301">
        <v>2018</v>
      </c>
      <c r="G301">
        <v>142</v>
      </c>
      <c r="H301" t="s">
        <v>11</v>
      </c>
      <c r="I301">
        <v>1</v>
      </c>
      <c r="J301">
        <v>1</v>
      </c>
      <c r="K301" s="7" t="s">
        <v>101</v>
      </c>
      <c r="L301" t="s">
        <v>149</v>
      </c>
      <c r="O301" t="s">
        <v>101</v>
      </c>
    </row>
    <row r="302" spans="3:15" x14ac:dyDescent="0.25">
      <c r="C302" t="s">
        <v>104</v>
      </c>
      <c r="D302" t="s">
        <v>415</v>
      </c>
      <c r="E302">
        <v>27</v>
      </c>
      <c r="F302">
        <v>2018</v>
      </c>
      <c r="G302">
        <v>143</v>
      </c>
      <c r="H302" t="s">
        <v>12</v>
      </c>
      <c r="I302">
        <v>1</v>
      </c>
      <c r="J302">
        <v>1</v>
      </c>
      <c r="K302" s="7" t="s">
        <v>108</v>
      </c>
      <c r="L302" t="s">
        <v>138</v>
      </c>
      <c r="O302" t="s">
        <v>108</v>
      </c>
    </row>
    <row r="303" spans="3:15" x14ac:dyDescent="0.25">
      <c r="C303" t="s">
        <v>104</v>
      </c>
      <c r="D303" t="s">
        <v>415</v>
      </c>
      <c r="E303">
        <v>27</v>
      </c>
      <c r="F303">
        <v>2018</v>
      </c>
      <c r="G303">
        <v>143</v>
      </c>
      <c r="H303" t="s">
        <v>12</v>
      </c>
      <c r="I303">
        <v>1</v>
      </c>
      <c r="J303">
        <v>1</v>
      </c>
      <c r="K303" s="7" t="s">
        <v>389</v>
      </c>
      <c r="L303" t="s">
        <v>94</v>
      </c>
      <c r="O303" t="s">
        <v>97</v>
      </c>
    </row>
    <row r="304" spans="3:15" x14ac:dyDescent="0.25">
      <c r="C304" t="s">
        <v>104</v>
      </c>
      <c r="D304" t="s">
        <v>415</v>
      </c>
      <c r="E304">
        <v>27</v>
      </c>
      <c r="F304">
        <v>2018</v>
      </c>
      <c r="G304">
        <v>143</v>
      </c>
      <c r="H304" t="s">
        <v>12</v>
      </c>
      <c r="I304">
        <v>1</v>
      </c>
      <c r="J304">
        <v>1</v>
      </c>
      <c r="K304" s="7" t="s">
        <v>376</v>
      </c>
      <c r="L304" s="4" t="s">
        <v>149</v>
      </c>
      <c r="M304" t="s">
        <v>107</v>
      </c>
      <c r="O304" t="s">
        <v>376</v>
      </c>
    </row>
    <row r="305" spans="3:15" x14ac:dyDescent="0.25">
      <c r="C305" t="s">
        <v>104</v>
      </c>
      <c r="D305" t="s">
        <v>415</v>
      </c>
      <c r="E305">
        <v>27</v>
      </c>
      <c r="F305">
        <v>2018</v>
      </c>
      <c r="G305">
        <v>145</v>
      </c>
      <c r="H305" t="s">
        <v>10</v>
      </c>
      <c r="I305">
        <v>1</v>
      </c>
      <c r="J305">
        <v>1</v>
      </c>
      <c r="K305" s="7" t="s">
        <v>26</v>
      </c>
      <c r="L305" t="s">
        <v>26</v>
      </c>
      <c r="O305" t="s">
        <v>26</v>
      </c>
    </row>
    <row r="306" spans="3:15" x14ac:dyDescent="0.25">
      <c r="C306" t="s">
        <v>104</v>
      </c>
      <c r="D306" t="s">
        <v>415</v>
      </c>
      <c r="E306">
        <v>27</v>
      </c>
      <c r="F306">
        <v>2018</v>
      </c>
      <c r="G306">
        <v>146</v>
      </c>
      <c r="H306" t="s">
        <v>12</v>
      </c>
      <c r="I306">
        <v>1</v>
      </c>
      <c r="J306">
        <v>1</v>
      </c>
      <c r="K306" s="7" t="s">
        <v>389</v>
      </c>
      <c r="L306" t="s">
        <v>94</v>
      </c>
      <c r="O306" t="s">
        <v>97</v>
      </c>
    </row>
    <row r="307" spans="3:15" x14ac:dyDescent="0.25">
      <c r="C307" t="s">
        <v>104</v>
      </c>
      <c r="D307" t="s">
        <v>415</v>
      </c>
      <c r="E307">
        <v>27</v>
      </c>
      <c r="F307">
        <v>2018</v>
      </c>
      <c r="G307">
        <v>147</v>
      </c>
      <c r="H307" t="s">
        <v>12</v>
      </c>
      <c r="I307">
        <v>1</v>
      </c>
      <c r="J307">
        <v>1</v>
      </c>
      <c r="K307" s="7" t="s">
        <v>109</v>
      </c>
      <c r="L307" t="s">
        <v>149</v>
      </c>
      <c r="M307" t="s">
        <v>110</v>
      </c>
      <c r="O307" t="s">
        <v>109</v>
      </c>
    </row>
    <row r="308" spans="3:15" x14ac:dyDescent="0.25">
      <c r="C308" t="s">
        <v>104</v>
      </c>
      <c r="D308" t="s">
        <v>415</v>
      </c>
      <c r="E308">
        <v>27</v>
      </c>
      <c r="F308">
        <v>2018</v>
      </c>
      <c r="G308">
        <v>149</v>
      </c>
      <c r="H308" t="s">
        <v>10</v>
      </c>
      <c r="I308">
        <v>1</v>
      </c>
      <c r="J308">
        <v>1</v>
      </c>
      <c r="K308" s="7" t="s">
        <v>311</v>
      </c>
      <c r="L308" t="s">
        <v>55</v>
      </c>
      <c r="O308" t="s">
        <v>111</v>
      </c>
    </row>
    <row r="309" spans="3:15" x14ac:dyDescent="0.25">
      <c r="C309" t="s">
        <v>104</v>
      </c>
      <c r="D309" t="s">
        <v>415</v>
      </c>
      <c r="E309">
        <v>27</v>
      </c>
      <c r="F309">
        <v>2018</v>
      </c>
      <c r="G309">
        <v>149</v>
      </c>
      <c r="H309" t="s">
        <v>10</v>
      </c>
      <c r="I309">
        <v>1</v>
      </c>
      <c r="J309">
        <v>1</v>
      </c>
      <c r="K309" s="7" t="s">
        <v>49</v>
      </c>
      <c r="L309" t="s">
        <v>138</v>
      </c>
      <c r="O309" t="s">
        <v>49</v>
      </c>
    </row>
    <row r="310" spans="3:15" x14ac:dyDescent="0.25">
      <c r="C310" t="s">
        <v>104</v>
      </c>
      <c r="D310" t="s">
        <v>415</v>
      </c>
      <c r="E310">
        <v>27</v>
      </c>
      <c r="F310">
        <v>2018</v>
      </c>
      <c r="G310">
        <v>152</v>
      </c>
      <c r="H310" t="s">
        <v>75</v>
      </c>
      <c r="I310">
        <v>1</v>
      </c>
      <c r="J310">
        <v>0</v>
      </c>
      <c r="K310" s="7" t="s">
        <v>390</v>
      </c>
      <c r="L310" t="s">
        <v>149</v>
      </c>
      <c r="O310" t="s">
        <v>116</v>
      </c>
    </row>
    <row r="311" spans="3:15" x14ac:dyDescent="0.25">
      <c r="C311" t="s">
        <v>104</v>
      </c>
      <c r="D311" t="s">
        <v>415</v>
      </c>
      <c r="E311">
        <v>27</v>
      </c>
      <c r="F311">
        <v>2018</v>
      </c>
      <c r="G311">
        <v>153</v>
      </c>
      <c r="H311" t="s">
        <v>12</v>
      </c>
      <c r="I311">
        <v>1</v>
      </c>
      <c r="J311">
        <v>1</v>
      </c>
      <c r="K311" s="7" t="s">
        <v>112</v>
      </c>
      <c r="L311" t="s">
        <v>138</v>
      </c>
      <c r="O311" t="s">
        <v>112</v>
      </c>
    </row>
    <row r="312" spans="3:15" x14ac:dyDescent="0.25">
      <c r="C312" t="s">
        <v>104</v>
      </c>
      <c r="D312" t="s">
        <v>415</v>
      </c>
      <c r="E312">
        <v>27</v>
      </c>
      <c r="F312">
        <v>2018</v>
      </c>
      <c r="G312">
        <v>156</v>
      </c>
      <c r="H312" t="s">
        <v>75</v>
      </c>
      <c r="I312">
        <v>1</v>
      </c>
      <c r="J312">
        <v>1</v>
      </c>
      <c r="K312" s="7" t="s">
        <v>29</v>
      </c>
      <c r="L312" t="s">
        <v>138</v>
      </c>
      <c r="O312" t="s">
        <v>29</v>
      </c>
    </row>
    <row r="313" spans="3:15" x14ac:dyDescent="0.25">
      <c r="C313" t="s">
        <v>104</v>
      </c>
      <c r="D313" t="s">
        <v>415</v>
      </c>
      <c r="E313">
        <v>27</v>
      </c>
      <c r="F313">
        <v>2018</v>
      </c>
      <c r="G313">
        <v>156</v>
      </c>
      <c r="H313" t="s">
        <v>75</v>
      </c>
      <c r="I313">
        <v>1</v>
      </c>
      <c r="J313">
        <v>1</v>
      </c>
      <c r="K313" s="7" t="s">
        <v>119</v>
      </c>
      <c r="L313" t="s">
        <v>138</v>
      </c>
      <c r="M313" t="s">
        <v>120</v>
      </c>
      <c r="O313" t="s">
        <v>119</v>
      </c>
    </row>
    <row r="314" spans="3:15" x14ac:dyDescent="0.25">
      <c r="C314" t="s">
        <v>104</v>
      </c>
      <c r="D314" t="s">
        <v>415</v>
      </c>
      <c r="E314">
        <v>27</v>
      </c>
      <c r="F314">
        <v>2018</v>
      </c>
      <c r="G314">
        <v>159</v>
      </c>
      <c r="H314" t="s">
        <v>10</v>
      </c>
      <c r="I314">
        <v>1</v>
      </c>
      <c r="J314">
        <v>1</v>
      </c>
      <c r="K314" s="7" t="s">
        <v>49</v>
      </c>
      <c r="L314" t="s">
        <v>138</v>
      </c>
      <c r="O314" t="s">
        <v>52</v>
      </c>
    </row>
    <row r="315" spans="3:15" x14ac:dyDescent="0.25">
      <c r="C315" t="s">
        <v>104</v>
      </c>
      <c r="D315" t="s">
        <v>415</v>
      </c>
      <c r="E315">
        <v>27</v>
      </c>
      <c r="F315">
        <v>2018</v>
      </c>
      <c r="G315">
        <v>159</v>
      </c>
      <c r="H315" t="s">
        <v>10</v>
      </c>
      <c r="I315">
        <v>1</v>
      </c>
      <c r="J315">
        <v>1</v>
      </c>
      <c r="K315" s="7" t="s">
        <v>113</v>
      </c>
      <c r="L315" t="s">
        <v>138</v>
      </c>
      <c r="O315" t="s">
        <v>113</v>
      </c>
    </row>
    <row r="316" spans="3:15" x14ac:dyDescent="0.25">
      <c r="C316" t="s">
        <v>104</v>
      </c>
      <c r="D316" t="s">
        <v>415</v>
      </c>
      <c r="E316">
        <v>27</v>
      </c>
      <c r="F316">
        <v>2018</v>
      </c>
      <c r="G316">
        <v>161</v>
      </c>
      <c r="H316" t="s">
        <v>14</v>
      </c>
      <c r="I316">
        <v>1</v>
      </c>
      <c r="J316">
        <v>0</v>
      </c>
      <c r="K316" s="7" t="s">
        <v>342</v>
      </c>
      <c r="L316" s="4" t="s">
        <v>149</v>
      </c>
      <c r="M316" t="s">
        <v>115</v>
      </c>
      <c r="O316" t="s">
        <v>114</v>
      </c>
    </row>
    <row r="317" spans="3:15" x14ac:dyDescent="0.25">
      <c r="C317" t="s">
        <v>122</v>
      </c>
      <c r="D317" t="s">
        <v>415</v>
      </c>
      <c r="E317">
        <v>28</v>
      </c>
      <c r="F317">
        <v>2018</v>
      </c>
      <c r="G317">
        <v>163</v>
      </c>
      <c r="H317" t="s">
        <v>10</v>
      </c>
      <c r="I317">
        <v>1</v>
      </c>
      <c r="J317">
        <v>1</v>
      </c>
      <c r="K317" s="7" t="s">
        <v>26</v>
      </c>
      <c r="L317" t="s">
        <v>26</v>
      </c>
      <c r="O317" t="s">
        <v>26</v>
      </c>
    </row>
    <row r="318" spans="3:15" x14ac:dyDescent="0.25">
      <c r="C318" t="s">
        <v>122</v>
      </c>
      <c r="D318" t="s">
        <v>415</v>
      </c>
      <c r="E318">
        <v>28</v>
      </c>
      <c r="F318">
        <v>2018</v>
      </c>
      <c r="G318">
        <v>166</v>
      </c>
      <c r="H318" t="s">
        <v>15</v>
      </c>
      <c r="I318">
        <v>1</v>
      </c>
      <c r="J318">
        <v>1</v>
      </c>
      <c r="K318" s="7" t="s">
        <v>29</v>
      </c>
      <c r="L318" t="s">
        <v>138</v>
      </c>
      <c r="O318" t="s">
        <v>29</v>
      </c>
    </row>
    <row r="319" spans="3:15" x14ac:dyDescent="0.25">
      <c r="C319" t="s">
        <v>122</v>
      </c>
      <c r="D319" t="s">
        <v>415</v>
      </c>
      <c r="E319">
        <v>28</v>
      </c>
      <c r="F319">
        <v>2018</v>
      </c>
      <c r="G319">
        <v>166</v>
      </c>
      <c r="H319" t="s">
        <v>15</v>
      </c>
      <c r="I319">
        <v>1</v>
      </c>
      <c r="J319">
        <v>1</v>
      </c>
      <c r="K319" s="7" t="s">
        <v>21</v>
      </c>
      <c r="L319" t="s">
        <v>146</v>
      </c>
      <c r="O319" t="s">
        <v>21</v>
      </c>
    </row>
    <row r="320" spans="3:15" x14ac:dyDescent="0.25">
      <c r="C320" t="s">
        <v>122</v>
      </c>
      <c r="D320" t="s">
        <v>415</v>
      </c>
      <c r="E320">
        <v>28</v>
      </c>
      <c r="F320">
        <v>2018</v>
      </c>
      <c r="G320">
        <v>169</v>
      </c>
      <c r="H320" t="s">
        <v>10</v>
      </c>
      <c r="I320">
        <v>1</v>
      </c>
      <c r="J320">
        <v>1</v>
      </c>
      <c r="K320" s="7" t="s">
        <v>34</v>
      </c>
      <c r="L320" t="s">
        <v>138</v>
      </c>
      <c r="M320" t="s">
        <v>123</v>
      </c>
      <c r="O320" t="s">
        <v>34</v>
      </c>
    </row>
    <row r="321" spans="3:15" x14ac:dyDescent="0.25">
      <c r="C321" t="s">
        <v>122</v>
      </c>
      <c r="D321" t="s">
        <v>415</v>
      </c>
      <c r="E321">
        <v>28</v>
      </c>
      <c r="F321">
        <v>2018</v>
      </c>
      <c r="G321">
        <v>172</v>
      </c>
      <c r="H321" t="s">
        <v>12</v>
      </c>
      <c r="I321">
        <v>1</v>
      </c>
      <c r="J321">
        <v>1</v>
      </c>
      <c r="K321" s="7" t="s">
        <v>21</v>
      </c>
      <c r="L321" t="s">
        <v>146</v>
      </c>
      <c r="O321" t="s">
        <v>21</v>
      </c>
    </row>
    <row r="322" spans="3:15" x14ac:dyDescent="0.25">
      <c r="C322" t="s">
        <v>122</v>
      </c>
      <c r="D322" t="s">
        <v>415</v>
      </c>
      <c r="E322">
        <v>28</v>
      </c>
      <c r="F322">
        <v>2018</v>
      </c>
      <c r="G322">
        <v>176</v>
      </c>
      <c r="H322" t="s">
        <v>11</v>
      </c>
      <c r="I322">
        <v>1</v>
      </c>
      <c r="J322">
        <v>1</v>
      </c>
      <c r="K322" s="7" t="s">
        <v>347</v>
      </c>
      <c r="L322" t="s">
        <v>138</v>
      </c>
      <c r="O322" t="s">
        <v>124</v>
      </c>
    </row>
    <row r="323" spans="3:15" x14ac:dyDescent="0.25">
      <c r="C323" t="s">
        <v>122</v>
      </c>
      <c r="D323" t="s">
        <v>415</v>
      </c>
      <c r="E323">
        <v>28</v>
      </c>
      <c r="F323">
        <v>2018</v>
      </c>
      <c r="G323">
        <v>177</v>
      </c>
      <c r="H323" t="s">
        <v>11</v>
      </c>
      <c r="I323">
        <v>1</v>
      </c>
      <c r="J323">
        <v>1</v>
      </c>
      <c r="K323" s="7" t="s">
        <v>386</v>
      </c>
      <c r="L323" t="s">
        <v>94</v>
      </c>
      <c r="M323" t="s">
        <v>238</v>
      </c>
      <c r="O323" t="s">
        <v>97</v>
      </c>
    </row>
    <row r="324" spans="3:15" x14ac:dyDescent="0.25">
      <c r="C324" t="s">
        <v>122</v>
      </c>
      <c r="D324" t="s">
        <v>415</v>
      </c>
      <c r="E324">
        <v>28</v>
      </c>
      <c r="F324">
        <v>2018</v>
      </c>
      <c r="G324">
        <v>182</v>
      </c>
      <c r="H324" t="s">
        <v>10</v>
      </c>
      <c r="I324">
        <v>1</v>
      </c>
      <c r="J324">
        <v>1</v>
      </c>
      <c r="K324" s="7" t="s">
        <v>49</v>
      </c>
      <c r="L324" t="s">
        <v>138</v>
      </c>
      <c r="O324" t="s">
        <v>52</v>
      </c>
    </row>
    <row r="325" spans="3:15" x14ac:dyDescent="0.25">
      <c r="C325" t="s">
        <v>122</v>
      </c>
      <c r="D325" t="s">
        <v>415</v>
      </c>
      <c r="E325">
        <v>28</v>
      </c>
      <c r="F325">
        <v>2018</v>
      </c>
      <c r="G325">
        <v>183</v>
      </c>
      <c r="H325" t="s">
        <v>14</v>
      </c>
      <c r="I325">
        <v>1</v>
      </c>
      <c r="J325">
        <v>1</v>
      </c>
      <c r="K325" s="7" t="s">
        <v>350</v>
      </c>
      <c r="L325" t="s">
        <v>138</v>
      </c>
      <c r="O325" t="s">
        <v>125</v>
      </c>
    </row>
    <row r="326" spans="3:15" x14ac:dyDescent="0.25">
      <c r="C326" t="s">
        <v>122</v>
      </c>
      <c r="D326" t="s">
        <v>415</v>
      </c>
      <c r="E326">
        <v>28</v>
      </c>
      <c r="F326">
        <v>2018</v>
      </c>
      <c r="G326">
        <v>183</v>
      </c>
      <c r="H326" t="s">
        <v>14</v>
      </c>
      <c r="I326">
        <v>1</v>
      </c>
      <c r="J326">
        <v>1</v>
      </c>
      <c r="K326" s="7" t="s">
        <v>342</v>
      </c>
      <c r="L326" s="4" t="s">
        <v>149</v>
      </c>
      <c r="M326" t="s">
        <v>126</v>
      </c>
      <c r="O326" t="s">
        <v>114</v>
      </c>
    </row>
    <row r="327" spans="3:15" x14ac:dyDescent="0.25">
      <c r="C327" t="s">
        <v>122</v>
      </c>
      <c r="D327" t="s">
        <v>415</v>
      </c>
      <c r="E327">
        <v>28</v>
      </c>
      <c r="F327">
        <v>2018</v>
      </c>
      <c r="G327">
        <v>185</v>
      </c>
      <c r="H327" t="s">
        <v>11</v>
      </c>
      <c r="I327">
        <v>1</v>
      </c>
      <c r="J327">
        <v>1</v>
      </c>
      <c r="K327" s="7" t="s">
        <v>376</v>
      </c>
      <c r="L327" s="4" t="s">
        <v>149</v>
      </c>
      <c r="O327" t="s">
        <v>127</v>
      </c>
    </row>
    <row r="328" spans="3:15" x14ac:dyDescent="0.25">
      <c r="C328" t="s">
        <v>122</v>
      </c>
      <c r="D328" t="s">
        <v>415</v>
      </c>
      <c r="E328">
        <v>28</v>
      </c>
      <c r="F328">
        <v>2018</v>
      </c>
      <c r="G328">
        <v>189</v>
      </c>
      <c r="H328" t="s">
        <v>12</v>
      </c>
      <c r="I328">
        <v>1</v>
      </c>
      <c r="J328">
        <v>0</v>
      </c>
      <c r="K328" s="7" t="s">
        <v>47</v>
      </c>
      <c r="L328" s="4" t="s">
        <v>146</v>
      </c>
      <c r="O328" t="s">
        <v>47</v>
      </c>
    </row>
    <row r="329" spans="3:15" x14ac:dyDescent="0.25">
      <c r="C329" t="s">
        <v>122</v>
      </c>
      <c r="D329" t="s">
        <v>415</v>
      </c>
      <c r="E329">
        <v>28</v>
      </c>
      <c r="F329">
        <v>2018</v>
      </c>
      <c r="G329">
        <v>190</v>
      </c>
      <c r="H329" t="s">
        <v>12</v>
      </c>
      <c r="I329">
        <v>1</v>
      </c>
      <c r="J329">
        <v>1</v>
      </c>
      <c r="K329" s="7" t="s">
        <v>386</v>
      </c>
      <c r="L329" t="s">
        <v>94</v>
      </c>
      <c r="M329" t="s">
        <v>238</v>
      </c>
      <c r="O329" t="s">
        <v>97</v>
      </c>
    </row>
    <row r="330" spans="3:15" x14ac:dyDescent="0.25">
      <c r="C330" t="s">
        <v>122</v>
      </c>
      <c r="D330" t="s">
        <v>415</v>
      </c>
      <c r="E330">
        <v>28</v>
      </c>
      <c r="F330">
        <v>2018</v>
      </c>
      <c r="G330">
        <v>192</v>
      </c>
      <c r="H330" t="s">
        <v>12</v>
      </c>
      <c r="I330">
        <v>1</v>
      </c>
      <c r="J330">
        <v>1</v>
      </c>
      <c r="K330" s="7" t="s">
        <v>386</v>
      </c>
      <c r="L330" t="s">
        <v>94</v>
      </c>
      <c r="M330" t="s">
        <v>238</v>
      </c>
      <c r="O330" t="s">
        <v>97</v>
      </c>
    </row>
    <row r="331" spans="3:15" x14ac:dyDescent="0.25">
      <c r="C331" t="s">
        <v>122</v>
      </c>
      <c r="D331" t="s">
        <v>415</v>
      </c>
      <c r="E331">
        <v>28</v>
      </c>
      <c r="F331">
        <v>2018</v>
      </c>
      <c r="G331">
        <v>195</v>
      </c>
      <c r="H331" t="s">
        <v>13</v>
      </c>
      <c r="I331">
        <v>1</v>
      </c>
      <c r="J331">
        <v>1</v>
      </c>
      <c r="K331" s="7" t="s">
        <v>95</v>
      </c>
      <c r="L331" t="s">
        <v>138</v>
      </c>
      <c r="O331" t="s">
        <v>128</v>
      </c>
    </row>
    <row r="332" spans="3:15" x14ac:dyDescent="0.25">
      <c r="C332" t="s">
        <v>122</v>
      </c>
      <c r="D332" t="s">
        <v>415</v>
      </c>
      <c r="E332">
        <v>28</v>
      </c>
      <c r="F332">
        <v>2018</v>
      </c>
      <c r="G332">
        <v>196</v>
      </c>
      <c r="H332" t="s">
        <v>75</v>
      </c>
      <c r="I332">
        <v>1</v>
      </c>
      <c r="J332">
        <v>1</v>
      </c>
      <c r="K332" s="7" t="s">
        <v>29</v>
      </c>
      <c r="L332" t="s">
        <v>138</v>
      </c>
      <c r="O332" t="s">
        <v>29</v>
      </c>
    </row>
    <row r="333" spans="3:15" x14ac:dyDescent="0.25">
      <c r="C333" t="s">
        <v>129</v>
      </c>
      <c r="D333" t="s">
        <v>415</v>
      </c>
      <c r="E333">
        <v>30</v>
      </c>
      <c r="F333">
        <v>2018</v>
      </c>
      <c r="G333">
        <v>198</v>
      </c>
      <c r="H333" t="s">
        <v>75</v>
      </c>
      <c r="I333">
        <v>1</v>
      </c>
      <c r="J333">
        <v>1</v>
      </c>
      <c r="K333" s="7" t="s">
        <v>29</v>
      </c>
      <c r="L333" t="s">
        <v>138</v>
      </c>
      <c r="O333" t="s">
        <v>29</v>
      </c>
    </row>
    <row r="334" spans="3:15" x14ac:dyDescent="0.25">
      <c r="C334" t="s">
        <v>129</v>
      </c>
      <c r="D334" t="s">
        <v>415</v>
      </c>
      <c r="E334">
        <v>30</v>
      </c>
      <c r="F334">
        <v>2018</v>
      </c>
      <c r="G334">
        <v>199</v>
      </c>
      <c r="H334" t="s">
        <v>10</v>
      </c>
      <c r="I334">
        <v>1</v>
      </c>
      <c r="J334">
        <v>1</v>
      </c>
      <c r="K334" s="7" t="s">
        <v>405</v>
      </c>
      <c r="L334" s="4" t="s">
        <v>410</v>
      </c>
      <c r="O334" t="s">
        <v>41</v>
      </c>
    </row>
    <row r="335" spans="3:15" x14ac:dyDescent="0.25">
      <c r="C335" t="s">
        <v>129</v>
      </c>
      <c r="D335" t="s">
        <v>415</v>
      </c>
      <c r="E335">
        <v>30</v>
      </c>
      <c r="F335">
        <v>2018</v>
      </c>
      <c r="G335">
        <v>202</v>
      </c>
      <c r="H335" t="s">
        <v>75</v>
      </c>
      <c r="I335">
        <v>1</v>
      </c>
      <c r="J335">
        <v>1</v>
      </c>
      <c r="K335" s="7" t="s">
        <v>29</v>
      </c>
      <c r="L335" t="s">
        <v>138</v>
      </c>
      <c r="O335" t="s">
        <v>29</v>
      </c>
    </row>
    <row r="336" spans="3:15" x14ac:dyDescent="0.25">
      <c r="C336" t="s">
        <v>129</v>
      </c>
      <c r="D336" t="s">
        <v>415</v>
      </c>
      <c r="E336">
        <v>30</v>
      </c>
      <c r="F336">
        <v>2018</v>
      </c>
      <c r="G336">
        <v>206</v>
      </c>
      <c r="H336" t="s">
        <v>12</v>
      </c>
      <c r="I336">
        <v>1</v>
      </c>
      <c r="J336">
        <v>1</v>
      </c>
      <c r="K336" s="7" t="s">
        <v>21</v>
      </c>
      <c r="L336" t="s">
        <v>146</v>
      </c>
      <c r="O336" t="s">
        <v>21</v>
      </c>
    </row>
    <row r="337" spans="1:21" x14ac:dyDescent="0.25">
      <c r="C337" t="s">
        <v>129</v>
      </c>
      <c r="D337" t="s">
        <v>415</v>
      </c>
      <c r="E337">
        <v>30</v>
      </c>
      <c r="F337">
        <v>2018</v>
      </c>
      <c r="G337">
        <v>208</v>
      </c>
      <c r="H337" t="s">
        <v>15</v>
      </c>
      <c r="I337">
        <v>1</v>
      </c>
      <c r="J337">
        <v>1</v>
      </c>
      <c r="K337" s="7" t="s">
        <v>312</v>
      </c>
      <c r="L337" s="4" t="s">
        <v>409</v>
      </c>
      <c r="M337" t="s">
        <v>134</v>
      </c>
      <c r="O337" t="s">
        <v>35</v>
      </c>
    </row>
    <row r="338" spans="1:21" x14ac:dyDescent="0.25">
      <c r="C338" t="s">
        <v>129</v>
      </c>
      <c r="D338" t="s">
        <v>415</v>
      </c>
      <c r="E338">
        <v>30</v>
      </c>
      <c r="F338">
        <v>2018</v>
      </c>
      <c r="G338">
        <v>209</v>
      </c>
      <c r="H338" t="s">
        <v>14</v>
      </c>
      <c r="I338">
        <v>1</v>
      </c>
      <c r="J338">
        <v>1</v>
      </c>
      <c r="K338" s="7" t="s">
        <v>350</v>
      </c>
      <c r="L338" t="s">
        <v>138</v>
      </c>
      <c r="O338" t="s">
        <v>125</v>
      </c>
    </row>
    <row r="339" spans="1:21" x14ac:dyDescent="0.25">
      <c r="C339" t="s">
        <v>129</v>
      </c>
      <c r="D339" t="s">
        <v>415</v>
      </c>
      <c r="E339">
        <v>30</v>
      </c>
      <c r="F339">
        <v>2018</v>
      </c>
      <c r="G339">
        <v>209</v>
      </c>
      <c r="H339" t="s">
        <v>14</v>
      </c>
      <c r="I339">
        <v>1</v>
      </c>
      <c r="J339">
        <v>1</v>
      </c>
      <c r="K339" s="7" t="s">
        <v>312</v>
      </c>
      <c r="L339" s="4" t="s">
        <v>409</v>
      </c>
      <c r="M339" t="s">
        <v>131</v>
      </c>
      <c r="O339" t="s">
        <v>35</v>
      </c>
    </row>
    <row r="340" spans="1:21" x14ac:dyDescent="0.25">
      <c r="C340" t="s">
        <v>129</v>
      </c>
      <c r="D340" t="s">
        <v>415</v>
      </c>
      <c r="E340">
        <v>30</v>
      </c>
      <c r="F340">
        <v>2018</v>
      </c>
      <c r="G340">
        <v>211</v>
      </c>
      <c r="H340" t="s">
        <v>10</v>
      </c>
      <c r="I340">
        <v>1</v>
      </c>
      <c r="J340">
        <v>1</v>
      </c>
      <c r="K340" s="7" t="s">
        <v>49</v>
      </c>
      <c r="L340" t="s">
        <v>138</v>
      </c>
      <c r="O340" t="s">
        <v>52</v>
      </c>
    </row>
    <row r="341" spans="1:21" x14ac:dyDescent="0.25">
      <c r="C341" t="s">
        <v>129</v>
      </c>
      <c r="D341" t="s">
        <v>415</v>
      </c>
      <c r="E341">
        <v>30</v>
      </c>
      <c r="F341">
        <v>2018</v>
      </c>
      <c r="G341">
        <v>211</v>
      </c>
      <c r="H341" t="s">
        <v>10</v>
      </c>
      <c r="I341">
        <v>1</v>
      </c>
      <c r="J341">
        <v>1</v>
      </c>
      <c r="K341" s="7" t="s">
        <v>26</v>
      </c>
      <c r="L341" t="s">
        <v>26</v>
      </c>
      <c r="O341" t="s">
        <v>26</v>
      </c>
    </row>
    <row r="342" spans="1:21" x14ac:dyDescent="0.25">
      <c r="C342" t="s">
        <v>129</v>
      </c>
      <c r="D342" t="s">
        <v>415</v>
      </c>
      <c r="E342">
        <v>30</v>
      </c>
      <c r="F342">
        <v>2018</v>
      </c>
      <c r="G342">
        <v>215</v>
      </c>
      <c r="H342" t="s">
        <v>12</v>
      </c>
      <c r="I342">
        <v>1</v>
      </c>
      <c r="J342">
        <v>1</v>
      </c>
      <c r="K342" s="7" t="s">
        <v>65</v>
      </c>
      <c r="L342" t="s">
        <v>149</v>
      </c>
      <c r="O342" t="s">
        <v>65</v>
      </c>
    </row>
    <row r="343" spans="1:21" x14ac:dyDescent="0.25">
      <c r="C343" t="s">
        <v>129</v>
      </c>
      <c r="D343" t="s">
        <v>415</v>
      </c>
      <c r="E343">
        <v>30</v>
      </c>
      <c r="F343">
        <v>2018</v>
      </c>
      <c r="G343">
        <v>216</v>
      </c>
      <c r="H343" t="s">
        <v>11</v>
      </c>
      <c r="I343">
        <v>1</v>
      </c>
      <c r="J343">
        <v>1</v>
      </c>
      <c r="K343" s="7" t="s">
        <v>113</v>
      </c>
      <c r="L343" t="s">
        <v>138</v>
      </c>
      <c r="O343" t="s">
        <v>113</v>
      </c>
    </row>
    <row r="344" spans="1:21" x14ac:dyDescent="0.25">
      <c r="C344" t="s">
        <v>129</v>
      </c>
      <c r="D344" t="s">
        <v>415</v>
      </c>
      <c r="E344">
        <v>30</v>
      </c>
      <c r="F344">
        <v>2018</v>
      </c>
      <c r="G344">
        <v>218</v>
      </c>
      <c r="H344" t="s">
        <v>12</v>
      </c>
      <c r="I344">
        <v>1</v>
      </c>
      <c r="J344">
        <v>1</v>
      </c>
      <c r="K344" s="7" t="s">
        <v>113</v>
      </c>
      <c r="L344" t="s">
        <v>138</v>
      </c>
      <c r="O344" t="s">
        <v>113</v>
      </c>
    </row>
    <row r="345" spans="1:21" x14ac:dyDescent="0.25">
      <c r="C345" t="s">
        <v>129</v>
      </c>
      <c r="D345" t="s">
        <v>415</v>
      </c>
      <c r="E345">
        <v>30</v>
      </c>
      <c r="F345">
        <v>2018</v>
      </c>
      <c r="G345">
        <v>219</v>
      </c>
      <c r="H345" t="s">
        <v>10</v>
      </c>
      <c r="I345">
        <v>1</v>
      </c>
      <c r="J345">
        <v>1</v>
      </c>
      <c r="K345" s="7" t="s">
        <v>26</v>
      </c>
      <c r="L345" t="s">
        <v>26</v>
      </c>
      <c r="O345" t="s">
        <v>26</v>
      </c>
    </row>
    <row r="346" spans="1:21" x14ac:dyDescent="0.25">
      <c r="C346" t="s">
        <v>129</v>
      </c>
      <c r="D346" t="s">
        <v>415</v>
      </c>
      <c r="E346">
        <v>30</v>
      </c>
      <c r="F346">
        <v>2018</v>
      </c>
      <c r="G346">
        <v>230</v>
      </c>
      <c r="H346" t="s">
        <v>12</v>
      </c>
      <c r="I346">
        <v>1</v>
      </c>
      <c r="J346">
        <v>1</v>
      </c>
      <c r="K346" s="7" t="s">
        <v>113</v>
      </c>
      <c r="L346" t="s">
        <v>138</v>
      </c>
      <c r="M346" t="s">
        <v>61</v>
      </c>
      <c r="O346" t="s">
        <v>113</v>
      </c>
    </row>
    <row r="347" spans="1:21" x14ac:dyDescent="0.25">
      <c r="C347" t="s">
        <v>129</v>
      </c>
      <c r="D347" t="s">
        <v>415</v>
      </c>
      <c r="E347">
        <v>30</v>
      </c>
      <c r="F347">
        <v>2018</v>
      </c>
      <c r="G347">
        <v>231</v>
      </c>
      <c r="H347" t="s">
        <v>11</v>
      </c>
      <c r="I347">
        <v>1</v>
      </c>
      <c r="J347">
        <v>0</v>
      </c>
      <c r="K347" s="7" t="s">
        <v>47</v>
      </c>
      <c r="L347" s="4" t="s">
        <v>146</v>
      </c>
      <c r="O347" t="s">
        <v>47</v>
      </c>
    </row>
    <row r="348" spans="1:21" x14ac:dyDescent="0.25">
      <c r="A348" s="3"/>
      <c r="B348" s="3"/>
      <c r="C348" t="s">
        <v>129</v>
      </c>
      <c r="D348" t="s">
        <v>415</v>
      </c>
      <c r="E348">
        <v>30</v>
      </c>
      <c r="F348">
        <v>2018</v>
      </c>
      <c r="G348">
        <v>235</v>
      </c>
      <c r="H348" t="s">
        <v>75</v>
      </c>
      <c r="I348">
        <v>1</v>
      </c>
      <c r="J348">
        <v>1</v>
      </c>
      <c r="K348" s="7" t="s">
        <v>29</v>
      </c>
      <c r="L348" t="s">
        <v>138</v>
      </c>
      <c r="O348" t="s">
        <v>29</v>
      </c>
      <c r="Q348" s="3"/>
      <c r="R348" s="3"/>
      <c r="S348" s="3"/>
      <c r="T348" s="3"/>
      <c r="U348" s="3"/>
    </row>
    <row r="349" spans="1:21" x14ac:dyDescent="0.25">
      <c r="C349" t="s">
        <v>129</v>
      </c>
      <c r="D349" t="s">
        <v>415</v>
      </c>
      <c r="E349">
        <v>30</v>
      </c>
      <c r="F349">
        <v>2018</v>
      </c>
      <c r="G349">
        <v>235</v>
      </c>
      <c r="H349" t="s">
        <v>133</v>
      </c>
      <c r="I349">
        <v>1</v>
      </c>
      <c r="J349">
        <v>1</v>
      </c>
      <c r="K349" s="7" t="s">
        <v>312</v>
      </c>
      <c r="L349" s="4" t="s">
        <v>409</v>
      </c>
      <c r="M349" t="s">
        <v>134</v>
      </c>
      <c r="O349" t="s">
        <v>35</v>
      </c>
      <c r="Q349" s="3"/>
      <c r="R349" s="3"/>
      <c r="S349" s="3"/>
      <c r="T349" s="3"/>
      <c r="U349" s="3"/>
    </row>
    <row r="350" spans="1:21" x14ac:dyDescent="0.25">
      <c r="C350" t="s">
        <v>135</v>
      </c>
      <c r="D350" t="s">
        <v>416</v>
      </c>
      <c r="E350">
        <v>3</v>
      </c>
      <c r="F350">
        <v>2018</v>
      </c>
      <c r="G350">
        <v>237</v>
      </c>
      <c r="H350" t="s">
        <v>14</v>
      </c>
      <c r="I350">
        <v>1</v>
      </c>
      <c r="J350">
        <v>0</v>
      </c>
      <c r="K350" s="7" t="s">
        <v>342</v>
      </c>
      <c r="L350" s="4" t="s">
        <v>149</v>
      </c>
      <c r="M350" t="s">
        <v>136</v>
      </c>
      <c r="O350" t="s">
        <v>114</v>
      </c>
    </row>
    <row r="351" spans="1:21" x14ac:dyDescent="0.25">
      <c r="C351" t="s">
        <v>135</v>
      </c>
      <c r="D351" t="s">
        <v>416</v>
      </c>
      <c r="E351">
        <v>3</v>
      </c>
      <c r="F351">
        <v>2018</v>
      </c>
      <c r="G351">
        <v>241</v>
      </c>
      <c r="H351" t="s">
        <v>12</v>
      </c>
      <c r="I351">
        <v>1</v>
      </c>
      <c r="J351">
        <v>0</v>
      </c>
      <c r="K351" s="7" t="s">
        <v>47</v>
      </c>
      <c r="L351" s="4" t="s">
        <v>146</v>
      </c>
      <c r="M351" t="s">
        <v>137</v>
      </c>
      <c r="O351" t="s">
        <v>47</v>
      </c>
    </row>
    <row r="352" spans="1:21" x14ac:dyDescent="0.25">
      <c r="C352" t="s">
        <v>135</v>
      </c>
      <c r="D352" t="s">
        <v>416</v>
      </c>
      <c r="E352">
        <v>3</v>
      </c>
      <c r="F352">
        <v>2018</v>
      </c>
      <c r="G352">
        <v>242</v>
      </c>
      <c r="H352" t="s">
        <v>10</v>
      </c>
      <c r="I352">
        <v>1</v>
      </c>
      <c r="J352">
        <v>1</v>
      </c>
      <c r="K352" s="7" t="s">
        <v>52</v>
      </c>
      <c r="L352" t="s">
        <v>138</v>
      </c>
      <c r="M352" t="s">
        <v>139</v>
      </c>
      <c r="O352" t="s">
        <v>138</v>
      </c>
    </row>
    <row r="353" spans="1:21" x14ac:dyDescent="0.25">
      <c r="C353" t="s">
        <v>135</v>
      </c>
      <c r="D353" t="s">
        <v>416</v>
      </c>
      <c r="E353">
        <v>3</v>
      </c>
      <c r="F353">
        <v>2018</v>
      </c>
      <c r="G353">
        <v>247</v>
      </c>
      <c r="H353" t="s">
        <v>11</v>
      </c>
      <c r="I353">
        <v>1</v>
      </c>
      <c r="J353">
        <v>1</v>
      </c>
      <c r="K353" s="7" t="s">
        <v>112</v>
      </c>
      <c r="L353" t="s">
        <v>138</v>
      </c>
      <c r="O353" t="s">
        <v>112</v>
      </c>
    </row>
    <row r="354" spans="1:21" x14ac:dyDescent="0.25">
      <c r="C354" t="s">
        <v>135</v>
      </c>
      <c r="D354" t="s">
        <v>416</v>
      </c>
      <c r="E354">
        <v>3</v>
      </c>
      <c r="F354">
        <v>2018</v>
      </c>
      <c r="G354">
        <v>248</v>
      </c>
      <c r="H354" t="s">
        <v>75</v>
      </c>
      <c r="I354">
        <v>1</v>
      </c>
      <c r="J354">
        <v>1</v>
      </c>
      <c r="K354" s="7" t="s">
        <v>29</v>
      </c>
      <c r="L354" t="s">
        <v>138</v>
      </c>
      <c r="M354" t="s">
        <v>140</v>
      </c>
      <c r="O354" t="s">
        <v>29</v>
      </c>
    </row>
    <row r="355" spans="1:21" x14ac:dyDescent="0.25">
      <c r="C355" t="s">
        <v>135</v>
      </c>
      <c r="D355" t="s">
        <v>416</v>
      </c>
      <c r="E355">
        <v>3</v>
      </c>
      <c r="F355">
        <v>2018</v>
      </c>
      <c r="G355">
        <v>248</v>
      </c>
      <c r="H355" t="s">
        <v>75</v>
      </c>
      <c r="I355">
        <v>1</v>
      </c>
      <c r="J355">
        <v>1</v>
      </c>
      <c r="K355" s="7" t="s">
        <v>26</v>
      </c>
      <c r="L355" t="s">
        <v>26</v>
      </c>
      <c r="O355" t="s">
        <v>26</v>
      </c>
    </row>
    <row r="356" spans="1:21" x14ac:dyDescent="0.25">
      <c r="C356" t="s">
        <v>135</v>
      </c>
      <c r="D356" t="s">
        <v>416</v>
      </c>
      <c r="E356">
        <v>3</v>
      </c>
      <c r="F356">
        <v>2018</v>
      </c>
      <c r="G356">
        <v>250</v>
      </c>
      <c r="H356" t="s">
        <v>10</v>
      </c>
      <c r="I356">
        <v>1</v>
      </c>
      <c r="J356">
        <v>1</v>
      </c>
      <c r="K356" s="7" t="s">
        <v>49</v>
      </c>
      <c r="L356" t="s">
        <v>138</v>
      </c>
      <c r="O356" t="s">
        <v>52</v>
      </c>
    </row>
    <row r="357" spans="1:21" x14ac:dyDescent="0.25">
      <c r="C357" t="s">
        <v>135</v>
      </c>
      <c r="D357" t="s">
        <v>416</v>
      </c>
      <c r="E357">
        <v>3</v>
      </c>
      <c r="F357">
        <v>2018</v>
      </c>
      <c r="G357">
        <v>251</v>
      </c>
      <c r="H357" t="s">
        <v>11</v>
      </c>
      <c r="I357">
        <v>1</v>
      </c>
      <c r="J357">
        <v>1</v>
      </c>
      <c r="K357" s="7" t="s">
        <v>349</v>
      </c>
      <c r="L357" t="s">
        <v>146</v>
      </c>
      <c r="O357" t="s">
        <v>83</v>
      </c>
    </row>
    <row r="358" spans="1:21" x14ac:dyDescent="0.25">
      <c r="C358" t="s">
        <v>135</v>
      </c>
      <c r="D358" t="s">
        <v>416</v>
      </c>
      <c r="E358">
        <v>3</v>
      </c>
      <c r="F358">
        <v>2018</v>
      </c>
      <c r="G358">
        <v>251</v>
      </c>
      <c r="H358" t="s">
        <v>11</v>
      </c>
      <c r="I358">
        <v>1</v>
      </c>
      <c r="J358">
        <v>1</v>
      </c>
      <c r="K358" s="7" t="s">
        <v>101</v>
      </c>
      <c r="L358" t="s">
        <v>149</v>
      </c>
      <c r="O358" t="s">
        <v>101</v>
      </c>
    </row>
    <row r="359" spans="1:21" s="4" customFormat="1" x14ac:dyDescent="0.25">
      <c r="A359"/>
      <c r="B359"/>
      <c r="C359" t="s">
        <v>135</v>
      </c>
      <c r="D359" t="s">
        <v>416</v>
      </c>
      <c r="E359">
        <v>3</v>
      </c>
      <c r="F359">
        <v>2018</v>
      </c>
      <c r="G359">
        <v>253</v>
      </c>
      <c r="H359" t="s">
        <v>13</v>
      </c>
      <c r="I359">
        <v>1</v>
      </c>
      <c r="J359">
        <v>1</v>
      </c>
      <c r="K359" s="7" t="s">
        <v>32</v>
      </c>
      <c r="L359" t="s">
        <v>172</v>
      </c>
      <c r="M359" t="s">
        <v>141</v>
      </c>
      <c r="N359"/>
      <c r="O359" t="s">
        <v>32</v>
      </c>
      <c r="P359"/>
    </row>
    <row r="360" spans="1:21" x14ac:dyDescent="0.25">
      <c r="C360" t="s">
        <v>135</v>
      </c>
      <c r="D360" t="s">
        <v>416</v>
      </c>
      <c r="E360">
        <v>3</v>
      </c>
      <c r="F360">
        <v>2018</v>
      </c>
      <c r="G360">
        <v>254</v>
      </c>
      <c r="H360" t="s">
        <v>133</v>
      </c>
      <c r="I360">
        <v>1</v>
      </c>
      <c r="J360">
        <v>1</v>
      </c>
      <c r="K360" s="7" t="s">
        <v>32</v>
      </c>
      <c r="L360" t="s">
        <v>172</v>
      </c>
      <c r="M360" t="s">
        <v>141</v>
      </c>
      <c r="O360" t="s">
        <v>32</v>
      </c>
    </row>
    <row r="361" spans="1:21" x14ac:dyDescent="0.25">
      <c r="A361" t="s">
        <v>421</v>
      </c>
      <c r="B361" t="s">
        <v>418</v>
      </c>
      <c r="C361" t="s">
        <v>135</v>
      </c>
      <c r="D361" t="s">
        <v>416</v>
      </c>
      <c r="E361">
        <v>3</v>
      </c>
      <c r="F361">
        <v>2018</v>
      </c>
      <c r="G361">
        <v>256</v>
      </c>
      <c r="H361" t="s">
        <v>75</v>
      </c>
      <c r="I361" t="s">
        <v>379</v>
      </c>
      <c r="J361">
        <v>1</v>
      </c>
      <c r="K361" s="7" t="s">
        <v>29</v>
      </c>
      <c r="L361" t="s">
        <v>138</v>
      </c>
      <c r="M361" t="s">
        <v>121</v>
      </c>
      <c r="N361" s="3" t="s">
        <v>377</v>
      </c>
      <c r="O361" t="s">
        <v>29</v>
      </c>
    </row>
    <row r="362" spans="1:21" x14ac:dyDescent="0.25">
      <c r="C362" t="s">
        <v>135</v>
      </c>
      <c r="D362" t="s">
        <v>416</v>
      </c>
      <c r="E362">
        <v>3</v>
      </c>
      <c r="F362">
        <v>2018</v>
      </c>
      <c r="G362">
        <v>258</v>
      </c>
      <c r="H362" t="s">
        <v>12</v>
      </c>
      <c r="I362">
        <v>1</v>
      </c>
      <c r="J362">
        <v>0</v>
      </c>
      <c r="K362" s="7" t="s">
        <v>47</v>
      </c>
      <c r="L362" s="4" t="s">
        <v>146</v>
      </c>
      <c r="O362" t="s">
        <v>47</v>
      </c>
    </row>
    <row r="363" spans="1:21" x14ac:dyDescent="0.25">
      <c r="C363" t="s">
        <v>168</v>
      </c>
      <c r="D363" t="s">
        <v>416</v>
      </c>
      <c r="E363">
        <v>4</v>
      </c>
      <c r="F363">
        <v>2018</v>
      </c>
      <c r="G363">
        <v>265</v>
      </c>
      <c r="H363" t="s">
        <v>10</v>
      </c>
      <c r="I363">
        <v>1</v>
      </c>
      <c r="J363">
        <v>1</v>
      </c>
      <c r="K363" s="7" t="s">
        <v>49</v>
      </c>
      <c r="L363" t="s">
        <v>138</v>
      </c>
      <c r="O363" t="s">
        <v>52</v>
      </c>
    </row>
    <row r="364" spans="1:21" x14ac:dyDescent="0.25">
      <c r="C364" t="s">
        <v>168</v>
      </c>
      <c r="D364" t="s">
        <v>416</v>
      </c>
      <c r="E364">
        <v>4</v>
      </c>
      <c r="F364">
        <v>2018</v>
      </c>
      <c r="G364">
        <v>266</v>
      </c>
      <c r="H364" t="s">
        <v>75</v>
      </c>
      <c r="I364">
        <v>1</v>
      </c>
      <c r="J364">
        <v>1</v>
      </c>
      <c r="K364" s="7" t="s">
        <v>311</v>
      </c>
      <c r="L364" t="s">
        <v>55</v>
      </c>
      <c r="M364" t="s">
        <v>170</v>
      </c>
      <c r="O364" t="s">
        <v>55</v>
      </c>
    </row>
    <row r="365" spans="1:21" x14ac:dyDescent="0.25">
      <c r="C365" t="s">
        <v>168</v>
      </c>
      <c r="D365" t="s">
        <v>416</v>
      </c>
      <c r="E365">
        <v>4</v>
      </c>
      <c r="F365">
        <v>2018</v>
      </c>
      <c r="G365">
        <v>270</v>
      </c>
      <c r="H365" t="s">
        <v>11</v>
      </c>
      <c r="I365">
        <v>1</v>
      </c>
      <c r="J365">
        <v>1</v>
      </c>
      <c r="K365" s="7" t="s">
        <v>349</v>
      </c>
      <c r="L365" t="s">
        <v>146</v>
      </c>
      <c r="O365" t="s">
        <v>83</v>
      </c>
      <c r="Q365" s="4"/>
      <c r="R365" s="4"/>
      <c r="S365" s="4"/>
      <c r="T365" s="4"/>
      <c r="U365" s="4"/>
    </row>
    <row r="366" spans="1:21" x14ac:dyDescent="0.25">
      <c r="C366" t="s">
        <v>168</v>
      </c>
      <c r="D366" t="s">
        <v>416</v>
      </c>
      <c r="E366">
        <v>4</v>
      </c>
      <c r="F366">
        <v>2018</v>
      </c>
      <c r="G366">
        <v>277</v>
      </c>
      <c r="H366" t="s">
        <v>11</v>
      </c>
      <c r="I366">
        <v>1</v>
      </c>
      <c r="J366">
        <v>1</v>
      </c>
      <c r="K366" s="7" t="s">
        <v>369</v>
      </c>
      <c r="L366" t="s">
        <v>172</v>
      </c>
      <c r="M366" t="s">
        <v>171</v>
      </c>
      <c r="O366" t="s">
        <v>172</v>
      </c>
      <c r="Q366" s="4"/>
      <c r="R366" s="4"/>
      <c r="S366" s="4"/>
      <c r="T366" s="4"/>
      <c r="U366" s="4"/>
    </row>
    <row r="367" spans="1:21" x14ac:dyDescent="0.25">
      <c r="C367" t="s">
        <v>168</v>
      </c>
      <c r="D367" t="s">
        <v>416</v>
      </c>
      <c r="E367">
        <v>4</v>
      </c>
      <c r="F367">
        <v>2018</v>
      </c>
      <c r="G367">
        <v>280</v>
      </c>
      <c r="H367" t="s">
        <v>12</v>
      </c>
      <c r="I367">
        <v>1</v>
      </c>
      <c r="J367">
        <v>1</v>
      </c>
      <c r="K367" s="7" t="s">
        <v>349</v>
      </c>
      <c r="L367" t="s">
        <v>146</v>
      </c>
      <c r="O367" t="s">
        <v>83</v>
      </c>
    </row>
    <row r="368" spans="1:21" x14ac:dyDescent="0.25">
      <c r="C368" t="s">
        <v>168</v>
      </c>
      <c r="D368" t="s">
        <v>416</v>
      </c>
      <c r="E368">
        <v>4</v>
      </c>
      <c r="F368">
        <v>2018</v>
      </c>
      <c r="G368">
        <v>281</v>
      </c>
      <c r="H368" t="s">
        <v>12</v>
      </c>
      <c r="I368">
        <v>1</v>
      </c>
      <c r="J368">
        <v>1</v>
      </c>
      <c r="K368" s="7" t="s">
        <v>349</v>
      </c>
      <c r="L368" t="s">
        <v>146</v>
      </c>
      <c r="M368" t="s">
        <v>174</v>
      </c>
      <c r="O368" t="s">
        <v>173</v>
      </c>
    </row>
    <row r="369" spans="1:16" x14ac:dyDescent="0.25">
      <c r="C369" t="s">
        <v>168</v>
      </c>
      <c r="D369" t="s">
        <v>416</v>
      </c>
      <c r="E369">
        <v>4</v>
      </c>
      <c r="F369">
        <v>2018</v>
      </c>
      <c r="G369">
        <v>281</v>
      </c>
      <c r="H369" t="s">
        <v>12</v>
      </c>
      <c r="I369">
        <v>1</v>
      </c>
      <c r="J369">
        <v>1</v>
      </c>
      <c r="K369" s="7" t="s">
        <v>113</v>
      </c>
      <c r="L369" t="s">
        <v>138</v>
      </c>
      <c r="M369" t="s">
        <v>61</v>
      </c>
      <c r="O369" t="s">
        <v>113</v>
      </c>
    </row>
    <row r="370" spans="1:16" x14ac:dyDescent="0.25">
      <c r="C370" t="s">
        <v>168</v>
      </c>
      <c r="D370" t="s">
        <v>416</v>
      </c>
      <c r="E370">
        <v>4</v>
      </c>
      <c r="F370">
        <v>2018</v>
      </c>
      <c r="G370">
        <v>285</v>
      </c>
      <c r="H370" t="s">
        <v>75</v>
      </c>
      <c r="I370">
        <v>1</v>
      </c>
      <c r="J370">
        <v>1</v>
      </c>
      <c r="K370" s="7" t="s">
        <v>95</v>
      </c>
      <c r="L370" t="s">
        <v>138</v>
      </c>
      <c r="M370" t="s">
        <v>175</v>
      </c>
      <c r="O370" t="s">
        <v>95</v>
      </c>
    </row>
    <row r="371" spans="1:16" s="4" customFormat="1" x14ac:dyDescent="0.25">
      <c r="A371"/>
      <c r="B371"/>
      <c r="C371" t="s">
        <v>168</v>
      </c>
      <c r="D371" t="s">
        <v>416</v>
      </c>
      <c r="E371">
        <v>4</v>
      </c>
      <c r="F371">
        <v>2018</v>
      </c>
      <c r="G371">
        <v>286</v>
      </c>
      <c r="H371" t="s">
        <v>10</v>
      </c>
      <c r="I371">
        <v>1</v>
      </c>
      <c r="J371">
        <v>1</v>
      </c>
      <c r="K371" s="7" t="s">
        <v>49</v>
      </c>
      <c r="L371" t="s">
        <v>138</v>
      </c>
      <c r="M371"/>
      <c r="N371"/>
      <c r="O371" t="s">
        <v>52</v>
      </c>
      <c r="P371"/>
    </row>
    <row r="372" spans="1:16" s="4" customFormat="1" x14ac:dyDescent="0.25">
      <c r="A372"/>
      <c r="B372"/>
      <c r="C372" t="s">
        <v>237</v>
      </c>
      <c r="D372" t="s">
        <v>416</v>
      </c>
      <c r="E372">
        <v>5</v>
      </c>
      <c r="F372">
        <v>2018</v>
      </c>
      <c r="G372">
        <v>288</v>
      </c>
      <c r="H372" t="s">
        <v>75</v>
      </c>
      <c r="I372">
        <v>1</v>
      </c>
      <c r="J372">
        <v>1</v>
      </c>
      <c r="K372" s="7" t="s">
        <v>95</v>
      </c>
      <c r="L372" t="s">
        <v>138</v>
      </c>
      <c r="M372"/>
      <c r="N372"/>
      <c r="O372" t="s">
        <v>95</v>
      </c>
      <c r="P372"/>
    </row>
    <row r="373" spans="1:16" s="4" customFormat="1" x14ac:dyDescent="0.25">
      <c r="A373"/>
      <c r="B373"/>
      <c r="C373" t="s">
        <v>237</v>
      </c>
      <c r="D373" t="s">
        <v>416</v>
      </c>
      <c r="E373">
        <v>5</v>
      </c>
      <c r="F373">
        <v>2018</v>
      </c>
      <c r="G373">
        <v>291</v>
      </c>
      <c r="H373" t="s">
        <v>11</v>
      </c>
      <c r="I373">
        <v>1</v>
      </c>
      <c r="J373">
        <v>0</v>
      </c>
      <c r="K373" s="7" t="s">
        <v>118</v>
      </c>
      <c r="L373" t="s">
        <v>191</v>
      </c>
      <c r="M373" t="s">
        <v>239</v>
      </c>
      <c r="N373"/>
      <c r="O373" t="s">
        <v>118</v>
      </c>
      <c r="P373"/>
    </row>
    <row r="374" spans="1:16" s="4" customFormat="1" x14ac:dyDescent="0.25">
      <c r="A374"/>
      <c r="B374"/>
      <c r="C374" t="s">
        <v>237</v>
      </c>
      <c r="D374" t="s">
        <v>416</v>
      </c>
      <c r="E374">
        <v>5</v>
      </c>
      <c r="F374">
        <v>2018</v>
      </c>
      <c r="G374">
        <v>294</v>
      </c>
      <c r="H374" t="s">
        <v>10</v>
      </c>
      <c r="I374">
        <v>1</v>
      </c>
      <c r="J374">
        <v>1</v>
      </c>
      <c r="K374" s="7" t="s">
        <v>240</v>
      </c>
      <c r="L374" t="s">
        <v>138</v>
      </c>
      <c r="M374" t="s">
        <v>241</v>
      </c>
      <c r="N374"/>
      <c r="O374" t="s">
        <v>240</v>
      </c>
      <c r="P374"/>
    </row>
    <row r="375" spans="1:16" s="4" customFormat="1" x14ac:dyDescent="0.25">
      <c r="A375"/>
      <c r="B375"/>
      <c r="C375" t="s">
        <v>237</v>
      </c>
      <c r="D375" t="s">
        <v>416</v>
      </c>
      <c r="E375">
        <v>5</v>
      </c>
      <c r="F375">
        <v>2018</v>
      </c>
      <c r="G375">
        <v>294</v>
      </c>
      <c r="H375" t="s">
        <v>10</v>
      </c>
      <c r="I375">
        <v>1</v>
      </c>
      <c r="J375">
        <v>1</v>
      </c>
      <c r="K375" s="7" t="s">
        <v>27</v>
      </c>
      <c r="L375" t="s">
        <v>138</v>
      </c>
      <c r="M375" t="s">
        <v>242</v>
      </c>
      <c r="N375"/>
      <c r="O375" t="s">
        <v>27</v>
      </c>
      <c r="P375"/>
    </row>
    <row r="376" spans="1:16" s="4" customFormat="1" x14ac:dyDescent="0.25">
      <c r="A376"/>
      <c r="B376"/>
      <c r="C376" t="s">
        <v>237</v>
      </c>
      <c r="D376" t="s">
        <v>416</v>
      </c>
      <c r="E376">
        <v>5</v>
      </c>
      <c r="F376">
        <v>2018</v>
      </c>
      <c r="G376">
        <v>295</v>
      </c>
      <c r="H376" t="s">
        <v>10</v>
      </c>
      <c r="I376">
        <v>1</v>
      </c>
      <c r="J376">
        <v>1</v>
      </c>
      <c r="K376" s="7" t="s">
        <v>374</v>
      </c>
      <c r="L376" s="4" t="s">
        <v>410</v>
      </c>
      <c r="M376" t="s">
        <v>243</v>
      </c>
      <c r="N376"/>
      <c r="O376" t="s">
        <v>172</v>
      </c>
      <c r="P376"/>
    </row>
    <row r="377" spans="1:16" s="4" customFormat="1" x14ac:dyDescent="0.25">
      <c r="A377"/>
      <c r="B377"/>
      <c r="C377" t="s">
        <v>237</v>
      </c>
      <c r="D377" t="s">
        <v>416</v>
      </c>
      <c r="E377">
        <v>5</v>
      </c>
      <c r="F377">
        <v>2018</v>
      </c>
      <c r="G377">
        <v>299</v>
      </c>
      <c r="H377" t="s">
        <v>11</v>
      </c>
      <c r="I377">
        <v>1</v>
      </c>
      <c r="J377">
        <v>1</v>
      </c>
      <c r="K377" s="7" t="s">
        <v>386</v>
      </c>
      <c r="L377" t="s">
        <v>94</v>
      </c>
      <c r="M377" t="s">
        <v>238</v>
      </c>
      <c r="N377"/>
      <c r="O377" t="s">
        <v>97</v>
      </c>
      <c r="P377"/>
    </row>
    <row r="378" spans="1:16" s="3" customFormat="1" x14ac:dyDescent="0.25">
      <c r="A378"/>
      <c r="B378"/>
      <c r="C378" t="s">
        <v>237</v>
      </c>
      <c r="D378" t="s">
        <v>416</v>
      </c>
      <c r="E378">
        <v>5</v>
      </c>
      <c r="F378">
        <v>2018</v>
      </c>
      <c r="G378">
        <v>300</v>
      </c>
      <c r="H378" t="s">
        <v>133</v>
      </c>
      <c r="I378">
        <v>1</v>
      </c>
      <c r="J378">
        <v>1</v>
      </c>
      <c r="K378" s="7" t="s">
        <v>65</v>
      </c>
      <c r="L378" t="s">
        <v>149</v>
      </c>
      <c r="M378" t="s">
        <v>245</v>
      </c>
      <c r="N378"/>
      <c r="O378" t="s">
        <v>65</v>
      </c>
      <c r="P378"/>
    </row>
    <row r="379" spans="1:16" x14ac:dyDescent="0.25">
      <c r="C379" t="s">
        <v>237</v>
      </c>
      <c r="D379" t="s">
        <v>416</v>
      </c>
      <c r="E379">
        <v>5</v>
      </c>
      <c r="F379">
        <v>2018</v>
      </c>
      <c r="G379">
        <v>301</v>
      </c>
      <c r="H379" t="s">
        <v>133</v>
      </c>
      <c r="I379">
        <v>1</v>
      </c>
      <c r="J379">
        <v>1</v>
      </c>
      <c r="K379" s="7" t="s">
        <v>65</v>
      </c>
      <c r="L379" t="s">
        <v>149</v>
      </c>
      <c r="O379" t="s">
        <v>65</v>
      </c>
    </row>
    <row r="380" spans="1:16" x14ac:dyDescent="0.25">
      <c r="C380" t="s">
        <v>237</v>
      </c>
      <c r="D380" t="s">
        <v>416</v>
      </c>
      <c r="E380">
        <v>5</v>
      </c>
      <c r="F380">
        <v>2018</v>
      </c>
      <c r="G380">
        <v>301</v>
      </c>
      <c r="H380" t="s">
        <v>133</v>
      </c>
      <c r="I380">
        <v>1</v>
      </c>
      <c r="J380">
        <v>1</v>
      </c>
      <c r="K380" s="7" t="s">
        <v>387</v>
      </c>
      <c r="L380" t="s">
        <v>146</v>
      </c>
      <c r="M380" t="s">
        <v>248</v>
      </c>
      <c r="O380" t="s">
        <v>247</v>
      </c>
    </row>
    <row r="381" spans="1:16" x14ac:dyDescent="0.25">
      <c r="C381" t="s">
        <v>237</v>
      </c>
      <c r="D381" t="s">
        <v>416</v>
      </c>
      <c r="E381">
        <v>5</v>
      </c>
      <c r="F381">
        <v>2018</v>
      </c>
      <c r="G381">
        <v>305</v>
      </c>
      <c r="H381" t="s">
        <v>133</v>
      </c>
      <c r="I381">
        <v>1</v>
      </c>
      <c r="J381">
        <v>1</v>
      </c>
      <c r="K381" s="7" t="s">
        <v>342</v>
      </c>
      <c r="L381" s="4" t="s">
        <v>149</v>
      </c>
      <c r="M381" t="s">
        <v>250</v>
      </c>
      <c r="O381" t="s">
        <v>114</v>
      </c>
    </row>
    <row r="382" spans="1:16" x14ac:dyDescent="0.25">
      <c r="C382" t="s">
        <v>237</v>
      </c>
      <c r="D382" t="s">
        <v>416</v>
      </c>
      <c r="E382">
        <v>5</v>
      </c>
      <c r="F382">
        <v>2018</v>
      </c>
      <c r="G382">
        <v>305</v>
      </c>
      <c r="H382" t="s">
        <v>133</v>
      </c>
      <c r="I382">
        <v>1</v>
      </c>
      <c r="J382">
        <v>1</v>
      </c>
      <c r="K382" s="7" t="s">
        <v>312</v>
      </c>
      <c r="L382" s="4" t="s">
        <v>409</v>
      </c>
      <c r="M382" t="s">
        <v>251</v>
      </c>
      <c r="O382" t="s">
        <v>35</v>
      </c>
    </row>
    <row r="383" spans="1:16" x14ac:dyDescent="0.25">
      <c r="C383" t="s">
        <v>237</v>
      </c>
      <c r="D383" t="s">
        <v>416</v>
      </c>
      <c r="E383">
        <v>5</v>
      </c>
      <c r="F383">
        <v>2018</v>
      </c>
      <c r="G383">
        <v>306</v>
      </c>
      <c r="H383" t="s">
        <v>10</v>
      </c>
      <c r="I383">
        <v>1</v>
      </c>
      <c r="J383">
        <v>1</v>
      </c>
      <c r="K383" s="7" t="s">
        <v>240</v>
      </c>
      <c r="L383" t="s">
        <v>138</v>
      </c>
      <c r="M383" t="s">
        <v>252</v>
      </c>
      <c r="O383" t="s">
        <v>240</v>
      </c>
    </row>
    <row r="384" spans="1:16" x14ac:dyDescent="0.25">
      <c r="C384" t="s">
        <v>237</v>
      </c>
      <c r="D384" t="s">
        <v>416</v>
      </c>
      <c r="E384">
        <v>5</v>
      </c>
      <c r="F384">
        <v>2018</v>
      </c>
      <c r="G384">
        <v>310</v>
      </c>
      <c r="H384" t="s">
        <v>133</v>
      </c>
      <c r="I384">
        <v>1</v>
      </c>
      <c r="J384">
        <v>1</v>
      </c>
      <c r="K384" s="7" t="s">
        <v>65</v>
      </c>
      <c r="L384" t="s">
        <v>149</v>
      </c>
      <c r="O384" t="s">
        <v>65</v>
      </c>
    </row>
    <row r="385" spans="3:21" x14ac:dyDescent="0.25">
      <c r="C385" t="s">
        <v>237</v>
      </c>
      <c r="D385" t="s">
        <v>416</v>
      </c>
      <c r="E385">
        <v>5</v>
      </c>
      <c r="F385">
        <v>2018</v>
      </c>
      <c r="G385">
        <v>310</v>
      </c>
      <c r="H385" t="s">
        <v>133</v>
      </c>
      <c r="I385">
        <v>1</v>
      </c>
      <c r="J385">
        <v>1</v>
      </c>
      <c r="K385" s="7" t="s">
        <v>312</v>
      </c>
      <c r="L385" s="4" t="s">
        <v>409</v>
      </c>
      <c r="M385" t="s">
        <v>251</v>
      </c>
      <c r="O385" t="s">
        <v>35</v>
      </c>
    </row>
    <row r="386" spans="3:21" x14ac:dyDescent="0.25">
      <c r="C386" t="s">
        <v>237</v>
      </c>
      <c r="D386" t="s">
        <v>416</v>
      </c>
      <c r="E386">
        <v>5</v>
      </c>
      <c r="F386">
        <v>2018</v>
      </c>
      <c r="G386">
        <v>311</v>
      </c>
      <c r="H386" t="s">
        <v>75</v>
      </c>
      <c r="I386">
        <v>1</v>
      </c>
      <c r="J386">
        <v>1</v>
      </c>
      <c r="K386" s="7" t="s">
        <v>95</v>
      </c>
      <c r="L386" t="s">
        <v>138</v>
      </c>
      <c r="O386" t="s">
        <v>95</v>
      </c>
    </row>
    <row r="387" spans="3:21" x14ac:dyDescent="0.25">
      <c r="C387" t="s">
        <v>254</v>
      </c>
      <c r="D387" t="s">
        <v>416</v>
      </c>
      <c r="E387">
        <v>6</v>
      </c>
      <c r="F387">
        <v>2018</v>
      </c>
      <c r="G387">
        <v>314</v>
      </c>
      <c r="H387" t="s">
        <v>75</v>
      </c>
      <c r="I387">
        <v>1</v>
      </c>
      <c r="J387">
        <v>1</v>
      </c>
      <c r="K387" s="7" t="s">
        <v>95</v>
      </c>
      <c r="L387" t="s">
        <v>138</v>
      </c>
      <c r="O387" t="s">
        <v>95</v>
      </c>
    </row>
    <row r="388" spans="3:21" x14ac:dyDescent="0.25">
      <c r="C388" t="s">
        <v>254</v>
      </c>
      <c r="D388" t="s">
        <v>416</v>
      </c>
      <c r="E388">
        <v>6</v>
      </c>
      <c r="F388">
        <v>2018</v>
      </c>
      <c r="G388">
        <v>314</v>
      </c>
      <c r="H388" t="s">
        <v>75</v>
      </c>
      <c r="I388">
        <v>1</v>
      </c>
      <c r="J388">
        <v>1</v>
      </c>
      <c r="K388" s="7" t="s">
        <v>355</v>
      </c>
      <c r="L388" s="4" t="s">
        <v>146</v>
      </c>
      <c r="O388" t="s">
        <v>256</v>
      </c>
    </row>
    <row r="389" spans="3:21" x14ac:dyDescent="0.25">
      <c r="C389" t="s">
        <v>254</v>
      </c>
      <c r="D389" t="s">
        <v>416</v>
      </c>
      <c r="E389">
        <v>6</v>
      </c>
      <c r="F389">
        <v>2018</v>
      </c>
      <c r="G389">
        <v>316</v>
      </c>
      <c r="H389" t="s">
        <v>10</v>
      </c>
      <c r="I389">
        <v>1</v>
      </c>
      <c r="J389">
        <v>1</v>
      </c>
      <c r="K389" s="7" t="s">
        <v>101</v>
      </c>
      <c r="L389" t="s">
        <v>149</v>
      </c>
      <c r="M389" t="s">
        <v>257</v>
      </c>
      <c r="O389" t="s">
        <v>101</v>
      </c>
    </row>
    <row r="390" spans="3:21" x14ac:dyDescent="0.25">
      <c r="C390" t="s">
        <v>254</v>
      </c>
      <c r="D390" t="s">
        <v>416</v>
      </c>
      <c r="E390">
        <v>6</v>
      </c>
      <c r="F390">
        <v>2018</v>
      </c>
      <c r="G390">
        <v>316</v>
      </c>
      <c r="H390" t="s">
        <v>10</v>
      </c>
      <c r="I390">
        <v>1</v>
      </c>
      <c r="J390">
        <v>1</v>
      </c>
      <c r="K390" s="7" t="s">
        <v>312</v>
      </c>
      <c r="L390" s="4" t="s">
        <v>409</v>
      </c>
      <c r="M390" t="s">
        <v>134</v>
      </c>
      <c r="O390" t="s">
        <v>35</v>
      </c>
      <c r="Q390" s="3"/>
      <c r="R390" s="3"/>
      <c r="S390" s="3"/>
      <c r="T390" s="3"/>
      <c r="U390" s="3"/>
    </row>
    <row r="391" spans="3:21" x14ac:dyDescent="0.25">
      <c r="C391" t="s">
        <v>254</v>
      </c>
      <c r="D391" t="s">
        <v>416</v>
      </c>
      <c r="E391">
        <v>6</v>
      </c>
      <c r="F391">
        <v>2018</v>
      </c>
      <c r="G391">
        <v>319</v>
      </c>
      <c r="H391" t="s">
        <v>10</v>
      </c>
      <c r="I391">
        <v>1</v>
      </c>
      <c r="J391">
        <v>1</v>
      </c>
      <c r="K391" s="7" t="s">
        <v>240</v>
      </c>
      <c r="L391" t="s">
        <v>138</v>
      </c>
      <c r="M391" t="s">
        <v>258</v>
      </c>
      <c r="O391" t="s">
        <v>240</v>
      </c>
    </row>
    <row r="392" spans="3:21" x14ac:dyDescent="0.25">
      <c r="C392" t="s">
        <v>254</v>
      </c>
      <c r="D392" t="s">
        <v>416</v>
      </c>
      <c r="E392">
        <v>6</v>
      </c>
      <c r="F392">
        <v>2018</v>
      </c>
      <c r="G392">
        <v>322</v>
      </c>
      <c r="H392" t="s">
        <v>75</v>
      </c>
      <c r="I392">
        <v>1</v>
      </c>
      <c r="J392">
        <v>1</v>
      </c>
      <c r="K392" s="7" t="s">
        <v>346</v>
      </c>
      <c r="L392" t="s">
        <v>138</v>
      </c>
      <c r="M392" t="s">
        <v>260</v>
      </c>
      <c r="O392" t="s">
        <v>259</v>
      </c>
    </row>
    <row r="393" spans="3:21" x14ac:dyDescent="0.25">
      <c r="C393" t="s">
        <v>254</v>
      </c>
      <c r="D393" t="s">
        <v>416</v>
      </c>
      <c r="E393">
        <v>6</v>
      </c>
      <c r="F393">
        <v>2018</v>
      </c>
      <c r="G393">
        <v>323</v>
      </c>
      <c r="H393" t="s">
        <v>11</v>
      </c>
      <c r="I393">
        <v>1</v>
      </c>
      <c r="J393">
        <v>1</v>
      </c>
      <c r="K393" s="7" t="s">
        <v>274</v>
      </c>
      <c r="L393" t="s">
        <v>138</v>
      </c>
      <c r="M393" t="s">
        <v>264</v>
      </c>
      <c r="O393" t="s">
        <v>263</v>
      </c>
    </row>
    <row r="394" spans="3:21" x14ac:dyDescent="0.25">
      <c r="C394" t="s">
        <v>254</v>
      </c>
      <c r="D394" t="s">
        <v>416</v>
      </c>
      <c r="E394">
        <v>6</v>
      </c>
      <c r="F394">
        <v>2018</v>
      </c>
      <c r="G394">
        <v>323</v>
      </c>
      <c r="H394" t="s">
        <v>11</v>
      </c>
      <c r="I394">
        <v>1</v>
      </c>
      <c r="J394">
        <v>1</v>
      </c>
      <c r="K394" s="7" t="s">
        <v>261</v>
      </c>
      <c r="L394" t="s">
        <v>138</v>
      </c>
      <c r="M394" t="s">
        <v>262</v>
      </c>
      <c r="O394" t="s">
        <v>261</v>
      </c>
    </row>
    <row r="395" spans="3:21" x14ac:dyDescent="0.25">
      <c r="C395" t="s">
        <v>254</v>
      </c>
      <c r="D395" t="s">
        <v>416</v>
      </c>
      <c r="E395">
        <v>6</v>
      </c>
      <c r="F395">
        <v>2018</v>
      </c>
      <c r="G395">
        <v>325</v>
      </c>
      <c r="H395" t="s">
        <v>10</v>
      </c>
      <c r="I395">
        <v>1</v>
      </c>
      <c r="J395">
        <v>1</v>
      </c>
      <c r="K395" s="7" t="s">
        <v>369</v>
      </c>
      <c r="L395" t="s">
        <v>172</v>
      </c>
      <c r="M395" t="s">
        <v>266</v>
      </c>
      <c r="O395" t="s">
        <v>265</v>
      </c>
    </row>
    <row r="396" spans="3:21" x14ac:dyDescent="0.25">
      <c r="C396" t="s">
        <v>254</v>
      </c>
      <c r="D396" t="s">
        <v>416</v>
      </c>
      <c r="E396">
        <v>6</v>
      </c>
      <c r="F396">
        <v>2018</v>
      </c>
      <c r="G396">
        <v>326</v>
      </c>
      <c r="H396" t="s">
        <v>75</v>
      </c>
      <c r="I396">
        <v>1</v>
      </c>
      <c r="J396">
        <v>1</v>
      </c>
      <c r="K396" s="7" t="s">
        <v>95</v>
      </c>
      <c r="L396" t="s">
        <v>138</v>
      </c>
      <c r="O396" t="s">
        <v>95</v>
      </c>
    </row>
    <row r="397" spans="3:21" x14ac:dyDescent="0.25">
      <c r="C397" t="s">
        <v>254</v>
      </c>
      <c r="D397" t="s">
        <v>416</v>
      </c>
      <c r="E397">
        <v>6</v>
      </c>
      <c r="F397">
        <v>2018</v>
      </c>
      <c r="G397">
        <v>334</v>
      </c>
      <c r="H397" t="s">
        <v>12</v>
      </c>
      <c r="I397">
        <v>1</v>
      </c>
      <c r="J397">
        <v>0</v>
      </c>
      <c r="K397" s="7" t="s">
        <v>47</v>
      </c>
      <c r="L397" s="4" t="s">
        <v>146</v>
      </c>
      <c r="O397" t="s">
        <v>47</v>
      </c>
    </row>
    <row r="398" spans="3:21" x14ac:dyDescent="0.25">
      <c r="C398" t="s">
        <v>254</v>
      </c>
      <c r="D398" t="s">
        <v>416</v>
      </c>
      <c r="E398">
        <v>6</v>
      </c>
      <c r="F398">
        <v>2018</v>
      </c>
      <c r="G398">
        <v>335</v>
      </c>
      <c r="H398" t="s">
        <v>75</v>
      </c>
      <c r="I398">
        <v>1</v>
      </c>
      <c r="J398">
        <v>1</v>
      </c>
      <c r="K398" s="7" t="s">
        <v>29</v>
      </c>
      <c r="L398" t="s">
        <v>138</v>
      </c>
      <c r="O398" t="s">
        <v>29</v>
      </c>
    </row>
    <row r="399" spans="3:21" x14ac:dyDescent="0.25">
      <c r="C399" t="s">
        <v>272</v>
      </c>
      <c r="D399" t="s">
        <v>416</v>
      </c>
      <c r="E399">
        <v>7</v>
      </c>
      <c r="F399">
        <v>2018</v>
      </c>
      <c r="G399">
        <v>336</v>
      </c>
      <c r="H399" t="s">
        <v>133</v>
      </c>
      <c r="I399">
        <v>1</v>
      </c>
      <c r="J399">
        <v>1</v>
      </c>
      <c r="K399" s="7" t="s">
        <v>342</v>
      </c>
      <c r="L399" s="4" t="s">
        <v>149</v>
      </c>
      <c r="O399" t="s">
        <v>273</v>
      </c>
    </row>
    <row r="400" spans="3:21" x14ac:dyDescent="0.25">
      <c r="C400" t="s">
        <v>272</v>
      </c>
      <c r="D400" t="s">
        <v>416</v>
      </c>
      <c r="E400">
        <v>7</v>
      </c>
      <c r="F400">
        <v>2018</v>
      </c>
      <c r="G400">
        <v>336</v>
      </c>
      <c r="H400" t="s">
        <v>133</v>
      </c>
      <c r="I400">
        <v>1</v>
      </c>
      <c r="J400">
        <v>1</v>
      </c>
      <c r="K400" s="7" t="s">
        <v>113</v>
      </c>
      <c r="L400" t="s">
        <v>138</v>
      </c>
      <c r="M400" t="s">
        <v>103</v>
      </c>
      <c r="O400" t="s">
        <v>113</v>
      </c>
    </row>
    <row r="401" spans="1:21" x14ac:dyDescent="0.25">
      <c r="C401" s="4" t="s">
        <v>272</v>
      </c>
      <c r="D401" t="s">
        <v>416</v>
      </c>
      <c r="E401">
        <v>7</v>
      </c>
      <c r="F401">
        <v>2018</v>
      </c>
      <c r="G401" s="4">
        <v>338</v>
      </c>
      <c r="H401" s="4" t="s">
        <v>133</v>
      </c>
      <c r="I401" s="4">
        <v>1</v>
      </c>
      <c r="J401" s="4">
        <v>1</v>
      </c>
      <c r="K401" s="7" t="s">
        <v>391</v>
      </c>
      <c r="L401" s="4" t="s">
        <v>149</v>
      </c>
      <c r="M401" s="4" t="s">
        <v>280</v>
      </c>
      <c r="N401" s="4"/>
      <c r="O401" s="4" t="s">
        <v>279</v>
      </c>
      <c r="P401" s="4"/>
    </row>
    <row r="402" spans="1:21" x14ac:dyDescent="0.25">
      <c r="C402" s="4" t="s">
        <v>272</v>
      </c>
      <c r="D402" t="s">
        <v>416</v>
      </c>
      <c r="E402">
        <v>7</v>
      </c>
      <c r="F402">
        <v>2018</v>
      </c>
      <c r="G402" s="4">
        <v>338</v>
      </c>
      <c r="H402" s="4" t="s">
        <v>133</v>
      </c>
      <c r="I402" s="4">
        <v>1</v>
      </c>
      <c r="J402" s="4">
        <v>1</v>
      </c>
      <c r="K402" s="7" t="s">
        <v>312</v>
      </c>
      <c r="L402" s="4" t="s">
        <v>409</v>
      </c>
      <c r="M402" s="4"/>
      <c r="N402" s="4"/>
      <c r="O402" s="4" t="s">
        <v>35</v>
      </c>
      <c r="P402" s="4"/>
    </row>
    <row r="403" spans="1:21" x14ac:dyDescent="0.25">
      <c r="C403" t="s">
        <v>272</v>
      </c>
      <c r="D403" t="s">
        <v>416</v>
      </c>
      <c r="E403">
        <v>7</v>
      </c>
      <c r="F403">
        <v>2018</v>
      </c>
      <c r="G403">
        <v>339</v>
      </c>
      <c r="H403" t="s">
        <v>10</v>
      </c>
      <c r="I403">
        <v>1</v>
      </c>
      <c r="J403">
        <v>1</v>
      </c>
      <c r="K403" s="7" t="s">
        <v>49</v>
      </c>
      <c r="L403" t="s">
        <v>138</v>
      </c>
      <c r="O403" t="s">
        <v>52</v>
      </c>
    </row>
    <row r="404" spans="1:21" x14ac:dyDescent="0.25">
      <c r="C404" t="s">
        <v>272</v>
      </c>
      <c r="D404" t="s">
        <v>416</v>
      </c>
      <c r="E404">
        <v>7</v>
      </c>
      <c r="F404">
        <v>2018</v>
      </c>
      <c r="G404">
        <v>339</v>
      </c>
      <c r="H404" t="s">
        <v>10</v>
      </c>
      <c r="I404">
        <v>1</v>
      </c>
      <c r="J404">
        <v>1</v>
      </c>
      <c r="K404" s="7" t="s">
        <v>34</v>
      </c>
      <c r="L404" t="s">
        <v>138</v>
      </c>
      <c r="O404" t="s">
        <v>34</v>
      </c>
    </row>
    <row r="405" spans="1:21" x14ac:dyDescent="0.25">
      <c r="C405" t="s">
        <v>272</v>
      </c>
      <c r="D405" t="s">
        <v>416</v>
      </c>
      <c r="E405">
        <v>7</v>
      </c>
      <c r="F405">
        <v>2018</v>
      </c>
      <c r="G405">
        <v>340</v>
      </c>
      <c r="H405" t="s">
        <v>133</v>
      </c>
      <c r="I405">
        <v>1</v>
      </c>
      <c r="J405">
        <v>1</v>
      </c>
      <c r="K405" s="7" t="s">
        <v>65</v>
      </c>
      <c r="L405" t="s">
        <v>149</v>
      </c>
      <c r="M405" t="s">
        <v>281</v>
      </c>
      <c r="O405" t="s">
        <v>65</v>
      </c>
    </row>
    <row r="406" spans="1:21" x14ac:dyDescent="0.25">
      <c r="A406" s="4"/>
      <c r="B406" s="4"/>
      <c r="C406" t="s">
        <v>272</v>
      </c>
      <c r="D406" t="s">
        <v>416</v>
      </c>
      <c r="E406">
        <v>7</v>
      </c>
      <c r="F406">
        <v>2018</v>
      </c>
      <c r="G406">
        <v>340</v>
      </c>
      <c r="H406" t="s">
        <v>133</v>
      </c>
      <c r="I406">
        <v>1</v>
      </c>
      <c r="J406">
        <v>1</v>
      </c>
      <c r="K406" s="7" t="s">
        <v>32</v>
      </c>
      <c r="L406" t="s">
        <v>172</v>
      </c>
      <c r="M406" t="s">
        <v>257</v>
      </c>
      <c r="O406" t="s">
        <v>32</v>
      </c>
    </row>
    <row r="407" spans="1:21" x14ac:dyDescent="0.25">
      <c r="C407" t="s">
        <v>272</v>
      </c>
      <c r="D407" t="s">
        <v>416</v>
      </c>
      <c r="E407">
        <v>7</v>
      </c>
      <c r="F407">
        <v>2018</v>
      </c>
      <c r="G407">
        <v>343</v>
      </c>
      <c r="H407" t="s">
        <v>75</v>
      </c>
      <c r="I407">
        <v>1</v>
      </c>
      <c r="J407">
        <v>1</v>
      </c>
      <c r="K407" s="7" t="s">
        <v>355</v>
      </c>
      <c r="L407" s="4" t="s">
        <v>146</v>
      </c>
      <c r="M407" t="s">
        <v>282</v>
      </c>
      <c r="O407" t="s">
        <v>256</v>
      </c>
    </row>
    <row r="408" spans="1:21" x14ac:dyDescent="0.25">
      <c r="C408" t="s">
        <v>272</v>
      </c>
      <c r="D408" t="s">
        <v>416</v>
      </c>
      <c r="E408">
        <v>7</v>
      </c>
      <c r="F408">
        <v>2018</v>
      </c>
      <c r="G408">
        <v>345</v>
      </c>
      <c r="H408" t="s">
        <v>10</v>
      </c>
      <c r="I408">
        <v>1</v>
      </c>
      <c r="J408">
        <v>1</v>
      </c>
      <c r="K408" s="7" t="s">
        <v>49</v>
      </c>
      <c r="L408" t="s">
        <v>138</v>
      </c>
      <c r="O408" t="s">
        <v>49</v>
      </c>
    </row>
    <row r="409" spans="1:21" x14ac:dyDescent="0.25">
      <c r="C409" t="s">
        <v>272</v>
      </c>
      <c r="D409" t="s">
        <v>416</v>
      </c>
      <c r="E409">
        <v>7</v>
      </c>
      <c r="F409">
        <v>2018</v>
      </c>
      <c r="G409">
        <v>346</v>
      </c>
      <c r="H409" t="s">
        <v>11</v>
      </c>
      <c r="I409">
        <v>1</v>
      </c>
      <c r="J409">
        <v>1</v>
      </c>
      <c r="K409" s="7" t="s">
        <v>386</v>
      </c>
      <c r="L409" t="s">
        <v>94</v>
      </c>
      <c r="M409" t="s">
        <v>238</v>
      </c>
      <c r="O409" t="s">
        <v>97</v>
      </c>
    </row>
    <row r="410" spans="1:21" x14ac:dyDescent="0.25">
      <c r="C410" t="s">
        <v>272</v>
      </c>
      <c r="D410" t="s">
        <v>416</v>
      </c>
      <c r="E410">
        <v>7</v>
      </c>
      <c r="F410">
        <v>2018</v>
      </c>
      <c r="G410">
        <v>346</v>
      </c>
      <c r="H410" t="s">
        <v>11</v>
      </c>
      <c r="I410">
        <v>1</v>
      </c>
      <c r="J410">
        <v>1</v>
      </c>
      <c r="K410" s="7" t="s">
        <v>274</v>
      </c>
      <c r="L410" t="s">
        <v>138</v>
      </c>
      <c r="O410" t="s">
        <v>274</v>
      </c>
    </row>
    <row r="411" spans="1:21" x14ac:dyDescent="0.25">
      <c r="C411" t="s">
        <v>272</v>
      </c>
      <c r="D411" t="s">
        <v>416</v>
      </c>
      <c r="E411">
        <v>7</v>
      </c>
      <c r="F411">
        <v>2018</v>
      </c>
      <c r="G411">
        <v>349</v>
      </c>
      <c r="H411" t="s">
        <v>10</v>
      </c>
      <c r="I411">
        <v>1</v>
      </c>
      <c r="J411">
        <v>1</v>
      </c>
      <c r="K411" s="7" t="s">
        <v>49</v>
      </c>
      <c r="L411" t="s">
        <v>138</v>
      </c>
      <c r="O411" t="s">
        <v>52</v>
      </c>
      <c r="Q411" s="5"/>
      <c r="R411" s="5"/>
      <c r="S411" s="5"/>
      <c r="T411" s="5"/>
      <c r="U411" s="5"/>
    </row>
    <row r="412" spans="1:21" x14ac:dyDescent="0.25">
      <c r="C412" t="s">
        <v>272</v>
      </c>
      <c r="D412" t="s">
        <v>416</v>
      </c>
      <c r="E412">
        <v>7</v>
      </c>
      <c r="F412">
        <v>2018</v>
      </c>
      <c r="G412">
        <v>350</v>
      </c>
      <c r="H412" t="s">
        <v>75</v>
      </c>
      <c r="I412">
        <v>1</v>
      </c>
      <c r="J412">
        <v>1</v>
      </c>
      <c r="K412" s="7" t="s">
        <v>29</v>
      </c>
      <c r="L412" t="s">
        <v>138</v>
      </c>
      <c r="O412" t="s">
        <v>29</v>
      </c>
    </row>
    <row r="413" spans="1:21" x14ac:dyDescent="0.25">
      <c r="C413" t="s">
        <v>272</v>
      </c>
      <c r="D413" t="s">
        <v>416</v>
      </c>
      <c r="E413">
        <v>7</v>
      </c>
      <c r="F413">
        <v>2018</v>
      </c>
      <c r="G413">
        <v>352</v>
      </c>
      <c r="H413" t="s">
        <v>133</v>
      </c>
      <c r="I413">
        <v>1</v>
      </c>
      <c r="J413">
        <v>1</v>
      </c>
      <c r="K413" s="7" t="s">
        <v>342</v>
      </c>
      <c r="L413" s="4" t="s">
        <v>149</v>
      </c>
      <c r="O413" t="s">
        <v>273</v>
      </c>
    </row>
    <row r="414" spans="1:21" x14ac:dyDescent="0.25">
      <c r="C414" t="s">
        <v>272</v>
      </c>
      <c r="D414" t="s">
        <v>416</v>
      </c>
      <c r="E414">
        <v>7</v>
      </c>
      <c r="F414">
        <v>2018</v>
      </c>
      <c r="G414">
        <v>354</v>
      </c>
      <c r="H414" t="s">
        <v>133</v>
      </c>
      <c r="I414">
        <v>1</v>
      </c>
      <c r="J414">
        <v>1</v>
      </c>
      <c r="K414" s="7" t="s">
        <v>342</v>
      </c>
      <c r="L414" s="4" t="s">
        <v>149</v>
      </c>
      <c r="O414" t="s">
        <v>273</v>
      </c>
    </row>
    <row r="415" spans="1:21" x14ac:dyDescent="0.25">
      <c r="C415" t="s">
        <v>272</v>
      </c>
      <c r="D415" t="s">
        <v>416</v>
      </c>
      <c r="E415">
        <v>7</v>
      </c>
      <c r="F415">
        <v>2018</v>
      </c>
      <c r="G415">
        <v>355</v>
      </c>
      <c r="H415" t="s">
        <v>133</v>
      </c>
      <c r="I415">
        <v>1</v>
      </c>
      <c r="J415">
        <v>1</v>
      </c>
      <c r="K415" s="7" t="s">
        <v>342</v>
      </c>
      <c r="L415" s="4" t="s">
        <v>149</v>
      </c>
      <c r="O415" t="s">
        <v>273</v>
      </c>
    </row>
    <row r="416" spans="1:21" x14ac:dyDescent="0.25">
      <c r="C416" t="s">
        <v>272</v>
      </c>
      <c r="D416" t="s">
        <v>416</v>
      </c>
      <c r="E416">
        <v>7</v>
      </c>
      <c r="F416">
        <v>2018</v>
      </c>
      <c r="G416">
        <v>357</v>
      </c>
      <c r="H416" t="s">
        <v>10</v>
      </c>
      <c r="I416">
        <v>1</v>
      </c>
      <c r="J416">
        <v>1</v>
      </c>
      <c r="K416" s="7" t="s">
        <v>26</v>
      </c>
      <c r="L416" t="s">
        <v>26</v>
      </c>
      <c r="O416" t="s">
        <v>26</v>
      </c>
    </row>
    <row r="417" spans="1:16" x14ac:dyDescent="0.25">
      <c r="C417" t="s">
        <v>272</v>
      </c>
      <c r="D417" t="s">
        <v>416</v>
      </c>
      <c r="E417">
        <v>7</v>
      </c>
      <c r="F417">
        <v>2018</v>
      </c>
      <c r="G417">
        <v>359</v>
      </c>
      <c r="H417" t="s">
        <v>75</v>
      </c>
      <c r="I417">
        <v>1</v>
      </c>
      <c r="J417">
        <v>1</v>
      </c>
      <c r="K417" s="7" t="s">
        <v>95</v>
      </c>
      <c r="L417" t="s">
        <v>138</v>
      </c>
      <c r="O417" t="s">
        <v>95</v>
      </c>
    </row>
    <row r="418" spans="1:16" x14ac:dyDescent="0.25">
      <c r="C418" t="s">
        <v>272</v>
      </c>
      <c r="D418" t="s">
        <v>416</v>
      </c>
      <c r="E418">
        <v>7</v>
      </c>
      <c r="F418">
        <v>2018</v>
      </c>
      <c r="G418">
        <v>359</v>
      </c>
      <c r="H418" t="s">
        <v>75</v>
      </c>
      <c r="I418">
        <v>1</v>
      </c>
      <c r="J418">
        <v>1</v>
      </c>
      <c r="K418" s="7" t="s">
        <v>29</v>
      </c>
      <c r="L418" t="s">
        <v>138</v>
      </c>
      <c r="O418" t="s">
        <v>29</v>
      </c>
    </row>
    <row r="419" spans="1:16" x14ac:dyDescent="0.25">
      <c r="C419" t="s">
        <v>285</v>
      </c>
      <c r="D419" t="s">
        <v>416</v>
      </c>
      <c r="E419">
        <v>8</v>
      </c>
      <c r="F419">
        <v>2018</v>
      </c>
      <c r="G419">
        <v>361</v>
      </c>
      <c r="H419" t="s">
        <v>11</v>
      </c>
      <c r="I419">
        <v>1</v>
      </c>
      <c r="J419">
        <v>1</v>
      </c>
      <c r="K419" s="7" t="s">
        <v>274</v>
      </c>
      <c r="L419" t="s">
        <v>138</v>
      </c>
      <c r="O419" t="s">
        <v>274</v>
      </c>
    </row>
    <row r="420" spans="1:16" x14ac:dyDescent="0.25">
      <c r="C420" t="s">
        <v>285</v>
      </c>
      <c r="D420" t="s">
        <v>416</v>
      </c>
      <c r="E420">
        <v>8</v>
      </c>
      <c r="F420">
        <v>2018</v>
      </c>
      <c r="G420">
        <v>363</v>
      </c>
      <c r="H420" t="s">
        <v>75</v>
      </c>
      <c r="I420">
        <v>1</v>
      </c>
      <c r="J420">
        <v>1</v>
      </c>
      <c r="K420" s="7" t="s">
        <v>29</v>
      </c>
      <c r="L420" t="s">
        <v>138</v>
      </c>
      <c r="O420" t="s">
        <v>29</v>
      </c>
    </row>
    <row r="421" spans="1:16" x14ac:dyDescent="0.25">
      <c r="C421" t="s">
        <v>285</v>
      </c>
      <c r="D421" t="s">
        <v>416</v>
      </c>
      <c r="E421">
        <v>8</v>
      </c>
      <c r="F421">
        <v>2018</v>
      </c>
      <c r="G421">
        <v>365</v>
      </c>
      <c r="H421" t="s">
        <v>133</v>
      </c>
      <c r="I421">
        <v>1</v>
      </c>
      <c r="J421">
        <v>1</v>
      </c>
      <c r="K421" s="7" t="s">
        <v>65</v>
      </c>
      <c r="L421" t="s">
        <v>149</v>
      </c>
      <c r="O421" t="s">
        <v>65</v>
      </c>
    </row>
    <row r="422" spans="1:16" x14ac:dyDescent="0.25">
      <c r="C422" t="s">
        <v>285</v>
      </c>
      <c r="D422" t="s">
        <v>416</v>
      </c>
      <c r="E422">
        <v>8</v>
      </c>
      <c r="F422">
        <v>2018</v>
      </c>
      <c r="G422">
        <v>365</v>
      </c>
      <c r="H422" t="s">
        <v>133</v>
      </c>
      <c r="I422">
        <v>1</v>
      </c>
      <c r="J422">
        <v>1</v>
      </c>
      <c r="K422" s="7" t="s">
        <v>384</v>
      </c>
      <c r="L422" t="s">
        <v>94</v>
      </c>
      <c r="M422" t="s">
        <v>288</v>
      </c>
      <c r="O422" t="s">
        <v>287</v>
      </c>
    </row>
    <row r="423" spans="1:16" x14ac:dyDescent="0.25">
      <c r="C423" t="s">
        <v>285</v>
      </c>
      <c r="D423" t="s">
        <v>416</v>
      </c>
      <c r="E423">
        <v>8</v>
      </c>
      <c r="F423">
        <v>2018</v>
      </c>
      <c r="G423">
        <v>365</v>
      </c>
      <c r="H423" t="s">
        <v>133</v>
      </c>
      <c r="I423">
        <v>1</v>
      </c>
      <c r="J423">
        <v>1</v>
      </c>
      <c r="K423" s="7" t="s">
        <v>342</v>
      </c>
      <c r="L423" s="4" t="s">
        <v>149</v>
      </c>
      <c r="M423" t="s">
        <v>250</v>
      </c>
      <c r="O423" t="s">
        <v>273</v>
      </c>
    </row>
    <row r="424" spans="1:16" x14ac:dyDescent="0.25">
      <c r="A424" s="4"/>
      <c r="B424" s="4"/>
      <c r="C424" t="s">
        <v>285</v>
      </c>
      <c r="D424" t="s">
        <v>416</v>
      </c>
      <c r="E424">
        <v>8</v>
      </c>
      <c r="F424">
        <v>2018</v>
      </c>
      <c r="G424">
        <v>365</v>
      </c>
      <c r="H424" t="s">
        <v>133</v>
      </c>
      <c r="I424">
        <v>1</v>
      </c>
      <c r="J424">
        <v>1</v>
      </c>
      <c r="K424" s="7" t="s">
        <v>407</v>
      </c>
      <c r="L424" s="4" t="s">
        <v>409</v>
      </c>
      <c r="M424" t="s">
        <v>131</v>
      </c>
      <c r="O424" t="s">
        <v>286</v>
      </c>
    </row>
    <row r="425" spans="1:16" s="4" customFormat="1" x14ac:dyDescent="0.25">
      <c r="A425"/>
      <c r="B425"/>
      <c r="C425" t="s">
        <v>285</v>
      </c>
      <c r="D425" t="s">
        <v>416</v>
      </c>
      <c r="E425">
        <v>8</v>
      </c>
      <c r="F425">
        <v>2018</v>
      </c>
      <c r="G425">
        <v>366</v>
      </c>
      <c r="H425" t="s">
        <v>10</v>
      </c>
      <c r="I425">
        <v>1</v>
      </c>
      <c r="J425">
        <v>1</v>
      </c>
      <c r="K425" s="7" t="s">
        <v>369</v>
      </c>
      <c r="L425" t="s">
        <v>172</v>
      </c>
      <c r="M425" t="s">
        <v>289</v>
      </c>
      <c r="N425"/>
      <c r="O425" t="s">
        <v>172</v>
      </c>
      <c r="P425"/>
    </row>
    <row r="426" spans="1:16" s="3" customFormat="1" x14ac:dyDescent="0.25">
      <c r="A426"/>
      <c r="B426"/>
      <c r="C426" t="s">
        <v>285</v>
      </c>
      <c r="D426" t="s">
        <v>416</v>
      </c>
      <c r="E426">
        <v>8</v>
      </c>
      <c r="F426">
        <v>2018</v>
      </c>
      <c r="G426">
        <v>366</v>
      </c>
      <c r="H426" t="s">
        <v>10</v>
      </c>
      <c r="I426">
        <v>1</v>
      </c>
      <c r="J426">
        <v>1</v>
      </c>
      <c r="K426" s="7" t="s">
        <v>240</v>
      </c>
      <c r="L426" t="s">
        <v>138</v>
      </c>
      <c r="M426" t="s">
        <v>258</v>
      </c>
      <c r="N426"/>
      <c r="O426" t="s">
        <v>240</v>
      </c>
      <c r="P426"/>
    </row>
    <row r="427" spans="1:16" s="4" customFormat="1" x14ac:dyDescent="0.25">
      <c r="A427"/>
      <c r="B427"/>
      <c r="C427" t="s">
        <v>285</v>
      </c>
      <c r="D427" t="s">
        <v>416</v>
      </c>
      <c r="E427">
        <v>8</v>
      </c>
      <c r="F427">
        <v>2018</v>
      </c>
      <c r="G427">
        <v>367</v>
      </c>
      <c r="H427" t="s">
        <v>133</v>
      </c>
      <c r="I427">
        <v>1</v>
      </c>
      <c r="J427">
        <v>1</v>
      </c>
      <c r="K427" s="7" t="s">
        <v>382</v>
      </c>
      <c r="L427" t="s">
        <v>94</v>
      </c>
      <c r="M427"/>
      <c r="N427"/>
      <c r="O427" t="s">
        <v>88</v>
      </c>
      <c r="P427"/>
    </row>
    <row r="428" spans="1:16" s="4" customFormat="1" x14ac:dyDescent="0.25">
      <c r="A428"/>
      <c r="B428"/>
      <c r="C428" t="s">
        <v>285</v>
      </c>
      <c r="D428" t="s">
        <v>416</v>
      </c>
      <c r="E428">
        <v>8</v>
      </c>
      <c r="F428">
        <v>2018</v>
      </c>
      <c r="G428">
        <v>367</v>
      </c>
      <c r="H428" t="s">
        <v>133</v>
      </c>
      <c r="I428">
        <v>1</v>
      </c>
      <c r="J428">
        <v>1</v>
      </c>
      <c r="K428" s="7" t="s">
        <v>391</v>
      </c>
      <c r="L428" s="4" t="s">
        <v>149</v>
      </c>
      <c r="M428" t="s">
        <v>291</v>
      </c>
      <c r="N428"/>
      <c r="O428" t="s">
        <v>290</v>
      </c>
      <c r="P428"/>
    </row>
    <row r="429" spans="1:16" x14ac:dyDescent="0.25">
      <c r="A429" s="4"/>
      <c r="B429" s="4"/>
      <c r="C429" t="s">
        <v>285</v>
      </c>
      <c r="D429" t="s">
        <v>416</v>
      </c>
      <c r="E429">
        <v>8</v>
      </c>
      <c r="F429">
        <v>2018</v>
      </c>
      <c r="G429">
        <v>367</v>
      </c>
      <c r="H429" t="s">
        <v>133</v>
      </c>
      <c r="I429">
        <v>1</v>
      </c>
      <c r="J429">
        <v>1</v>
      </c>
      <c r="K429" s="7" t="s">
        <v>407</v>
      </c>
      <c r="L429" s="4" t="s">
        <v>409</v>
      </c>
      <c r="O429" t="s">
        <v>286</v>
      </c>
    </row>
    <row r="430" spans="1:16" x14ac:dyDescent="0.25">
      <c r="C430" t="s">
        <v>285</v>
      </c>
      <c r="D430" t="s">
        <v>416</v>
      </c>
      <c r="E430">
        <v>8</v>
      </c>
      <c r="F430">
        <v>2018</v>
      </c>
      <c r="G430">
        <v>369</v>
      </c>
      <c r="H430" t="s">
        <v>11</v>
      </c>
      <c r="I430">
        <v>1</v>
      </c>
      <c r="J430">
        <v>1</v>
      </c>
      <c r="K430" s="7" t="s">
        <v>384</v>
      </c>
      <c r="L430" t="s">
        <v>94</v>
      </c>
      <c r="M430" t="s">
        <v>292</v>
      </c>
      <c r="O430" t="s">
        <v>287</v>
      </c>
    </row>
    <row r="431" spans="1:16" x14ac:dyDescent="0.25">
      <c r="C431" t="s">
        <v>285</v>
      </c>
      <c r="D431" t="s">
        <v>416</v>
      </c>
      <c r="E431">
        <v>8</v>
      </c>
      <c r="F431">
        <v>2018</v>
      </c>
      <c r="G431">
        <v>369</v>
      </c>
      <c r="H431" t="s">
        <v>11</v>
      </c>
      <c r="I431">
        <v>1</v>
      </c>
      <c r="J431">
        <v>1</v>
      </c>
      <c r="K431" s="7" t="s">
        <v>274</v>
      </c>
      <c r="L431" t="s">
        <v>138</v>
      </c>
      <c r="O431" t="s">
        <v>274</v>
      </c>
    </row>
    <row r="432" spans="1:16" x14ac:dyDescent="0.25">
      <c r="A432" s="4"/>
      <c r="B432" s="4"/>
      <c r="C432" t="s">
        <v>285</v>
      </c>
      <c r="D432" t="s">
        <v>416</v>
      </c>
      <c r="E432">
        <v>8</v>
      </c>
      <c r="F432">
        <v>2018</v>
      </c>
      <c r="G432">
        <v>369</v>
      </c>
      <c r="H432" t="s">
        <v>11</v>
      </c>
      <c r="I432">
        <v>1</v>
      </c>
      <c r="J432">
        <v>0</v>
      </c>
      <c r="K432" s="7" t="s">
        <v>293</v>
      </c>
      <c r="O432" t="s">
        <v>293</v>
      </c>
    </row>
    <row r="433" spans="1:21" x14ac:dyDescent="0.25">
      <c r="A433" s="4"/>
      <c r="B433" s="4"/>
      <c r="C433" t="s">
        <v>285</v>
      </c>
      <c r="D433" t="s">
        <v>416</v>
      </c>
      <c r="E433">
        <v>8</v>
      </c>
      <c r="F433">
        <v>2018</v>
      </c>
      <c r="G433">
        <v>370</v>
      </c>
      <c r="H433" t="s">
        <v>10</v>
      </c>
      <c r="I433">
        <v>1</v>
      </c>
      <c r="J433">
        <v>1</v>
      </c>
      <c r="K433" s="7" t="s">
        <v>52</v>
      </c>
      <c r="L433" t="s">
        <v>138</v>
      </c>
      <c r="O433" t="s">
        <v>52</v>
      </c>
    </row>
    <row r="434" spans="1:21" x14ac:dyDescent="0.25">
      <c r="C434" t="s">
        <v>285</v>
      </c>
      <c r="D434" t="s">
        <v>416</v>
      </c>
      <c r="E434">
        <v>8</v>
      </c>
      <c r="F434">
        <v>2018</v>
      </c>
      <c r="G434">
        <v>370</v>
      </c>
      <c r="H434" t="s">
        <v>10</v>
      </c>
      <c r="I434">
        <v>1</v>
      </c>
      <c r="J434">
        <v>1</v>
      </c>
      <c r="K434" s="7" t="s">
        <v>26</v>
      </c>
      <c r="L434" t="s">
        <v>26</v>
      </c>
      <c r="O434" t="s">
        <v>26</v>
      </c>
    </row>
    <row r="435" spans="1:21" x14ac:dyDescent="0.25">
      <c r="C435" t="s">
        <v>285</v>
      </c>
      <c r="D435" t="s">
        <v>416</v>
      </c>
      <c r="E435">
        <v>8</v>
      </c>
      <c r="F435">
        <v>2018</v>
      </c>
      <c r="G435">
        <v>371</v>
      </c>
      <c r="H435" t="s">
        <v>11</v>
      </c>
      <c r="I435">
        <v>1</v>
      </c>
      <c r="J435">
        <v>1</v>
      </c>
      <c r="K435" s="7" t="s">
        <v>49</v>
      </c>
      <c r="L435" t="s">
        <v>138</v>
      </c>
      <c r="M435" t="s">
        <v>295</v>
      </c>
      <c r="O435" t="s">
        <v>294</v>
      </c>
    </row>
    <row r="436" spans="1:21" x14ac:dyDescent="0.25">
      <c r="C436" t="s">
        <v>285</v>
      </c>
      <c r="D436" t="s">
        <v>416</v>
      </c>
      <c r="E436">
        <v>8</v>
      </c>
      <c r="F436">
        <v>2018</v>
      </c>
      <c r="G436">
        <v>371</v>
      </c>
      <c r="H436" t="s">
        <v>11</v>
      </c>
      <c r="I436">
        <v>1</v>
      </c>
      <c r="J436">
        <v>1</v>
      </c>
      <c r="K436" s="7" t="s">
        <v>274</v>
      </c>
      <c r="L436" t="s">
        <v>138</v>
      </c>
      <c r="O436" t="s">
        <v>274</v>
      </c>
    </row>
    <row r="437" spans="1:21" x14ac:dyDescent="0.25">
      <c r="C437" t="s">
        <v>285</v>
      </c>
      <c r="D437" t="s">
        <v>416</v>
      </c>
      <c r="E437">
        <v>8</v>
      </c>
      <c r="F437">
        <v>2018</v>
      </c>
      <c r="G437">
        <v>372</v>
      </c>
      <c r="H437" t="s">
        <v>11</v>
      </c>
      <c r="I437">
        <v>1</v>
      </c>
      <c r="J437">
        <v>1</v>
      </c>
      <c r="K437" s="7" t="s">
        <v>49</v>
      </c>
      <c r="L437" t="s">
        <v>138</v>
      </c>
      <c r="M437" t="s">
        <v>295</v>
      </c>
      <c r="O437" t="s">
        <v>294</v>
      </c>
    </row>
    <row r="438" spans="1:21" x14ac:dyDescent="0.25">
      <c r="A438" s="4"/>
      <c r="B438" s="4"/>
      <c r="C438" t="s">
        <v>285</v>
      </c>
      <c r="D438" t="s">
        <v>416</v>
      </c>
      <c r="E438">
        <v>8</v>
      </c>
      <c r="F438">
        <v>2018</v>
      </c>
      <c r="G438">
        <v>375</v>
      </c>
      <c r="H438" t="s">
        <v>133</v>
      </c>
      <c r="I438">
        <v>1</v>
      </c>
      <c r="J438">
        <v>1</v>
      </c>
      <c r="K438" s="7" t="s">
        <v>407</v>
      </c>
      <c r="L438" s="4" t="s">
        <v>409</v>
      </c>
      <c r="O438" t="s">
        <v>286</v>
      </c>
    </row>
    <row r="439" spans="1:21" x14ac:dyDescent="0.25">
      <c r="C439" t="s">
        <v>285</v>
      </c>
      <c r="D439" t="s">
        <v>416</v>
      </c>
      <c r="E439">
        <v>8</v>
      </c>
      <c r="F439">
        <v>2018</v>
      </c>
      <c r="G439">
        <v>376</v>
      </c>
      <c r="H439" t="s">
        <v>12</v>
      </c>
      <c r="I439">
        <v>1</v>
      </c>
      <c r="J439">
        <v>1</v>
      </c>
      <c r="K439" s="7" t="s">
        <v>375</v>
      </c>
      <c r="L439" t="s">
        <v>268</v>
      </c>
      <c r="M439" t="s">
        <v>297</v>
      </c>
      <c r="O439" t="s">
        <v>296</v>
      </c>
    </row>
    <row r="440" spans="1:21" x14ac:dyDescent="0.25">
      <c r="C440" t="s">
        <v>285</v>
      </c>
      <c r="D440" t="s">
        <v>416</v>
      </c>
      <c r="E440">
        <v>8</v>
      </c>
      <c r="F440">
        <v>2018</v>
      </c>
      <c r="G440">
        <v>377</v>
      </c>
      <c r="H440" t="s">
        <v>10</v>
      </c>
      <c r="I440">
        <v>1</v>
      </c>
      <c r="J440">
        <v>1</v>
      </c>
      <c r="K440" s="7" t="s">
        <v>240</v>
      </c>
      <c r="L440" t="s">
        <v>138</v>
      </c>
      <c r="M440" t="s">
        <v>258</v>
      </c>
      <c r="O440" t="s">
        <v>240</v>
      </c>
      <c r="Q440" s="3"/>
      <c r="R440" s="3"/>
      <c r="S440" s="3"/>
      <c r="T440" s="3"/>
      <c r="U440" s="3"/>
    </row>
    <row r="441" spans="1:21" x14ac:dyDescent="0.25">
      <c r="C441" t="s">
        <v>285</v>
      </c>
      <c r="D441" t="s">
        <v>416</v>
      </c>
      <c r="E441">
        <v>8</v>
      </c>
      <c r="F441">
        <v>2018</v>
      </c>
      <c r="G441">
        <v>378</v>
      </c>
      <c r="H441" t="s">
        <v>133</v>
      </c>
      <c r="I441">
        <v>1</v>
      </c>
      <c r="J441">
        <v>1</v>
      </c>
      <c r="K441" s="7" t="s">
        <v>79</v>
      </c>
      <c r="L441" s="4" t="s">
        <v>146</v>
      </c>
      <c r="O441" t="s">
        <v>79</v>
      </c>
    </row>
    <row r="442" spans="1:21" x14ac:dyDescent="0.25">
      <c r="C442" t="s">
        <v>285</v>
      </c>
      <c r="D442" t="s">
        <v>416</v>
      </c>
      <c r="E442">
        <v>8</v>
      </c>
      <c r="F442">
        <v>2018</v>
      </c>
      <c r="G442">
        <v>379</v>
      </c>
      <c r="H442" t="s">
        <v>133</v>
      </c>
      <c r="I442">
        <v>1</v>
      </c>
      <c r="J442">
        <v>1</v>
      </c>
      <c r="K442" s="7" t="s">
        <v>65</v>
      </c>
      <c r="L442" t="s">
        <v>149</v>
      </c>
      <c r="O442" t="s">
        <v>65</v>
      </c>
    </row>
    <row r="443" spans="1:21" x14ac:dyDescent="0.25">
      <c r="C443" t="s">
        <v>285</v>
      </c>
      <c r="D443" t="s">
        <v>416</v>
      </c>
      <c r="E443">
        <v>8</v>
      </c>
      <c r="F443">
        <v>2018</v>
      </c>
      <c r="G443">
        <v>379</v>
      </c>
      <c r="H443" t="s">
        <v>133</v>
      </c>
      <c r="I443">
        <v>1</v>
      </c>
      <c r="J443">
        <v>1</v>
      </c>
      <c r="K443" s="7" t="s">
        <v>113</v>
      </c>
      <c r="L443" t="s">
        <v>138</v>
      </c>
      <c r="M443" t="s">
        <v>298</v>
      </c>
      <c r="O443" t="s">
        <v>113</v>
      </c>
    </row>
    <row r="444" spans="1:21" x14ac:dyDescent="0.25">
      <c r="C444" t="s">
        <v>285</v>
      </c>
      <c r="D444" t="s">
        <v>416</v>
      </c>
      <c r="E444">
        <v>8</v>
      </c>
      <c r="F444">
        <v>2018</v>
      </c>
      <c r="G444">
        <v>380</v>
      </c>
      <c r="H444" t="s">
        <v>11</v>
      </c>
      <c r="I444">
        <v>1</v>
      </c>
      <c r="J444">
        <v>1</v>
      </c>
      <c r="K444" s="7" t="s">
        <v>65</v>
      </c>
      <c r="L444" t="s">
        <v>149</v>
      </c>
      <c r="O444" t="s">
        <v>65</v>
      </c>
    </row>
    <row r="445" spans="1:21" x14ac:dyDescent="0.25">
      <c r="C445" t="s">
        <v>285</v>
      </c>
      <c r="D445" t="s">
        <v>416</v>
      </c>
      <c r="E445">
        <v>8</v>
      </c>
      <c r="F445">
        <v>2018</v>
      </c>
      <c r="G445">
        <v>380</v>
      </c>
      <c r="H445" t="s">
        <v>11</v>
      </c>
      <c r="I445">
        <v>1</v>
      </c>
      <c r="J445">
        <v>1</v>
      </c>
      <c r="K445" s="7" t="s">
        <v>342</v>
      </c>
      <c r="L445" s="4" t="s">
        <v>149</v>
      </c>
      <c r="O445" t="s">
        <v>273</v>
      </c>
    </row>
    <row r="446" spans="1:21" x14ac:dyDescent="0.25">
      <c r="C446" t="s">
        <v>285</v>
      </c>
      <c r="D446" t="s">
        <v>416</v>
      </c>
      <c r="E446">
        <v>8</v>
      </c>
      <c r="F446">
        <v>2018</v>
      </c>
      <c r="G446">
        <v>381</v>
      </c>
      <c r="H446" t="s">
        <v>11</v>
      </c>
      <c r="I446">
        <v>1</v>
      </c>
      <c r="J446">
        <v>1</v>
      </c>
      <c r="K446" s="7" t="s">
        <v>274</v>
      </c>
      <c r="L446" t="s">
        <v>138</v>
      </c>
      <c r="M446" t="s">
        <v>299</v>
      </c>
      <c r="O446" t="s">
        <v>274</v>
      </c>
    </row>
    <row r="447" spans="1:21" x14ac:dyDescent="0.25">
      <c r="C447" t="s">
        <v>285</v>
      </c>
      <c r="D447" t="s">
        <v>416</v>
      </c>
      <c r="E447">
        <v>8</v>
      </c>
      <c r="F447">
        <v>2018</v>
      </c>
      <c r="G447">
        <v>381</v>
      </c>
      <c r="H447" t="s">
        <v>11</v>
      </c>
      <c r="I447">
        <v>1</v>
      </c>
      <c r="J447">
        <v>1</v>
      </c>
      <c r="K447" s="7" t="s">
        <v>21</v>
      </c>
      <c r="L447" t="s">
        <v>146</v>
      </c>
      <c r="O447" t="s">
        <v>321</v>
      </c>
    </row>
    <row r="448" spans="1:21" x14ac:dyDescent="0.25">
      <c r="C448" t="s">
        <v>285</v>
      </c>
      <c r="D448" t="s">
        <v>416</v>
      </c>
      <c r="E448">
        <v>8</v>
      </c>
      <c r="F448">
        <v>2018</v>
      </c>
      <c r="G448">
        <v>382</v>
      </c>
      <c r="H448" t="s">
        <v>75</v>
      </c>
      <c r="I448">
        <v>1</v>
      </c>
      <c r="J448">
        <v>1</v>
      </c>
      <c r="K448" s="7" t="s">
        <v>95</v>
      </c>
      <c r="L448" t="s">
        <v>138</v>
      </c>
      <c r="O448" t="s">
        <v>95</v>
      </c>
    </row>
    <row r="449" spans="3:15" x14ac:dyDescent="0.25">
      <c r="C449" t="s">
        <v>285</v>
      </c>
      <c r="D449" t="s">
        <v>416</v>
      </c>
      <c r="E449">
        <v>8</v>
      </c>
      <c r="F449">
        <v>2018</v>
      </c>
      <c r="G449">
        <v>383</v>
      </c>
      <c r="H449" t="s">
        <v>75</v>
      </c>
      <c r="I449">
        <v>1</v>
      </c>
      <c r="J449">
        <v>1</v>
      </c>
      <c r="K449" s="7" t="s">
        <v>311</v>
      </c>
      <c r="L449" t="s">
        <v>55</v>
      </c>
      <c r="M449" t="s">
        <v>56</v>
      </c>
      <c r="O449" t="s">
        <v>55</v>
      </c>
    </row>
    <row r="450" spans="3:15" x14ac:dyDescent="0.25">
      <c r="C450" t="s">
        <v>285</v>
      </c>
      <c r="D450" t="s">
        <v>416</v>
      </c>
      <c r="E450">
        <v>8</v>
      </c>
      <c r="F450">
        <v>2018</v>
      </c>
      <c r="G450">
        <v>385</v>
      </c>
      <c r="H450" t="s">
        <v>75</v>
      </c>
      <c r="I450">
        <v>1</v>
      </c>
      <c r="J450">
        <v>1</v>
      </c>
      <c r="K450" s="7" t="s">
        <v>29</v>
      </c>
      <c r="L450" t="s">
        <v>138</v>
      </c>
      <c r="M450" t="s">
        <v>300</v>
      </c>
      <c r="O450" t="s">
        <v>29</v>
      </c>
    </row>
  </sheetData>
  <sortState ref="A2:P444">
    <sortCondition descending="1" ref="I2:I444"/>
    <sortCondition ref="G2:G4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"/>
  <sheetViews>
    <sheetView workbookViewId="0">
      <selection activeCell="E16" sqref="E16"/>
    </sheetView>
  </sheetViews>
  <sheetFormatPr defaultRowHeight="15" x14ac:dyDescent="0.25"/>
  <sheetData>
    <row r="1" spans="2:9" x14ac:dyDescent="0.25">
      <c r="B1">
        <v>2</v>
      </c>
      <c r="C1" t="s">
        <v>15</v>
      </c>
      <c r="D1">
        <v>20</v>
      </c>
      <c r="E1">
        <v>5</v>
      </c>
      <c r="F1" s="2">
        <v>1135</v>
      </c>
      <c r="G1">
        <v>250</v>
      </c>
      <c r="H1" t="s">
        <v>11</v>
      </c>
      <c r="I1">
        <v>1220</v>
      </c>
    </row>
    <row r="6" spans="2:9" x14ac:dyDescent="0.25">
      <c r="B6" t="s">
        <v>307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4"/>
  <sheetViews>
    <sheetView tabSelected="1" topLeftCell="A23" workbookViewId="0">
      <selection activeCell="A9" sqref="A9"/>
    </sheetView>
  </sheetViews>
  <sheetFormatPr defaultRowHeight="15" x14ac:dyDescent="0.25"/>
  <cols>
    <col min="5" max="5" width="13.7109375" customWidth="1"/>
    <col min="6" max="8" width="18.5703125" customWidth="1"/>
  </cols>
  <sheetData>
    <row r="1" spans="1:17" x14ac:dyDescent="0.25">
      <c r="A1" t="s">
        <v>20</v>
      </c>
      <c r="B1">
        <v>1</v>
      </c>
      <c r="C1" t="s">
        <v>15</v>
      </c>
      <c r="D1" t="s">
        <v>379</v>
      </c>
      <c r="F1" t="s">
        <v>185</v>
      </c>
      <c r="Q1">
        <f>SUM(E:E)</f>
        <v>119</v>
      </c>
    </row>
    <row r="2" spans="1:17" x14ac:dyDescent="0.25">
      <c r="A2" t="s">
        <v>20</v>
      </c>
      <c r="B2">
        <v>2</v>
      </c>
      <c r="C2" t="s">
        <v>15</v>
      </c>
      <c r="D2" t="s">
        <v>379</v>
      </c>
      <c r="E2">
        <v>1</v>
      </c>
      <c r="F2" t="s">
        <v>323</v>
      </c>
      <c r="G2" t="s">
        <v>355</v>
      </c>
    </row>
    <row r="3" spans="1:17" x14ac:dyDescent="0.25">
      <c r="A3" t="s">
        <v>20</v>
      </c>
      <c r="B3">
        <v>2</v>
      </c>
      <c r="C3" t="s">
        <v>15</v>
      </c>
      <c r="D3" t="s">
        <v>379</v>
      </c>
      <c r="E3">
        <v>1</v>
      </c>
      <c r="F3" t="s">
        <v>324</v>
      </c>
      <c r="G3" t="s">
        <v>321</v>
      </c>
      <c r="H3" t="s">
        <v>322</v>
      </c>
    </row>
    <row r="4" spans="1:17" x14ac:dyDescent="0.25">
      <c r="A4" t="s">
        <v>20</v>
      </c>
      <c r="B4">
        <v>2</v>
      </c>
      <c r="C4" t="s">
        <v>15</v>
      </c>
      <c r="D4" t="s">
        <v>379</v>
      </c>
      <c r="E4">
        <v>1</v>
      </c>
      <c r="F4" t="s">
        <v>34</v>
      </c>
      <c r="G4" t="s">
        <v>34</v>
      </c>
      <c r="H4" t="s">
        <v>336</v>
      </c>
    </row>
    <row r="5" spans="1:17" x14ac:dyDescent="0.25">
      <c r="A5" t="s">
        <v>20</v>
      </c>
      <c r="B5">
        <v>2</v>
      </c>
      <c r="C5" t="s">
        <v>15</v>
      </c>
      <c r="D5" t="s">
        <v>379</v>
      </c>
      <c r="F5" t="s">
        <v>325</v>
      </c>
      <c r="G5" t="s">
        <v>365</v>
      </c>
      <c r="H5" t="s">
        <v>326</v>
      </c>
      <c r="I5" t="s">
        <v>327</v>
      </c>
    </row>
    <row r="6" spans="1:17" s="3" customFormat="1" x14ac:dyDescent="0.25">
      <c r="A6" t="s">
        <v>20</v>
      </c>
      <c r="B6">
        <v>3</v>
      </c>
      <c r="C6" t="s">
        <v>10</v>
      </c>
      <c r="D6" t="s">
        <v>379</v>
      </c>
      <c r="E6"/>
      <c r="F6" t="s">
        <v>192</v>
      </c>
      <c r="G6"/>
      <c r="H6"/>
      <c r="I6"/>
      <c r="J6"/>
    </row>
    <row r="7" spans="1:17" s="3" customFormat="1" x14ac:dyDescent="0.25">
      <c r="A7" t="s">
        <v>20</v>
      </c>
      <c r="B7">
        <v>4</v>
      </c>
      <c r="C7" t="s">
        <v>16</v>
      </c>
      <c r="D7" t="s">
        <v>379</v>
      </c>
      <c r="E7">
        <v>1</v>
      </c>
      <c r="F7" t="s">
        <v>29</v>
      </c>
      <c r="G7" t="s">
        <v>364</v>
      </c>
      <c r="H7"/>
      <c r="I7" t="s">
        <v>205</v>
      </c>
      <c r="J7"/>
    </row>
    <row r="8" spans="1:17" x14ac:dyDescent="0.25">
      <c r="A8" t="s">
        <v>20</v>
      </c>
      <c r="B8">
        <v>6</v>
      </c>
      <c r="C8" t="s">
        <v>10</v>
      </c>
      <c r="D8" t="s">
        <v>379</v>
      </c>
      <c r="F8" t="s">
        <v>198</v>
      </c>
    </row>
    <row r="9" spans="1:17" x14ac:dyDescent="0.25">
      <c r="A9" t="s">
        <v>20</v>
      </c>
      <c r="B9">
        <v>7</v>
      </c>
      <c r="C9" t="s">
        <v>202</v>
      </c>
      <c r="D9" t="s">
        <v>379</v>
      </c>
      <c r="E9">
        <v>1</v>
      </c>
      <c r="F9" t="s">
        <v>83</v>
      </c>
      <c r="G9" t="s">
        <v>330</v>
      </c>
    </row>
    <row r="10" spans="1:17" x14ac:dyDescent="0.25">
      <c r="A10" t="s">
        <v>20</v>
      </c>
      <c r="B10">
        <v>7</v>
      </c>
      <c r="C10" t="s">
        <v>202</v>
      </c>
      <c r="D10" t="s">
        <v>379</v>
      </c>
      <c r="F10" t="s">
        <v>188</v>
      </c>
    </row>
    <row r="11" spans="1:17" x14ac:dyDescent="0.25">
      <c r="A11" t="s">
        <v>20</v>
      </c>
      <c r="B11">
        <v>8</v>
      </c>
      <c r="C11" t="s">
        <v>202</v>
      </c>
      <c r="D11" t="s">
        <v>379</v>
      </c>
      <c r="F11" t="s">
        <v>204</v>
      </c>
    </row>
    <row r="12" spans="1:17" x14ac:dyDescent="0.25">
      <c r="A12" t="s">
        <v>20</v>
      </c>
      <c r="B12">
        <v>9</v>
      </c>
      <c r="C12" t="s">
        <v>15</v>
      </c>
      <c r="D12" t="s">
        <v>379</v>
      </c>
      <c r="E12">
        <v>1</v>
      </c>
      <c r="F12" t="s">
        <v>203</v>
      </c>
      <c r="G12" t="s">
        <v>357</v>
      </c>
    </row>
    <row r="13" spans="1:17" x14ac:dyDescent="0.25">
      <c r="A13" t="s">
        <v>20</v>
      </c>
      <c r="B13">
        <v>10</v>
      </c>
      <c r="C13" t="s">
        <v>12</v>
      </c>
      <c r="D13" t="s">
        <v>379</v>
      </c>
      <c r="E13">
        <v>1</v>
      </c>
      <c r="F13" t="s">
        <v>189</v>
      </c>
      <c r="G13" t="s">
        <v>363</v>
      </c>
      <c r="H13" t="s">
        <v>316</v>
      </c>
      <c r="I13" t="s">
        <v>190</v>
      </c>
    </row>
    <row r="14" spans="1:17" x14ac:dyDescent="0.25">
      <c r="A14" t="s">
        <v>20</v>
      </c>
      <c r="B14">
        <v>10</v>
      </c>
      <c r="C14" t="s">
        <v>12</v>
      </c>
      <c r="D14" t="s">
        <v>379</v>
      </c>
      <c r="F14" t="s">
        <v>191</v>
      </c>
      <c r="G14" t="s">
        <v>362</v>
      </c>
    </row>
    <row r="15" spans="1:17" x14ac:dyDescent="0.25">
      <c r="A15" t="s">
        <v>20</v>
      </c>
      <c r="B15">
        <v>10</v>
      </c>
      <c r="C15" t="s">
        <v>12</v>
      </c>
      <c r="D15" t="s">
        <v>379</v>
      </c>
      <c r="F15" t="s">
        <v>192</v>
      </c>
      <c r="G15" t="s">
        <v>314</v>
      </c>
    </row>
    <row r="16" spans="1:17" x14ac:dyDescent="0.25">
      <c r="A16" t="s">
        <v>20</v>
      </c>
      <c r="B16">
        <v>11</v>
      </c>
      <c r="C16" t="s">
        <v>12</v>
      </c>
      <c r="D16" t="s">
        <v>379</v>
      </c>
      <c r="E16">
        <v>1</v>
      </c>
      <c r="F16" t="s">
        <v>268</v>
      </c>
      <c r="G16" t="s">
        <v>360</v>
      </c>
      <c r="H16" t="s">
        <v>333</v>
      </c>
    </row>
    <row r="17" spans="1:9" x14ac:dyDescent="0.25">
      <c r="A17" t="s">
        <v>20</v>
      </c>
      <c r="B17">
        <v>11</v>
      </c>
      <c r="C17" t="s">
        <v>12</v>
      </c>
      <c r="D17" t="s">
        <v>379</v>
      </c>
      <c r="E17">
        <v>1</v>
      </c>
      <c r="F17" t="s">
        <v>113</v>
      </c>
      <c r="G17" t="s">
        <v>113</v>
      </c>
      <c r="H17" t="s">
        <v>317</v>
      </c>
      <c r="I17" t="s">
        <v>197</v>
      </c>
    </row>
    <row r="18" spans="1:9" x14ac:dyDescent="0.25">
      <c r="A18" t="s">
        <v>20</v>
      </c>
      <c r="B18">
        <v>11</v>
      </c>
      <c r="C18" t="s">
        <v>12</v>
      </c>
      <c r="D18" t="s">
        <v>379</v>
      </c>
      <c r="F18" t="s">
        <v>196</v>
      </c>
      <c r="G18" t="s">
        <v>361</v>
      </c>
    </row>
    <row r="19" spans="1:9" x14ac:dyDescent="0.25">
      <c r="A19" t="s">
        <v>20</v>
      </c>
      <c r="B19">
        <v>11</v>
      </c>
      <c r="C19" t="s">
        <v>12</v>
      </c>
      <c r="D19" t="s">
        <v>379</v>
      </c>
      <c r="F19" t="s">
        <v>318</v>
      </c>
      <c r="G19" t="s">
        <v>319</v>
      </c>
    </row>
    <row r="20" spans="1:9" x14ac:dyDescent="0.25">
      <c r="A20" t="s">
        <v>20</v>
      </c>
      <c r="B20">
        <v>12</v>
      </c>
      <c r="C20" t="s">
        <v>199</v>
      </c>
      <c r="D20" t="s">
        <v>379</v>
      </c>
      <c r="F20" t="s">
        <v>200</v>
      </c>
    </row>
    <row r="21" spans="1:9" x14ac:dyDescent="0.25">
      <c r="A21" t="s">
        <v>20</v>
      </c>
      <c r="B21">
        <v>14</v>
      </c>
      <c r="C21" t="s">
        <v>11</v>
      </c>
      <c r="D21" t="s">
        <v>379</v>
      </c>
      <c r="F21" t="s">
        <v>193</v>
      </c>
      <c r="G21" t="s">
        <v>359</v>
      </c>
    </row>
    <row r="22" spans="1:9" x14ac:dyDescent="0.25">
      <c r="A22" t="s">
        <v>20</v>
      </c>
      <c r="B22">
        <v>15</v>
      </c>
      <c r="C22" t="s">
        <v>15</v>
      </c>
      <c r="D22" t="s">
        <v>379</v>
      </c>
      <c r="E22">
        <v>1</v>
      </c>
      <c r="F22" t="s">
        <v>95</v>
      </c>
      <c r="G22" t="s">
        <v>358</v>
      </c>
      <c r="H22" t="s">
        <v>320</v>
      </c>
    </row>
    <row r="23" spans="1:9" s="4" customFormat="1" x14ac:dyDescent="0.25">
      <c r="A23" s="4" t="s">
        <v>20</v>
      </c>
      <c r="B23" s="4">
        <v>17</v>
      </c>
      <c r="C23" s="4" t="s">
        <v>15</v>
      </c>
      <c r="D23" t="s">
        <v>379</v>
      </c>
      <c r="E23" s="4">
        <v>1</v>
      </c>
      <c r="F23" s="4" t="s">
        <v>194</v>
      </c>
      <c r="G23" s="4" t="s">
        <v>357</v>
      </c>
    </row>
    <row r="24" spans="1:9" s="4" customFormat="1" x14ac:dyDescent="0.25">
      <c r="A24" s="4" t="s">
        <v>20</v>
      </c>
      <c r="B24" s="4">
        <v>17</v>
      </c>
      <c r="C24" s="4" t="s">
        <v>15</v>
      </c>
      <c r="D24" t="s">
        <v>379</v>
      </c>
      <c r="E24" s="4">
        <v>1</v>
      </c>
      <c r="F24" s="4" t="s">
        <v>195</v>
      </c>
      <c r="G24" s="4" t="s">
        <v>354</v>
      </c>
    </row>
    <row r="25" spans="1:9" x14ac:dyDescent="0.25">
      <c r="A25" t="s">
        <v>20</v>
      </c>
      <c r="B25">
        <v>19</v>
      </c>
      <c r="C25" t="s">
        <v>45</v>
      </c>
      <c r="D25" t="s">
        <v>379</v>
      </c>
      <c r="F25" t="s">
        <v>206</v>
      </c>
      <c r="I25" t="s">
        <v>328</v>
      </c>
    </row>
    <row r="26" spans="1:9" x14ac:dyDescent="0.25">
      <c r="A26" t="s">
        <v>20</v>
      </c>
      <c r="B26">
        <v>19</v>
      </c>
      <c r="C26" t="s">
        <v>45</v>
      </c>
      <c r="D26" t="s">
        <v>379</v>
      </c>
      <c r="F26" t="s">
        <v>207</v>
      </c>
      <c r="G26" t="s">
        <v>356</v>
      </c>
      <c r="I26" t="s">
        <v>329</v>
      </c>
    </row>
    <row r="27" spans="1:9" x14ac:dyDescent="0.25">
      <c r="A27" t="s">
        <v>81</v>
      </c>
      <c r="B27">
        <v>22</v>
      </c>
      <c r="C27" t="s">
        <v>11</v>
      </c>
      <c r="D27" t="s">
        <v>379</v>
      </c>
      <c r="E27">
        <v>1</v>
      </c>
      <c r="F27" t="s">
        <v>188</v>
      </c>
      <c r="G27" t="s">
        <v>349</v>
      </c>
      <c r="H27" t="s">
        <v>332</v>
      </c>
    </row>
    <row r="28" spans="1:9" x14ac:dyDescent="0.25">
      <c r="A28" t="s">
        <v>81</v>
      </c>
      <c r="B28">
        <v>23</v>
      </c>
      <c r="C28" t="s">
        <v>12</v>
      </c>
      <c r="D28" t="s">
        <v>379</v>
      </c>
      <c r="E28">
        <v>1</v>
      </c>
      <c r="F28" t="s">
        <v>186</v>
      </c>
      <c r="G28" t="s">
        <v>186</v>
      </c>
      <c r="I28" t="s">
        <v>187</v>
      </c>
    </row>
    <row r="29" spans="1:9" x14ac:dyDescent="0.25">
      <c r="A29" t="s">
        <v>81</v>
      </c>
      <c r="B29">
        <v>23</v>
      </c>
      <c r="C29" t="s">
        <v>12</v>
      </c>
      <c r="D29" t="s">
        <v>379</v>
      </c>
      <c r="E29">
        <v>1</v>
      </c>
      <c r="F29" t="s">
        <v>83</v>
      </c>
      <c r="G29" t="s">
        <v>349</v>
      </c>
      <c r="H29" t="s">
        <v>331</v>
      </c>
    </row>
    <row r="30" spans="1:9" x14ac:dyDescent="0.25">
      <c r="A30" t="s">
        <v>81</v>
      </c>
      <c r="B30">
        <v>26</v>
      </c>
      <c r="C30" t="s">
        <v>11</v>
      </c>
      <c r="D30" t="s">
        <v>379</v>
      </c>
      <c r="E30">
        <v>1</v>
      </c>
      <c r="F30" t="s">
        <v>184</v>
      </c>
      <c r="G30" t="s">
        <v>347</v>
      </c>
      <c r="H30" t="s">
        <v>334</v>
      </c>
    </row>
    <row r="31" spans="1:9" x14ac:dyDescent="0.25">
      <c r="A31" t="s">
        <v>81</v>
      </c>
      <c r="B31">
        <v>27</v>
      </c>
      <c r="C31" t="s">
        <v>15</v>
      </c>
      <c r="D31" t="s">
        <v>379</v>
      </c>
      <c r="E31">
        <v>1</v>
      </c>
      <c r="F31" t="s">
        <v>95</v>
      </c>
      <c r="G31" t="s">
        <v>95</v>
      </c>
      <c r="I31" t="s">
        <v>43</v>
      </c>
    </row>
    <row r="32" spans="1:9" x14ac:dyDescent="0.25">
      <c r="A32" t="s">
        <v>81</v>
      </c>
      <c r="B32">
        <v>28</v>
      </c>
      <c r="C32" t="s">
        <v>12</v>
      </c>
      <c r="D32" t="s">
        <v>379</v>
      </c>
      <c r="F32" t="s">
        <v>47</v>
      </c>
    </row>
    <row r="33" spans="1:10" x14ac:dyDescent="0.25">
      <c r="A33" t="s">
        <v>81</v>
      </c>
      <c r="B33">
        <v>29</v>
      </c>
      <c r="C33" t="s">
        <v>11</v>
      </c>
      <c r="D33" t="s">
        <v>379</v>
      </c>
      <c r="E33">
        <v>1</v>
      </c>
      <c r="F33" t="s">
        <v>83</v>
      </c>
      <c r="G33" t="s">
        <v>349</v>
      </c>
      <c r="H33" t="s">
        <v>331</v>
      </c>
    </row>
    <row r="34" spans="1:10" x14ac:dyDescent="0.25">
      <c r="A34" t="s">
        <v>81</v>
      </c>
      <c r="B34">
        <v>29</v>
      </c>
      <c r="C34" t="s">
        <v>11</v>
      </c>
      <c r="D34" t="s">
        <v>379</v>
      </c>
      <c r="F34" t="s">
        <v>47</v>
      </c>
    </row>
    <row r="35" spans="1:10" x14ac:dyDescent="0.25">
      <c r="A35" t="s">
        <v>81</v>
      </c>
      <c r="B35">
        <v>31</v>
      </c>
      <c r="C35" t="s">
        <v>15</v>
      </c>
      <c r="D35" t="s">
        <v>379</v>
      </c>
      <c r="E35">
        <v>1</v>
      </c>
      <c r="F35" t="s">
        <v>21</v>
      </c>
      <c r="G35" t="s">
        <v>348</v>
      </c>
      <c r="H35" t="s">
        <v>335</v>
      </c>
    </row>
    <row r="36" spans="1:10" x14ac:dyDescent="0.25">
      <c r="A36" t="s">
        <v>81</v>
      </c>
      <c r="B36">
        <v>31</v>
      </c>
      <c r="C36" t="s">
        <v>15</v>
      </c>
      <c r="D36" t="s">
        <v>379</v>
      </c>
      <c r="E36">
        <v>1</v>
      </c>
      <c r="F36" t="s">
        <v>95</v>
      </c>
      <c r="G36" t="s">
        <v>95</v>
      </c>
    </row>
    <row r="37" spans="1:10" x14ac:dyDescent="0.25">
      <c r="A37" t="s">
        <v>81</v>
      </c>
      <c r="B37">
        <v>31</v>
      </c>
      <c r="C37" t="s">
        <v>15</v>
      </c>
      <c r="D37" t="s">
        <v>379</v>
      </c>
      <c r="E37">
        <v>1</v>
      </c>
      <c r="F37" t="s">
        <v>159</v>
      </c>
      <c r="G37" t="s">
        <v>355</v>
      </c>
      <c r="H37" t="s">
        <v>323</v>
      </c>
    </row>
    <row r="38" spans="1:10" x14ac:dyDescent="0.25">
      <c r="A38" t="s">
        <v>81</v>
      </c>
      <c r="B38">
        <v>32</v>
      </c>
      <c r="C38" t="s">
        <v>11</v>
      </c>
      <c r="D38" t="s">
        <v>379</v>
      </c>
      <c r="F38" t="s">
        <v>156</v>
      </c>
    </row>
    <row r="39" spans="1:10" x14ac:dyDescent="0.25">
      <c r="A39" t="s">
        <v>81</v>
      </c>
      <c r="B39">
        <v>41</v>
      </c>
      <c r="C39" t="s">
        <v>12</v>
      </c>
      <c r="D39" t="s">
        <v>379</v>
      </c>
      <c r="F39" t="s">
        <v>156</v>
      </c>
    </row>
    <row r="40" spans="1:10" x14ac:dyDescent="0.25">
      <c r="A40" t="s">
        <v>81</v>
      </c>
      <c r="B40">
        <v>42</v>
      </c>
      <c r="C40" t="s">
        <v>12</v>
      </c>
      <c r="D40" t="s">
        <v>379</v>
      </c>
      <c r="F40" t="s">
        <v>47</v>
      </c>
    </row>
    <row r="41" spans="1:10" x14ac:dyDescent="0.25">
      <c r="A41" t="s">
        <v>64</v>
      </c>
      <c r="B41">
        <v>42</v>
      </c>
      <c r="C41" t="s">
        <v>12</v>
      </c>
      <c r="D41" t="s">
        <v>379</v>
      </c>
      <c r="F41" t="s">
        <v>185</v>
      </c>
    </row>
    <row r="42" spans="1:10" x14ac:dyDescent="0.25">
      <c r="A42" t="s">
        <v>81</v>
      </c>
      <c r="B42">
        <v>43</v>
      </c>
      <c r="C42" t="s">
        <v>45</v>
      </c>
      <c r="D42" t="s">
        <v>379</v>
      </c>
      <c r="F42" t="s">
        <v>185</v>
      </c>
    </row>
    <row r="43" spans="1:10" x14ac:dyDescent="0.25">
      <c r="A43" t="s">
        <v>81</v>
      </c>
      <c r="B43">
        <v>44</v>
      </c>
      <c r="C43" t="s">
        <v>11</v>
      </c>
      <c r="D43" t="s">
        <v>379</v>
      </c>
      <c r="E43">
        <v>1</v>
      </c>
      <c r="F43" t="s">
        <v>83</v>
      </c>
      <c r="G43" t="s">
        <v>349</v>
      </c>
      <c r="H43" t="s">
        <v>331</v>
      </c>
    </row>
    <row r="44" spans="1:10" x14ac:dyDescent="0.25">
      <c r="A44" t="s">
        <v>81</v>
      </c>
      <c r="B44">
        <v>44</v>
      </c>
      <c r="C44" t="s">
        <v>11</v>
      </c>
      <c r="D44" t="s">
        <v>379</v>
      </c>
      <c r="F44" t="s">
        <v>181</v>
      </c>
      <c r="G44" t="s">
        <v>354</v>
      </c>
    </row>
    <row r="45" spans="1:10" x14ac:dyDescent="0.25">
      <c r="A45" t="s">
        <v>80</v>
      </c>
      <c r="B45">
        <v>47</v>
      </c>
      <c r="C45" t="s">
        <v>11</v>
      </c>
      <c r="D45" t="s">
        <v>379</v>
      </c>
      <c r="E45">
        <v>1</v>
      </c>
      <c r="F45" t="s">
        <v>221</v>
      </c>
      <c r="G45" t="s">
        <v>352</v>
      </c>
    </row>
    <row r="46" spans="1:10" x14ac:dyDescent="0.25">
      <c r="A46" t="s">
        <v>80</v>
      </c>
      <c r="B46">
        <v>47</v>
      </c>
      <c r="C46" t="s">
        <v>11</v>
      </c>
      <c r="D46" t="s">
        <v>379</v>
      </c>
      <c r="E46">
        <v>1</v>
      </c>
      <c r="F46" t="s">
        <v>215</v>
      </c>
      <c r="G46" t="s">
        <v>215</v>
      </c>
    </row>
    <row r="47" spans="1:10" x14ac:dyDescent="0.25">
      <c r="A47" s="3" t="s">
        <v>80</v>
      </c>
      <c r="B47" s="3">
        <v>49</v>
      </c>
      <c r="C47" s="3" t="s">
        <v>13</v>
      </c>
      <c r="D47" t="s">
        <v>379</v>
      </c>
      <c r="E47" s="3">
        <v>1</v>
      </c>
      <c r="F47" s="3" t="s">
        <v>149</v>
      </c>
      <c r="G47" s="3" t="s">
        <v>351</v>
      </c>
      <c r="H47" s="3" t="s">
        <v>338</v>
      </c>
      <c r="I47" s="3"/>
      <c r="J47" s="3"/>
    </row>
    <row r="48" spans="1:10" s="3" customFormat="1" x14ac:dyDescent="0.25">
      <c r="A48" t="s">
        <v>80</v>
      </c>
      <c r="B48">
        <v>50</v>
      </c>
      <c r="C48" t="s">
        <v>14</v>
      </c>
      <c r="D48" t="s">
        <v>379</v>
      </c>
      <c r="E48">
        <v>1</v>
      </c>
      <c r="F48" t="s">
        <v>218</v>
      </c>
      <c r="G48" t="s">
        <v>350</v>
      </c>
      <c r="H48"/>
      <c r="I48"/>
      <c r="J48"/>
    </row>
    <row r="49" spans="1:9" x14ac:dyDescent="0.25">
      <c r="A49" t="s">
        <v>80</v>
      </c>
      <c r="B49">
        <v>53</v>
      </c>
      <c r="C49" t="s">
        <v>15</v>
      </c>
      <c r="D49" t="s">
        <v>379</v>
      </c>
      <c r="E49">
        <v>1</v>
      </c>
      <c r="F49" t="s">
        <v>95</v>
      </c>
      <c r="G49" t="s">
        <v>95</v>
      </c>
    </row>
    <row r="50" spans="1:9" x14ac:dyDescent="0.25">
      <c r="A50" t="s">
        <v>80</v>
      </c>
      <c r="B50">
        <v>54</v>
      </c>
      <c r="C50" t="s">
        <v>11</v>
      </c>
      <c r="D50" t="s">
        <v>379</v>
      </c>
      <c r="E50">
        <v>3</v>
      </c>
      <c r="F50" t="s">
        <v>83</v>
      </c>
      <c r="G50" t="s">
        <v>349</v>
      </c>
      <c r="H50" t="s">
        <v>337</v>
      </c>
    </row>
    <row r="51" spans="1:9" x14ac:dyDescent="0.25">
      <c r="A51" t="s">
        <v>80</v>
      </c>
      <c r="B51">
        <v>55</v>
      </c>
      <c r="C51" t="s">
        <v>15</v>
      </c>
      <c r="D51" t="s">
        <v>379</v>
      </c>
      <c r="E51">
        <v>1</v>
      </c>
      <c r="F51" t="s">
        <v>95</v>
      </c>
      <c r="G51" t="s">
        <v>95</v>
      </c>
    </row>
    <row r="52" spans="1:9" x14ac:dyDescent="0.25">
      <c r="A52" t="s">
        <v>80</v>
      </c>
      <c r="B52">
        <v>60</v>
      </c>
      <c r="C52" t="s">
        <v>11</v>
      </c>
      <c r="D52" t="s">
        <v>379</v>
      </c>
      <c r="F52" t="s">
        <v>219</v>
      </c>
    </row>
    <row r="53" spans="1:9" x14ac:dyDescent="0.25">
      <c r="A53" t="s">
        <v>80</v>
      </c>
      <c r="B53">
        <v>61</v>
      </c>
      <c r="C53" t="s">
        <v>10</v>
      </c>
      <c r="D53" t="s">
        <v>379</v>
      </c>
      <c r="E53">
        <v>1</v>
      </c>
      <c r="F53" t="s">
        <v>79</v>
      </c>
      <c r="G53" t="s">
        <v>348</v>
      </c>
      <c r="H53" t="s">
        <v>335</v>
      </c>
    </row>
    <row r="54" spans="1:9" x14ac:dyDescent="0.25">
      <c r="A54" t="s">
        <v>80</v>
      </c>
      <c r="B54">
        <v>65</v>
      </c>
      <c r="C54" t="s">
        <v>12</v>
      </c>
      <c r="D54" t="s">
        <v>379</v>
      </c>
      <c r="E54">
        <v>1</v>
      </c>
      <c r="F54" t="s">
        <v>220</v>
      </c>
      <c r="G54" t="s">
        <v>347</v>
      </c>
      <c r="H54" t="s">
        <v>339</v>
      </c>
    </row>
    <row r="55" spans="1:9" x14ac:dyDescent="0.25">
      <c r="A55" t="s">
        <v>80</v>
      </c>
      <c r="B55">
        <v>66</v>
      </c>
      <c r="C55" t="s">
        <v>12</v>
      </c>
      <c r="D55" t="s">
        <v>379</v>
      </c>
      <c r="F55" t="s">
        <v>219</v>
      </c>
    </row>
    <row r="56" spans="1:9" x14ac:dyDescent="0.25">
      <c r="A56" t="s">
        <v>80</v>
      </c>
      <c r="B56">
        <v>67</v>
      </c>
      <c r="C56" t="s">
        <v>12</v>
      </c>
      <c r="D56" t="s">
        <v>379</v>
      </c>
      <c r="F56" t="s">
        <v>222</v>
      </c>
    </row>
    <row r="57" spans="1:9" x14ac:dyDescent="0.25">
      <c r="A57" t="s">
        <v>64</v>
      </c>
      <c r="B57">
        <v>70</v>
      </c>
      <c r="C57" t="s">
        <v>15</v>
      </c>
      <c r="D57" t="s">
        <v>379</v>
      </c>
      <c r="E57">
        <v>1</v>
      </c>
      <c r="F57" t="s">
        <v>34</v>
      </c>
      <c r="G57" t="s">
        <v>34</v>
      </c>
    </row>
    <row r="58" spans="1:9" x14ac:dyDescent="0.25">
      <c r="A58" t="s">
        <v>64</v>
      </c>
      <c r="B58">
        <v>70</v>
      </c>
      <c r="C58" t="s">
        <v>15</v>
      </c>
      <c r="D58" t="s">
        <v>379</v>
      </c>
      <c r="E58">
        <v>1</v>
      </c>
      <c r="F58" t="s">
        <v>95</v>
      </c>
      <c r="G58" t="s">
        <v>95</v>
      </c>
      <c r="I58" t="s">
        <v>223</v>
      </c>
    </row>
    <row r="59" spans="1:9" x14ac:dyDescent="0.25">
      <c r="A59" t="s">
        <v>64</v>
      </c>
      <c r="B59">
        <v>71</v>
      </c>
      <c r="C59" t="s">
        <v>11</v>
      </c>
      <c r="D59" t="s">
        <v>379</v>
      </c>
      <c r="F59" t="s">
        <v>47</v>
      </c>
    </row>
    <row r="60" spans="1:9" x14ac:dyDescent="0.25">
      <c r="A60" t="s">
        <v>64</v>
      </c>
      <c r="B60">
        <v>77</v>
      </c>
      <c r="C60" t="s">
        <v>15</v>
      </c>
      <c r="D60" t="s">
        <v>379</v>
      </c>
      <c r="F60" t="s">
        <v>225</v>
      </c>
    </row>
    <row r="61" spans="1:9" x14ac:dyDescent="0.25">
      <c r="A61" t="s">
        <v>64</v>
      </c>
      <c r="B61">
        <v>79</v>
      </c>
      <c r="C61" t="s">
        <v>11</v>
      </c>
      <c r="D61" t="s">
        <v>379</v>
      </c>
      <c r="F61" t="s">
        <v>185</v>
      </c>
    </row>
    <row r="62" spans="1:9" x14ac:dyDescent="0.25">
      <c r="A62" t="s">
        <v>64</v>
      </c>
      <c r="B62">
        <v>83</v>
      </c>
      <c r="C62" t="s">
        <v>11</v>
      </c>
      <c r="D62" t="s">
        <v>379</v>
      </c>
      <c r="F62" t="s">
        <v>185</v>
      </c>
    </row>
    <row r="63" spans="1:9" x14ac:dyDescent="0.25">
      <c r="A63" t="s">
        <v>64</v>
      </c>
      <c r="B63">
        <v>85</v>
      </c>
      <c r="C63" t="s">
        <v>10</v>
      </c>
      <c r="D63" t="s">
        <v>379</v>
      </c>
      <c r="E63">
        <v>1</v>
      </c>
      <c r="F63" t="s">
        <v>90</v>
      </c>
      <c r="G63" t="s">
        <v>346</v>
      </c>
    </row>
    <row r="64" spans="1:9" x14ac:dyDescent="0.25">
      <c r="A64" t="s">
        <v>64</v>
      </c>
      <c r="B64">
        <v>87</v>
      </c>
      <c r="C64" t="s">
        <v>75</v>
      </c>
      <c r="D64" t="s">
        <v>379</v>
      </c>
      <c r="E64">
        <v>1</v>
      </c>
      <c r="F64" t="s">
        <v>29</v>
      </c>
      <c r="G64" t="s">
        <v>228</v>
      </c>
    </row>
    <row r="65" spans="1:10" x14ac:dyDescent="0.25">
      <c r="A65" t="s">
        <v>64</v>
      </c>
      <c r="B65">
        <v>88</v>
      </c>
      <c r="C65" t="s">
        <v>75</v>
      </c>
      <c r="D65" t="s">
        <v>379</v>
      </c>
      <c r="E65">
        <v>1</v>
      </c>
      <c r="F65" t="s">
        <v>214</v>
      </c>
      <c r="G65" t="s">
        <v>345</v>
      </c>
      <c r="H65" t="s">
        <v>340</v>
      </c>
    </row>
    <row r="66" spans="1:10" x14ac:dyDescent="0.25">
      <c r="A66" t="s">
        <v>64</v>
      </c>
      <c r="B66">
        <v>90</v>
      </c>
      <c r="C66" t="s">
        <v>12</v>
      </c>
      <c r="D66" t="s">
        <v>379</v>
      </c>
      <c r="E66">
        <v>1</v>
      </c>
      <c r="F66" t="s">
        <v>224</v>
      </c>
      <c r="G66" t="s">
        <v>113</v>
      </c>
      <c r="H66" t="s">
        <v>341</v>
      </c>
    </row>
    <row r="67" spans="1:10" x14ac:dyDescent="0.25">
      <c r="A67" t="s">
        <v>64</v>
      </c>
      <c r="B67">
        <v>91</v>
      </c>
      <c r="C67" t="s">
        <v>12</v>
      </c>
      <c r="D67" t="s">
        <v>379</v>
      </c>
      <c r="F67" t="s">
        <v>185</v>
      </c>
    </row>
    <row r="68" spans="1:10" x14ac:dyDescent="0.25">
      <c r="A68" t="s">
        <v>82</v>
      </c>
      <c r="B68">
        <v>101</v>
      </c>
      <c r="C68" t="s">
        <v>10</v>
      </c>
      <c r="D68" t="s">
        <v>379</v>
      </c>
      <c r="E68">
        <v>1</v>
      </c>
      <c r="F68" t="s">
        <v>52</v>
      </c>
      <c r="G68" t="s">
        <v>49</v>
      </c>
    </row>
    <row r="69" spans="1:10" x14ac:dyDescent="0.25">
      <c r="A69" t="s">
        <v>82</v>
      </c>
      <c r="B69">
        <v>104</v>
      </c>
      <c r="C69" t="s">
        <v>12</v>
      </c>
      <c r="D69" t="s">
        <v>379</v>
      </c>
      <c r="F69" t="s">
        <v>211</v>
      </c>
      <c r="G69" t="s">
        <v>211</v>
      </c>
    </row>
    <row r="70" spans="1:10" s="5" customFormat="1" x14ac:dyDescent="0.25">
      <c r="A70" t="s">
        <v>82</v>
      </c>
      <c r="B70">
        <v>105</v>
      </c>
      <c r="C70" t="s">
        <v>10</v>
      </c>
      <c r="D70" t="s">
        <v>379</v>
      </c>
      <c r="E70">
        <v>1</v>
      </c>
      <c r="F70" t="s">
        <v>113</v>
      </c>
      <c r="G70" t="s">
        <v>113</v>
      </c>
      <c r="H70"/>
      <c r="I70"/>
      <c r="J70"/>
    </row>
    <row r="71" spans="1:10" x14ac:dyDescent="0.25">
      <c r="A71" t="s">
        <v>82</v>
      </c>
      <c r="B71">
        <v>106</v>
      </c>
      <c r="C71" t="s">
        <v>12</v>
      </c>
      <c r="D71" t="s">
        <v>379</v>
      </c>
      <c r="E71">
        <v>1</v>
      </c>
      <c r="F71" t="s">
        <v>215</v>
      </c>
      <c r="G71" t="s">
        <v>215</v>
      </c>
    </row>
    <row r="72" spans="1:10" x14ac:dyDescent="0.25">
      <c r="A72" t="s">
        <v>82</v>
      </c>
      <c r="B72">
        <v>110</v>
      </c>
      <c r="C72" t="s">
        <v>12</v>
      </c>
      <c r="D72" t="s">
        <v>379</v>
      </c>
      <c r="F72" t="s">
        <v>210</v>
      </c>
      <c r="G72" t="s">
        <v>147</v>
      </c>
    </row>
    <row r="73" spans="1:10" x14ac:dyDescent="0.25">
      <c r="A73" t="s">
        <v>82</v>
      </c>
      <c r="B73">
        <v>111</v>
      </c>
      <c r="C73" t="s">
        <v>12</v>
      </c>
      <c r="D73" t="s">
        <v>379</v>
      </c>
      <c r="E73">
        <v>1</v>
      </c>
      <c r="F73" t="s">
        <v>212</v>
      </c>
      <c r="G73" t="s">
        <v>212</v>
      </c>
    </row>
    <row r="74" spans="1:10" x14ac:dyDescent="0.25">
      <c r="A74" t="s">
        <v>82</v>
      </c>
      <c r="B74">
        <v>112</v>
      </c>
      <c r="C74" t="s">
        <v>75</v>
      </c>
      <c r="D74" t="s">
        <v>379</v>
      </c>
      <c r="E74">
        <v>1</v>
      </c>
      <c r="F74" t="s">
        <v>214</v>
      </c>
      <c r="G74" t="s">
        <v>345</v>
      </c>
    </row>
    <row r="75" spans="1:10" x14ac:dyDescent="0.25">
      <c r="A75" t="s">
        <v>82</v>
      </c>
      <c r="B75">
        <v>112</v>
      </c>
      <c r="C75" t="s">
        <v>75</v>
      </c>
      <c r="D75" t="s">
        <v>379</v>
      </c>
      <c r="E75">
        <v>2</v>
      </c>
      <c r="F75" t="s">
        <v>95</v>
      </c>
      <c r="G75" t="s">
        <v>95</v>
      </c>
    </row>
    <row r="76" spans="1:10" x14ac:dyDescent="0.25">
      <c r="A76" t="s">
        <v>82</v>
      </c>
      <c r="B76">
        <v>112</v>
      </c>
      <c r="C76" t="s">
        <v>75</v>
      </c>
      <c r="D76" t="s">
        <v>379</v>
      </c>
      <c r="E76" t="s">
        <v>213</v>
      </c>
      <c r="F76" t="s">
        <v>97</v>
      </c>
      <c r="G76" t="s">
        <v>97</v>
      </c>
    </row>
    <row r="77" spans="1:10" x14ac:dyDescent="0.25">
      <c r="A77" t="s">
        <v>98</v>
      </c>
      <c r="B77">
        <v>126</v>
      </c>
      <c r="C77" t="s">
        <v>75</v>
      </c>
      <c r="D77" t="s">
        <v>379</v>
      </c>
      <c r="F77" t="s">
        <v>217</v>
      </c>
      <c r="G77" t="s">
        <v>217</v>
      </c>
    </row>
    <row r="78" spans="1:10" x14ac:dyDescent="0.25">
      <c r="A78" t="s">
        <v>104</v>
      </c>
      <c r="B78">
        <v>139</v>
      </c>
      <c r="C78" t="s">
        <v>75</v>
      </c>
      <c r="D78" t="s">
        <v>379</v>
      </c>
      <c r="E78">
        <v>1</v>
      </c>
      <c r="F78" t="s">
        <v>34</v>
      </c>
      <c r="G78" t="s">
        <v>34</v>
      </c>
    </row>
    <row r="79" spans="1:10" x14ac:dyDescent="0.25">
      <c r="A79" t="s">
        <v>104</v>
      </c>
      <c r="B79">
        <v>143</v>
      </c>
      <c r="C79" t="s">
        <v>12</v>
      </c>
      <c r="D79" t="s">
        <v>379</v>
      </c>
      <c r="E79">
        <v>1</v>
      </c>
      <c r="F79" t="s">
        <v>77</v>
      </c>
      <c r="G79" t="s">
        <v>113</v>
      </c>
    </row>
    <row r="80" spans="1:10" x14ac:dyDescent="0.25">
      <c r="A80" t="s">
        <v>104</v>
      </c>
      <c r="B80">
        <v>147</v>
      </c>
      <c r="C80" t="s">
        <v>12</v>
      </c>
      <c r="D80" t="s">
        <v>379</v>
      </c>
      <c r="E80">
        <v>1</v>
      </c>
      <c r="F80" t="s">
        <v>34</v>
      </c>
      <c r="G80" t="s">
        <v>34</v>
      </c>
    </row>
    <row r="81" spans="1:10" x14ac:dyDescent="0.25">
      <c r="A81" t="s">
        <v>104</v>
      </c>
      <c r="B81">
        <v>153</v>
      </c>
      <c r="C81" t="s">
        <v>12</v>
      </c>
      <c r="D81" t="s">
        <v>379</v>
      </c>
      <c r="E81">
        <v>1</v>
      </c>
      <c r="F81" t="s">
        <v>163</v>
      </c>
      <c r="G81" t="s">
        <v>163</v>
      </c>
    </row>
    <row r="82" spans="1:10" x14ac:dyDescent="0.25">
      <c r="A82" t="s">
        <v>104</v>
      </c>
      <c r="B82">
        <v>156</v>
      </c>
      <c r="C82" t="s">
        <v>75</v>
      </c>
      <c r="D82" t="s">
        <v>379</v>
      </c>
      <c r="F82" t="s">
        <v>216</v>
      </c>
      <c r="G82" t="s">
        <v>216</v>
      </c>
    </row>
    <row r="83" spans="1:10" x14ac:dyDescent="0.25">
      <c r="A83" t="s">
        <v>104</v>
      </c>
      <c r="B83">
        <v>160</v>
      </c>
      <c r="C83" t="s">
        <v>13</v>
      </c>
      <c r="D83" t="s">
        <v>379</v>
      </c>
      <c r="E83">
        <v>1</v>
      </c>
      <c r="F83" t="s">
        <v>51</v>
      </c>
      <c r="G83" t="s">
        <v>51</v>
      </c>
    </row>
    <row r="84" spans="1:10" x14ac:dyDescent="0.25">
      <c r="A84" t="s">
        <v>122</v>
      </c>
      <c r="B84">
        <v>164</v>
      </c>
      <c r="C84" t="s">
        <v>75</v>
      </c>
      <c r="D84" t="s">
        <v>379</v>
      </c>
      <c r="E84">
        <v>1</v>
      </c>
      <c r="F84" t="s">
        <v>160</v>
      </c>
      <c r="G84" t="s">
        <v>21</v>
      </c>
    </row>
    <row r="85" spans="1:10" x14ac:dyDescent="0.25">
      <c r="A85" t="s">
        <v>122</v>
      </c>
      <c r="B85">
        <v>172</v>
      </c>
      <c r="C85" t="s">
        <v>12</v>
      </c>
      <c r="D85" t="s">
        <v>379</v>
      </c>
      <c r="E85">
        <v>1</v>
      </c>
      <c r="F85" t="s">
        <v>163</v>
      </c>
      <c r="G85" t="s">
        <v>163</v>
      </c>
    </row>
    <row r="86" spans="1:10" x14ac:dyDescent="0.25">
      <c r="A86" t="s">
        <v>122</v>
      </c>
      <c r="B86">
        <v>175</v>
      </c>
      <c r="C86" t="s">
        <v>75</v>
      </c>
      <c r="D86" t="s">
        <v>379</v>
      </c>
      <c r="E86">
        <v>1</v>
      </c>
      <c r="F86" t="s">
        <v>159</v>
      </c>
      <c r="G86" t="s">
        <v>355</v>
      </c>
    </row>
    <row r="87" spans="1:10" x14ac:dyDescent="0.25">
      <c r="A87" t="s">
        <v>122</v>
      </c>
      <c r="B87">
        <v>180</v>
      </c>
      <c r="C87" t="s">
        <v>75</v>
      </c>
      <c r="D87" t="s">
        <v>379</v>
      </c>
      <c r="E87">
        <v>1</v>
      </c>
      <c r="F87" t="s">
        <v>119</v>
      </c>
      <c r="G87" t="s">
        <v>34</v>
      </c>
      <c r="I87" t="s">
        <v>167</v>
      </c>
    </row>
    <row r="88" spans="1:10" x14ac:dyDescent="0.25">
      <c r="A88" t="s">
        <v>122</v>
      </c>
      <c r="B88">
        <v>187</v>
      </c>
      <c r="C88" t="s">
        <v>12</v>
      </c>
      <c r="D88" t="s">
        <v>379</v>
      </c>
      <c r="E88">
        <v>1</v>
      </c>
      <c r="F88" t="s">
        <v>165</v>
      </c>
      <c r="G88" t="s">
        <v>363</v>
      </c>
      <c r="I88" t="s">
        <v>166</v>
      </c>
    </row>
    <row r="89" spans="1:10" x14ac:dyDescent="0.25">
      <c r="A89" t="s">
        <v>122</v>
      </c>
      <c r="B89">
        <v>190</v>
      </c>
      <c r="C89" t="s">
        <v>12</v>
      </c>
      <c r="D89" t="s">
        <v>379</v>
      </c>
      <c r="E89">
        <v>1</v>
      </c>
      <c r="F89" t="s">
        <v>157</v>
      </c>
      <c r="G89" t="s">
        <v>157</v>
      </c>
      <c r="I89" t="s">
        <v>158</v>
      </c>
    </row>
    <row r="90" spans="1:10" x14ac:dyDescent="0.25">
      <c r="A90" t="s">
        <v>122</v>
      </c>
      <c r="B90">
        <v>191</v>
      </c>
      <c r="C90" t="s">
        <v>12</v>
      </c>
      <c r="D90" t="s">
        <v>379</v>
      </c>
      <c r="E90">
        <v>1</v>
      </c>
      <c r="F90" t="s">
        <v>146</v>
      </c>
      <c r="G90" t="s">
        <v>366</v>
      </c>
      <c r="I90" t="s">
        <v>162</v>
      </c>
    </row>
    <row r="91" spans="1:10" x14ac:dyDescent="0.25">
      <c r="A91" t="s">
        <v>122</v>
      </c>
      <c r="B91">
        <v>192</v>
      </c>
      <c r="C91" t="s">
        <v>12</v>
      </c>
      <c r="D91" t="s">
        <v>379</v>
      </c>
      <c r="E91">
        <v>1</v>
      </c>
      <c r="F91" t="s">
        <v>21</v>
      </c>
      <c r="G91" t="s">
        <v>21</v>
      </c>
    </row>
    <row r="92" spans="1:10" x14ac:dyDescent="0.25">
      <c r="A92" t="s">
        <v>122</v>
      </c>
      <c r="B92">
        <v>193</v>
      </c>
      <c r="C92" t="s">
        <v>10</v>
      </c>
      <c r="D92" t="s">
        <v>379</v>
      </c>
      <c r="E92">
        <v>1</v>
      </c>
      <c r="F92" t="s">
        <v>138</v>
      </c>
      <c r="G92" t="s">
        <v>49</v>
      </c>
      <c r="I92" t="s">
        <v>161</v>
      </c>
    </row>
    <row r="93" spans="1:10" x14ac:dyDescent="0.25">
      <c r="A93" t="s">
        <v>122</v>
      </c>
      <c r="B93">
        <v>196</v>
      </c>
      <c r="C93" t="s">
        <v>75</v>
      </c>
      <c r="D93" t="s">
        <v>379</v>
      </c>
      <c r="E93">
        <v>1</v>
      </c>
      <c r="F93" t="s">
        <v>164</v>
      </c>
      <c r="G93" t="s">
        <v>95</v>
      </c>
    </row>
    <row r="94" spans="1:10" x14ac:dyDescent="0.25">
      <c r="A94" t="s">
        <v>122</v>
      </c>
      <c r="B94">
        <v>196</v>
      </c>
      <c r="C94" t="s">
        <v>75</v>
      </c>
      <c r="D94" t="s">
        <v>379</v>
      </c>
      <c r="E94">
        <v>1</v>
      </c>
      <c r="F94" t="s">
        <v>95</v>
      </c>
      <c r="G94" t="s">
        <v>95</v>
      </c>
    </row>
    <row r="95" spans="1:10" x14ac:dyDescent="0.25">
      <c r="A95" t="s">
        <v>129</v>
      </c>
      <c r="B95">
        <v>198</v>
      </c>
      <c r="C95" t="s">
        <v>75</v>
      </c>
      <c r="D95" t="s">
        <v>379</v>
      </c>
      <c r="E95">
        <v>1</v>
      </c>
      <c r="F95" t="s">
        <v>153</v>
      </c>
      <c r="G95" t="s">
        <v>29</v>
      </c>
      <c r="H95" t="s">
        <v>367</v>
      </c>
      <c r="I95" t="s">
        <v>154</v>
      </c>
    </row>
    <row r="96" spans="1:10" x14ac:dyDescent="0.25">
      <c r="A96" s="3" t="s">
        <v>129</v>
      </c>
      <c r="B96" s="3">
        <v>208</v>
      </c>
      <c r="C96" s="3" t="s">
        <v>15</v>
      </c>
      <c r="D96" t="s">
        <v>379</v>
      </c>
      <c r="E96" s="3">
        <v>1</v>
      </c>
      <c r="F96" s="3" t="s">
        <v>155</v>
      </c>
      <c r="G96" s="3" t="s">
        <v>119</v>
      </c>
      <c r="H96" s="3"/>
      <c r="I96" s="3"/>
      <c r="J96" s="3"/>
    </row>
    <row r="97" spans="1:10" x14ac:dyDescent="0.25">
      <c r="A97" t="s">
        <v>129</v>
      </c>
      <c r="B97">
        <v>212</v>
      </c>
      <c r="C97" t="s">
        <v>11</v>
      </c>
      <c r="D97" t="s">
        <v>379</v>
      </c>
      <c r="E97">
        <v>1</v>
      </c>
      <c r="F97" t="s">
        <v>152</v>
      </c>
      <c r="G97" t="s">
        <v>152</v>
      </c>
    </row>
    <row r="98" spans="1:10" x14ac:dyDescent="0.25">
      <c r="A98" t="s">
        <v>129</v>
      </c>
      <c r="B98">
        <v>218</v>
      </c>
      <c r="C98" t="s">
        <v>12</v>
      </c>
      <c r="D98" t="s">
        <v>379</v>
      </c>
      <c r="E98">
        <v>1</v>
      </c>
      <c r="F98" t="s">
        <v>21</v>
      </c>
      <c r="G98" t="s">
        <v>21</v>
      </c>
    </row>
    <row r="99" spans="1:10" s="3" customFormat="1" x14ac:dyDescent="0.25">
      <c r="A99" t="s">
        <v>129</v>
      </c>
      <c r="B99">
        <v>220</v>
      </c>
      <c r="C99" t="s">
        <v>11</v>
      </c>
      <c r="D99" t="s">
        <v>379</v>
      </c>
      <c r="E99">
        <v>1</v>
      </c>
      <c r="F99" t="s">
        <v>21</v>
      </c>
      <c r="G99" t="s">
        <v>21</v>
      </c>
      <c r="H99"/>
      <c r="I99"/>
      <c r="J99"/>
    </row>
    <row r="100" spans="1:10" x14ac:dyDescent="0.25">
      <c r="A100" t="s">
        <v>129</v>
      </c>
      <c r="B100">
        <v>223</v>
      </c>
      <c r="C100" t="s">
        <v>12</v>
      </c>
      <c r="D100" t="s">
        <v>379</v>
      </c>
      <c r="F100" t="s">
        <v>156</v>
      </c>
      <c r="G100" t="s">
        <v>156</v>
      </c>
    </row>
    <row r="101" spans="1:10" x14ac:dyDescent="0.25">
      <c r="A101" t="s">
        <v>129</v>
      </c>
      <c r="B101">
        <v>230</v>
      </c>
      <c r="C101" t="s">
        <v>12</v>
      </c>
      <c r="D101" t="s">
        <v>379</v>
      </c>
      <c r="E101">
        <v>1</v>
      </c>
      <c r="F101" t="s">
        <v>113</v>
      </c>
      <c r="G101" t="s">
        <v>113</v>
      </c>
    </row>
    <row r="102" spans="1:10" x14ac:dyDescent="0.25">
      <c r="A102" t="s">
        <v>135</v>
      </c>
      <c r="B102">
        <v>239</v>
      </c>
      <c r="C102" t="s">
        <v>12</v>
      </c>
      <c r="D102" t="s">
        <v>379</v>
      </c>
      <c r="F102" t="s">
        <v>47</v>
      </c>
      <c r="G102" t="s">
        <v>47</v>
      </c>
    </row>
    <row r="103" spans="1:10" x14ac:dyDescent="0.25">
      <c r="A103" t="s">
        <v>135</v>
      </c>
      <c r="B103">
        <v>241</v>
      </c>
      <c r="C103" t="s">
        <v>12</v>
      </c>
      <c r="D103" t="s">
        <v>379</v>
      </c>
      <c r="E103">
        <v>1</v>
      </c>
      <c r="F103" t="s">
        <v>144</v>
      </c>
      <c r="G103" t="s">
        <v>363</v>
      </c>
    </row>
    <row r="104" spans="1:10" x14ac:dyDescent="0.25">
      <c r="A104" t="s">
        <v>135</v>
      </c>
      <c r="B104">
        <v>242</v>
      </c>
      <c r="C104" t="s">
        <v>10</v>
      </c>
      <c r="D104" t="s">
        <v>379</v>
      </c>
      <c r="E104">
        <v>1</v>
      </c>
      <c r="F104" t="s">
        <v>138</v>
      </c>
      <c r="G104" t="s">
        <v>52</v>
      </c>
      <c r="I104" t="s">
        <v>142</v>
      </c>
    </row>
    <row r="105" spans="1:10" x14ac:dyDescent="0.25">
      <c r="A105" t="s">
        <v>135</v>
      </c>
      <c r="B105">
        <v>245</v>
      </c>
      <c r="C105" t="s">
        <v>11</v>
      </c>
      <c r="D105" t="s">
        <v>379</v>
      </c>
      <c r="E105">
        <v>1</v>
      </c>
      <c r="F105" t="s">
        <v>149</v>
      </c>
      <c r="G105" t="s">
        <v>368</v>
      </c>
      <c r="I105" t="s">
        <v>150</v>
      </c>
    </row>
    <row r="106" spans="1:10" x14ac:dyDescent="0.25">
      <c r="A106" t="s">
        <v>135</v>
      </c>
      <c r="B106">
        <v>248</v>
      </c>
      <c r="C106" t="s">
        <v>75</v>
      </c>
      <c r="D106" t="s">
        <v>379</v>
      </c>
      <c r="E106">
        <v>2</v>
      </c>
      <c r="F106" t="s">
        <v>95</v>
      </c>
      <c r="G106" t="s">
        <v>95</v>
      </c>
      <c r="I106" t="s">
        <v>143</v>
      </c>
    </row>
    <row r="107" spans="1:10" x14ac:dyDescent="0.25">
      <c r="A107" t="s">
        <v>135</v>
      </c>
      <c r="B107">
        <v>252</v>
      </c>
      <c r="C107" t="s">
        <v>12</v>
      </c>
      <c r="D107" t="s">
        <v>379</v>
      </c>
      <c r="E107">
        <v>1</v>
      </c>
      <c r="F107" t="s">
        <v>148</v>
      </c>
      <c r="G107" t="s">
        <v>34</v>
      </c>
      <c r="I107" t="s">
        <v>151</v>
      </c>
    </row>
    <row r="108" spans="1:10" x14ac:dyDescent="0.25">
      <c r="A108" t="s">
        <v>135</v>
      </c>
      <c r="B108">
        <v>253</v>
      </c>
      <c r="C108" t="s">
        <v>13</v>
      </c>
      <c r="D108" t="s">
        <v>379</v>
      </c>
      <c r="F108" t="s">
        <v>147</v>
      </c>
      <c r="G108" t="s">
        <v>378</v>
      </c>
      <c r="I108" t="s">
        <v>151</v>
      </c>
    </row>
    <row r="109" spans="1:10" x14ac:dyDescent="0.25">
      <c r="A109" t="s">
        <v>135</v>
      </c>
      <c r="B109">
        <v>255</v>
      </c>
      <c r="C109" t="s">
        <v>13</v>
      </c>
      <c r="D109" t="s">
        <v>379</v>
      </c>
      <c r="E109">
        <v>1</v>
      </c>
      <c r="F109" t="s">
        <v>146</v>
      </c>
      <c r="G109" t="s">
        <v>47</v>
      </c>
    </row>
    <row r="110" spans="1:10" x14ac:dyDescent="0.25">
      <c r="A110" t="s">
        <v>135</v>
      </c>
      <c r="B110">
        <v>255</v>
      </c>
      <c r="C110" t="s">
        <v>13</v>
      </c>
      <c r="D110" t="s">
        <v>379</v>
      </c>
      <c r="F110" t="s">
        <v>147</v>
      </c>
      <c r="G110" t="s">
        <v>378</v>
      </c>
    </row>
    <row r="111" spans="1:10" x14ac:dyDescent="0.25">
      <c r="A111" s="3" t="s">
        <v>135</v>
      </c>
      <c r="B111" s="3">
        <v>256</v>
      </c>
      <c r="C111" s="3" t="s">
        <v>75</v>
      </c>
      <c r="D111" t="s">
        <v>379</v>
      </c>
      <c r="E111" s="3">
        <v>1</v>
      </c>
      <c r="F111" s="3" t="s">
        <v>145</v>
      </c>
      <c r="G111" s="3" t="s">
        <v>29</v>
      </c>
      <c r="H111" s="3"/>
      <c r="I111" s="3" t="s">
        <v>377</v>
      </c>
      <c r="J111" s="3"/>
    </row>
    <row r="112" spans="1:10" x14ac:dyDescent="0.25">
      <c r="A112" t="s">
        <v>168</v>
      </c>
      <c r="B112">
        <v>263</v>
      </c>
      <c r="C112" t="s">
        <v>133</v>
      </c>
      <c r="D112" t="s">
        <v>379</v>
      </c>
      <c r="E112">
        <v>1</v>
      </c>
      <c r="F112" t="s">
        <v>21</v>
      </c>
      <c r="G112" t="s">
        <v>21</v>
      </c>
    </row>
    <row r="113" spans="1:10" x14ac:dyDescent="0.25">
      <c r="A113" t="s">
        <v>168</v>
      </c>
      <c r="B113">
        <v>264</v>
      </c>
      <c r="C113" t="s">
        <v>12</v>
      </c>
      <c r="D113" t="s">
        <v>379</v>
      </c>
      <c r="E113">
        <v>1</v>
      </c>
      <c r="F113" t="s">
        <v>179</v>
      </c>
      <c r="G113" t="s">
        <v>179</v>
      </c>
    </row>
    <row r="114" spans="1:10" s="3" customFormat="1" x14ac:dyDescent="0.25">
      <c r="A114" t="s">
        <v>168</v>
      </c>
      <c r="B114">
        <v>267</v>
      </c>
      <c r="C114" t="s">
        <v>11</v>
      </c>
      <c r="D114" t="s">
        <v>379</v>
      </c>
      <c r="E114">
        <v>1</v>
      </c>
      <c r="F114" t="s">
        <v>147</v>
      </c>
      <c r="G114" t="s">
        <v>147</v>
      </c>
      <c r="H114"/>
      <c r="I114"/>
      <c r="J114"/>
    </row>
    <row r="115" spans="1:10" x14ac:dyDescent="0.25">
      <c r="A115" t="s">
        <v>168</v>
      </c>
      <c r="B115">
        <v>271</v>
      </c>
      <c r="C115" t="s">
        <v>10</v>
      </c>
      <c r="D115" t="s">
        <v>379</v>
      </c>
      <c r="E115">
        <v>1</v>
      </c>
      <c r="F115" t="s">
        <v>172</v>
      </c>
      <c r="G115" t="s">
        <v>369</v>
      </c>
      <c r="I115" t="s">
        <v>176</v>
      </c>
    </row>
    <row r="116" spans="1:10" x14ac:dyDescent="0.25">
      <c r="A116" t="s">
        <v>168</v>
      </c>
      <c r="B116">
        <v>275</v>
      </c>
      <c r="C116" t="s">
        <v>10</v>
      </c>
      <c r="D116" t="s">
        <v>379</v>
      </c>
      <c r="E116">
        <v>2</v>
      </c>
      <c r="F116" t="s">
        <v>49</v>
      </c>
      <c r="G116" t="s">
        <v>49</v>
      </c>
      <c r="I116" t="s">
        <v>178</v>
      </c>
    </row>
    <row r="117" spans="1:10" x14ac:dyDescent="0.25">
      <c r="A117" t="s">
        <v>168</v>
      </c>
      <c r="B117">
        <v>277</v>
      </c>
      <c r="C117" t="s">
        <v>11</v>
      </c>
      <c r="D117" t="s">
        <v>379</v>
      </c>
      <c r="E117">
        <v>1</v>
      </c>
      <c r="F117" t="s">
        <v>34</v>
      </c>
      <c r="G117" t="s">
        <v>34</v>
      </c>
      <c r="I117" t="s">
        <v>180</v>
      </c>
    </row>
    <row r="118" spans="1:10" x14ac:dyDescent="0.25">
      <c r="A118" t="s">
        <v>168</v>
      </c>
      <c r="B118">
        <v>285</v>
      </c>
      <c r="C118" t="s">
        <v>75</v>
      </c>
      <c r="D118" t="s">
        <v>379</v>
      </c>
      <c r="E118">
        <v>1</v>
      </c>
      <c r="F118" t="s">
        <v>29</v>
      </c>
      <c r="G118" t="s">
        <v>29</v>
      </c>
      <c r="I118" t="s">
        <v>177</v>
      </c>
    </row>
    <row r="119" spans="1:10" x14ac:dyDescent="0.25">
      <c r="A119" t="s">
        <v>168</v>
      </c>
      <c r="B119">
        <v>285</v>
      </c>
      <c r="C119" t="s">
        <v>75</v>
      </c>
      <c r="D119" t="s">
        <v>379</v>
      </c>
      <c r="E119">
        <v>1</v>
      </c>
      <c r="F119" t="s">
        <v>34</v>
      </c>
      <c r="G119" t="s">
        <v>345</v>
      </c>
    </row>
    <row r="120" spans="1:10" x14ac:dyDescent="0.25">
      <c r="A120" t="s">
        <v>168</v>
      </c>
      <c r="B120">
        <v>285</v>
      </c>
      <c r="C120" t="s">
        <v>75</v>
      </c>
      <c r="D120" t="s">
        <v>379</v>
      </c>
      <c r="E120">
        <v>1</v>
      </c>
      <c r="F120" t="s">
        <v>95</v>
      </c>
      <c r="G120" t="s">
        <v>95</v>
      </c>
      <c r="I120" t="s">
        <v>371</v>
      </c>
    </row>
    <row r="121" spans="1:10" x14ac:dyDescent="0.25">
      <c r="A121" t="s">
        <v>237</v>
      </c>
      <c r="B121">
        <v>287</v>
      </c>
      <c r="C121" t="s">
        <v>11</v>
      </c>
      <c r="D121" t="s">
        <v>379</v>
      </c>
      <c r="E121">
        <v>1</v>
      </c>
      <c r="F121" t="s">
        <v>97</v>
      </c>
      <c r="G121" t="s">
        <v>97</v>
      </c>
      <c r="I121" t="s">
        <v>235</v>
      </c>
    </row>
    <row r="122" spans="1:10" x14ac:dyDescent="0.25">
      <c r="A122" t="s">
        <v>237</v>
      </c>
      <c r="B122">
        <v>295</v>
      </c>
      <c r="C122" t="s">
        <v>10</v>
      </c>
      <c r="D122" t="s">
        <v>379</v>
      </c>
      <c r="E122">
        <v>1</v>
      </c>
      <c r="F122" t="s">
        <v>229</v>
      </c>
      <c r="G122" t="s">
        <v>370</v>
      </c>
      <c r="I122" t="s">
        <v>230</v>
      </c>
    </row>
    <row r="123" spans="1:10" x14ac:dyDescent="0.25">
      <c r="A123" t="s">
        <v>237</v>
      </c>
      <c r="B123">
        <v>296</v>
      </c>
      <c r="C123" t="s">
        <v>75</v>
      </c>
      <c r="D123" t="s">
        <v>379</v>
      </c>
      <c r="E123">
        <v>2</v>
      </c>
      <c r="F123" t="s">
        <v>95</v>
      </c>
      <c r="G123" t="s">
        <v>95</v>
      </c>
      <c r="I123" t="s">
        <v>236</v>
      </c>
    </row>
    <row r="124" spans="1:10" x14ac:dyDescent="0.25">
      <c r="A124" t="s">
        <v>237</v>
      </c>
      <c r="B124">
        <v>301</v>
      </c>
      <c r="C124" t="s">
        <v>133</v>
      </c>
      <c r="D124" t="s">
        <v>379</v>
      </c>
      <c r="E124">
        <v>1</v>
      </c>
      <c r="F124" t="s">
        <v>21</v>
      </c>
      <c r="G124" t="s">
        <v>21</v>
      </c>
    </row>
    <row r="125" spans="1:10" x14ac:dyDescent="0.25">
      <c r="A125" t="s">
        <v>237</v>
      </c>
      <c r="B125">
        <v>301</v>
      </c>
      <c r="C125" t="s">
        <v>133</v>
      </c>
      <c r="D125" t="s">
        <v>379</v>
      </c>
      <c r="E125">
        <v>1</v>
      </c>
      <c r="F125" t="s">
        <v>234</v>
      </c>
      <c r="G125" t="s">
        <v>372</v>
      </c>
    </row>
    <row r="126" spans="1:10" x14ac:dyDescent="0.25">
      <c r="A126" t="s">
        <v>237</v>
      </c>
      <c r="B126">
        <v>303</v>
      </c>
      <c r="C126" t="s">
        <v>75</v>
      </c>
      <c r="D126" t="s">
        <v>379</v>
      </c>
      <c r="E126">
        <v>2</v>
      </c>
      <c r="F126" t="s">
        <v>228</v>
      </c>
      <c r="G126" t="s">
        <v>228</v>
      </c>
    </row>
    <row r="127" spans="1:10" x14ac:dyDescent="0.25">
      <c r="A127" t="s">
        <v>237</v>
      </c>
      <c r="B127">
        <v>305</v>
      </c>
      <c r="C127" t="s">
        <v>133</v>
      </c>
      <c r="D127" t="s">
        <v>379</v>
      </c>
      <c r="E127">
        <v>1</v>
      </c>
      <c r="F127" t="s">
        <v>160</v>
      </c>
      <c r="G127" t="s">
        <v>348</v>
      </c>
    </row>
    <row r="128" spans="1:10" x14ac:dyDescent="0.25">
      <c r="A128" t="s">
        <v>237</v>
      </c>
      <c r="B128">
        <v>311</v>
      </c>
      <c r="C128" t="s">
        <v>75</v>
      </c>
      <c r="D128" t="s">
        <v>379</v>
      </c>
      <c r="E128">
        <v>1</v>
      </c>
      <c r="F128" t="s">
        <v>29</v>
      </c>
      <c r="G128" t="s">
        <v>29</v>
      </c>
      <c r="H128" t="s">
        <v>373</v>
      </c>
      <c r="I128" t="s">
        <v>253</v>
      </c>
    </row>
    <row r="129" spans="1:9" x14ac:dyDescent="0.25">
      <c r="A129" t="s">
        <v>237</v>
      </c>
      <c r="B129">
        <v>311</v>
      </c>
      <c r="C129" t="s">
        <v>75</v>
      </c>
      <c r="D129" t="s">
        <v>379</v>
      </c>
      <c r="E129">
        <v>1</v>
      </c>
      <c r="F129" t="s">
        <v>34</v>
      </c>
      <c r="G129" t="s">
        <v>34</v>
      </c>
    </row>
    <row r="130" spans="1:9" x14ac:dyDescent="0.25">
      <c r="A130" t="s">
        <v>254</v>
      </c>
      <c r="B130">
        <v>312</v>
      </c>
      <c r="C130" t="s">
        <v>75</v>
      </c>
      <c r="D130" t="s">
        <v>379</v>
      </c>
      <c r="E130">
        <v>1</v>
      </c>
      <c r="F130" t="s">
        <v>95</v>
      </c>
      <c r="G130" t="s">
        <v>95</v>
      </c>
      <c r="I130" t="s">
        <v>255</v>
      </c>
    </row>
    <row r="131" spans="1:9" x14ac:dyDescent="0.25">
      <c r="A131" t="s">
        <v>254</v>
      </c>
      <c r="B131">
        <v>319</v>
      </c>
      <c r="C131" t="s">
        <v>10</v>
      </c>
      <c r="D131" t="s">
        <v>379</v>
      </c>
      <c r="E131">
        <v>1</v>
      </c>
      <c r="F131" t="s">
        <v>172</v>
      </c>
      <c r="G131" t="s">
        <v>374</v>
      </c>
    </row>
    <row r="132" spans="1:9" x14ac:dyDescent="0.25">
      <c r="A132" t="s">
        <v>254</v>
      </c>
      <c r="B132">
        <v>322</v>
      </c>
      <c r="C132" t="s">
        <v>75</v>
      </c>
      <c r="D132" t="s">
        <v>379</v>
      </c>
      <c r="E132">
        <v>2</v>
      </c>
      <c r="F132" t="s">
        <v>29</v>
      </c>
      <c r="G132" t="s">
        <v>29</v>
      </c>
    </row>
    <row r="133" spans="1:9" x14ac:dyDescent="0.25">
      <c r="A133" t="s">
        <v>254</v>
      </c>
      <c r="B133">
        <v>323</v>
      </c>
      <c r="C133" t="s">
        <v>11</v>
      </c>
      <c r="D133" t="s">
        <v>379</v>
      </c>
      <c r="E133">
        <v>1</v>
      </c>
      <c r="F133" t="s">
        <v>268</v>
      </c>
      <c r="G133" t="s">
        <v>375</v>
      </c>
      <c r="I133" t="s">
        <v>269</v>
      </c>
    </row>
    <row r="134" spans="1:9" x14ac:dyDescent="0.25">
      <c r="A134" t="s">
        <v>254</v>
      </c>
      <c r="B134">
        <v>326</v>
      </c>
      <c r="C134" t="s">
        <v>75</v>
      </c>
      <c r="D134" t="s">
        <v>379</v>
      </c>
      <c r="E134">
        <v>1</v>
      </c>
      <c r="F134" t="s">
        <v>270</v>
      </c>
      <c r="G134" t="s">
        <v>376</v>
      </c>
      <c r="I134" t="s">
        <v>271</v>
      </c>
    </row>
    <row r="135" spans="1:9" x14ac:dyDescent="0.25">
      <c r="A135" t="s">
        <v>254</v>
      </c>
      <c r="B135">
        <v>327</v>
      </c>
      <c r="C135" t="s">
        <v>11</v>
      </c>
      <c r="D135" t="s">
        <v>379</v>
      </c>
      <c r="E135">
        <v>1</v>
      </c>
      <c r="F135" t="s">
        <v>95</v>
      </c>
      <c r="G135" t="s">
        <v>95</v>
      </c>
      <c r="I135" t="s">
        <v>267</v>
      </c>
    </row>
    <row r="136" spans="1:9" x14ac:dyDescent="0.25">
      <c r="A136" t="s">
        <v>254</v>
      </c>
      <c r="B136">
        <v>328</v>
      </c>
      <c r="C136" t="s">
        <v>75</v>
      </c>
      <c r="D136" t="s">
        <v>379</v>
      </c>
      <c r="E136">
        <v>1</v>
      </c>
      <c r="F136" t="s">
        <v>29</v>
      </c>
      <c r="G136" t="s">
        <v>29</v>
      </c>
    </row>
    <row r="137" spans="1:9" x14ac:dyDescent="0.25">
      <c r="A137" t="s">
        <v>272</v>
      </c>
      <c r="B137">
        <v>336</v>
      </c>
      <c r="C137" t="s">
        <v>133</v>
      </c>
      <c r="D137" t="s">
        <v>379</v>
      </c>
      <c r="E137">
        <v>1</v>
      </c>
      <c r="F137" t="s">
        <v>284</v>
      </c>
      <c r="G137" t="s">
        <v>284</v>
      </c>
    </row>
    <row r="138" spans="1:9" x14ac:dyDescent="0.25">
      <c r="A138" t="s">
        <v>272</v>
      </c>
      <c r="B138">
        <v>338</v>
      </c>
      <c r="C138" t="s">
        <v>133</v>
      </c>
      <c r="D138" t="s">
        <v>379</v>
      </c>
      <c r="E138">
        <v>1</v>
      </c>
      <c r="F138" t="s">
        <v>201</v>
      </c>
      <c r="G138" t="s">
        <v>348</v>
      </c>
    </row>
    <row r="139" spans="1:9" x14ac:dyDescent="0.25">
      <c r="A139" t="s">
        <v>272</v>
      </c>
      <c r="B139">
        <v>338</v>
      </c>
      <c r="C139" t="s">
        <v>133</v>
      </c>
      <c r="D139" t="s">
        <v>379</v>
      </c>
      <c r="E139">
        <v>1</v>
      </c>
      <c r="F139" t="s">
        <v>201</v>
      </c>
      <c r="G139" t="s">
        <v>21</v>
      </c>
    </row>
    <row r="140" spans="1:9" x14ac:dyDescent="0.25">
      <c r="A140" t="s">
        <v>272</v>
      </c>
      <c r="B140">
        <v>338</v>
      </c>
      <c r="C140" t="s">
        <v>133</v>
      </c>
      <c r="D140" t="s">
        <v>379</v>
      </c>
      <c r="E140">
        <v>1</v>
      </c>
      <c r="F140" t="s">
        <v>201</v>
      </c>
      <c r="G140" t="s">
        <v>348</v>
      </c>
    </row>
    <row r="141" spans="1:9" x14ac:dyDescent="0.25">
      <c r="A141" t="s">
        <v>272</v>
      </c>
      <c r="B141">
        <v>339</v>
      </c>
      <c r="C141" t="s">
        <v>10</v>
      </c>
      <c r="D141" t="s">
        <v>379</v>
      </c>
      <c r="E141">
        <v>1</v>
      </c>
      <c r="F141" t="s">
        <v>138</v>
      </c>
      <c r="G141" t="s">
        <v>49</v>
      </c>
      <c r="I141" t="s">
        <v>283</v>
      </c>
    </row>
    <row r="142" spans="1:9" x14ac:dyDescent="0.25">
      <c r="A142" t="s">
        <v>272</v>
      </c>
      <c r="B142">
        <v>341</v>
      </c>
      <c r="C142" t="s">
        <v>75</v>
      </c>
      <c r="D142" t="s">
        <v>379</v>
      </c>
      <c r="E142">
        <v>1</v>
      </c>
      <c r="F142" t="s">
        <v>149</v>
      </c>
      <c r="G142" t="s">
        <v>376</v>
      </c>
    </row>
    <row r="143" spans="1:9" x14ac:dyDescent="0.25">
      <c r="A143" t="s">
        <v>272</v>
      </c>
      <c r="B143">
        <v>344</v>
      </c>
      <c r="C143" t="s">
        <v>11</v>
      </c>
      <c r="D143" t="s">
        <v>379</v>
      </c>
      <c r="E143">
        <v>1</v>
      </c>
      <c r="F143" t="s">
        <v>284</v>
      </c>
      <c r="G143" t="s">
        <v>284</v>
      </c>
    </row>
    <row r="144" spans="1:9" x14ac:dyDescent="0.25">
      <c r="A144" t="s">
        <v>272</v>
      </c>
      <c r="B144">
        <v>342</v>
      </c>
      <c r="C144" t="s">
        <v>11</v>
      </c>
      <c r="D144" t="s">
        <v>379</v>
      </c>
      <c r="E144">
        <v>1</v>
      </c>
      <c r="F144" t="s">
        <v>284</v>
      </c>
      <c r="G144" t="s">
        <v>284</v>
      </c>
    </row>
    <row r="145" spans="1:10" x14ac:dyDescent="0.25">
      <c r="A145" t="s">
        <v>272</v>
      </c>
      <c r="B145">
        <v>355</v>
      </c>
      <c r="C145" t="s">
        <v>133</v>
      </c>
      <c r="D145" t="s">
        <v>379</v>
      </c>
      <c r="E145">
        <v>1</v>
      </c>
      <c r="F145" t="s">
        <v>273</v>
      </c>
      <c r="G145" s="5" t="s">
        <v>342</v>
      </c>
    </row>
    <row r="146" spans="1:10" x14ac:dyDescent="0.25">
      <c r="A146" t="s">
        <v>272</v>
      </c>
      <c r="B146">
        <v>356</v>
      </c>
      <c r="C146" t="s">
        <v>75</v>
      </c>
      <c r="D146" t="s">
        <v>379</v>
      </c>
      <c r="E146">
        <v>1</v>
      </c>
      <c r="F146" t="s">
        <v>29</v>
      </c>
      <c r="G146" t="s">
        <v>29</v>
      </c>
    </row>
    <row r="147" spans="1:10" x14ac:dyDescent="0.25">
      <c r="A147" t="s">
        <v>272</v>
      </c>
      <c r="B147">
        <v>359</v>
      </c>
      <c r="C147" t="s">
        <v>75</v>
      </c>
      <c r="D147" t="s">
        <v>379</v>
      </c>
      <c r="E147">
        <v>1</v>
      </c>
      <c r="F147" t="s">
        <v>29</v>
      </c>
      <c r="G147" t="s">
        <v>29</v>
      </c>
    </row>
    <row r="148" spans="1:10" x14ac:dyDescent="0.25">
      <c r="A148" t="s">
        <v>285</v>
      </c>
      <c r="B148">
        <v>361</v>
      </c>
      <c r="C148" t="s">
        <v>11</v>
      </c>
      <c r="D148" t="s">
        <v>379</v>
      </c>
      <c r="E148">
        <v>1</v>
      </c>
      <c r="F148" t="s">
        <v>287</v>
      </c>
      <c r="G148" t="s">
        <v>287</v>
      </c>
      <c r="I148" t="s">
        <v>308</v>
      </c>
    </row>
    <row r="149" spans="1:10" x14ac:dyDescent="0.25">
      <c r="A149" t="s">
        <v>285</v>
      </c>
      <c r="B149">
        <v>366</v>
      </c>
      <c r="C149" t="s">
        <v>10</v>
      </c>
      <c r="D149" t="s">
        <v>379</v>
      </c>
      <c r="E149">
        <v>1</v>
      </c>
      <c r="F149" t="s">
        <v>49</v>
      </c>
      <c r="G149" t="s">
        <v>49</v>
      </c>
      <c r="I149" t="s">
        <v>310</v>
      </c>
    </row>
    <row r="150" spans="1:10" x14ac:dyDescent="0.25">
      <c r="A150" t="s">
        <v>285</v>
      </c>
      <c r="B150">
        <v>371</v>
      </c>
      <c r="C150" t="s">
        <v>11</v>
      </c>
      <c r="D150" t="s">
        <v>379</v>
      </c>
      <c r="E150">
        <v>1</v>
      </c>
      <c r="F150" t="s">
        <v>138</v>
      </c>
      <c r="G150" t="s">
        <v>49</v>
      </c>
      <c r="I150" t="s">
        <v>309</v>
      </c>
    </row>
    <row r="151" spans="1:10" x14ac:dyDescent="0.25">
      <c r="A151" s="5" t="s">
        <v>64</v>
      </c>
      <c r="B151" s="5" t="s">
        <v>183</v>
      </c>
      <c r="C151" s="5" t="s">
        <v>14</v>
      </c>
      <c r="D151" t="s">
        <v>379</v>
      </c>
      <c r="E151" s="5"/>
      <c r="F151" s="5" t="s">
        <v>226</v>
      </c>
      <c r="G151" s="5" t="s">
        <v>342</v>
      </c>
      <c r="H151" s="5" t="s">
        <v>343</v>
      </c>
      <c r="I151" s="5" t="s">
        <v>227</v>
      </c>
      <c r="J151" s="5"/>
    </row>
    <row r="152" spans="1:10" x14ac:dyDescent="0.25">
      <c r="A152" t="s">
        <v>237</v>
      </c>
      <c r="B152" t="s">
        <v>183</v>
      </c>
      <c r="C152" t="s">
        <v>10</v>
      </c>
      <c r="D152" t="s">
        <v>379</v>
      </c>
      <c r="F152" t="s">
        <v>231</v>
      </c>
      <c r="G152" t="s">
        <v>240</v>
      </c>
      <c r="I152" t="s">
        <v>232</v>
      </c>
      <c r="J152" t="s">
        <v>233</v>
      </c>
    </row>
    <row r="153" spans="1:10" x14ac:dyDescent="0.25">
      <c r="A153" t="s">
        <v>81</v>
      </c>
      <c r="B153" t="s">
        <v>182</v>
      </c>
      <c r="C153" t="s">
        <v>10</v>
      </c>
      <c r="D153" t="s">
        <v>379</v>
      </c>
      <c r="E153" t="s">
        <v>183</v>
      </c>
      <c r="F153" t="s">
        <v>52</v>
      </c>
      <c r="G153" t="s">
        <v>353</v>
      </c>
    </row>
    <row r="154" spans="1:10" x14ac:dyDescent="0.25">
      <c r="A154" t="s">
        <v>19</v>
      </c>
      <c r="B154" t="s">
        <v>18</v>
      </c>
      <c r="C154" t="s">
        <v>4</v>
      </c>
      <c r="E154" t="s">
        <v>31</v>
      </c>
      <c r="F154" t="s">
        <v>344</v>
      </c>
      <c r="G154" t="s">
        <v>313</v>
      </c>
      <c r="H154" t="s">
        <v>315</v>
      </c>
      <c r="I154" t="s">
        <v>22</v>
      </c>
    </row>
  </sheetData>
  <sortState ref="A1:J154">
    <sortCondition ref="B103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Covariates</vt:lpstr>
      <vt:lpstr>Visits</vt:lpstr>
      <vt:lpstr>etc</vt:lpstr>
      <vt:lpstr>Specimens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2018-04-25T02:41:27Z</dcterms:created>
  <dcterms:modified xsi:type="dcterms:W3CDTF">2019-08-14T18:01:54Z</dcterms:modified>
</cp:coreProperties>
</file>