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search\Projects\CH4_ant_seed_interactions\Raw Data\"/>
    </mc:Choice>
  </mc:AlternateContent>
  <xr:revisionPtr revIDLastSave="0" documentId="13_ncr:1_{DC8A7CB7-C406-4DAF-AB70-2F63AF46845D}" xr6:coauthVersionLast="47" xr6:coauthVersionMax="47" xr10:uidLastSave="{00000000-0000-0000-0000-000000000000}"/>
  <bookViews>
    <workbookView xWindow="-110" yWindow="-110" windowWidth="19420" windowHeight="10420" xr2:uid="{1A621C3C-153C-49F9-994D-2FC2438EB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5" i="1"/>
  <c r="P3" i="1"/>
  <c r="P2" i="1"/>
  <c r="P16" i="1"/>
  <c r="F28" i="1"/>
  <c r="F36" i="1"/>
</calcChain>
</file>

<file path=xl/sharedStrings.xml><?xml version="1.0" encoding="utf-8"?>
<sst xmlns="http://schemas.openxmlformats.org/spreadsheetml/2006/main" count="101" uniqueCount="19">
  <si>
    <t>T</t>
  </si>
  <si>
    <t>M</t>
  </si>
  <si>
    <t>Mean</t>
  </si>
  <si>
    <t>Max</t>
  </si>
  <si>
    <t>Min</t>
  </si>
  <si>
    <t>Jan</t>
  </si>
  <si>
    <t>Dec</t>
  </si>
  <si>
    <t>Annual</t>
  </si>
  <si>
    <t xml:space="preserve">Barstow Dagget </t>
  </si>
  <si>
    <t>NOAA</t>
  </si>
  <si>
    <t>https://www.weather.gov/wrh/Climate?wfo=vef</t>
  </si>
  <si>
    <t>Searchlight, NV</t>
  </si>
  <si>
    <t>Sept</t>
  </si>
  <si>
    <t>Oct</t>
  </si>
  <si>
    <t>Nov</t>
  </si>
  <si>
    <t>Feb</t>
  </si>
  <si>
    <t>March</t>
  </si>
  <si>
    <t>Shoshone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</si>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</sst>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4B9E-4251-4386-9C27-D384135EA63D}">
  <dimension ref="A1:R52"/>
  <sheetViews>
    <sheetView tabSelected="1" topLeftCell="A33" workbookViewId="0">
      <selection activeCell="Q45" sqref="Q45"/>
    </sheetView>
  </sheetViews>
  <sheetFormatPr defaultRowHeight="14.5" x14ac:dyDescent="0.35"/>
  <sheetData>
    <row r="1" spans="1:18" x14ac:dyDescent="0.35">
      <c r="B1" t="s">
        <v>5</v>
      </c>
      <c r="M1" t="s">
        <v>6</v>
      </c>
      <c r="N1" t="s">
        <v>7</v>
      </c>
    </row>
    <row r="2" spans="1:18" x14ac:dyDescent="0.35">
      <c r="A2" s="1">
        <v>22</v>
      </c>
      <c r="B2" s="1" t="s">
        <v>0</v>
      </c>
      <c r="C2" s="1" t="s">
        <v>0</v>
      </c>
      <c r="D2" s="1" t="s">
        <v>0</v>
      </c>
      <c r="E2" s="1">
        <v>7.0000000000000007E-2</v>
      </c>
      <c r="F2" s="1">
        <v>0</v>
      </c>
      <c r="G2" s="1" t="s">
        <v>0</v>
      </c>
      <c r="H2" s="1">
        <v>0.62</v>
      </c>
      <c r="I2" s="1">
        <v>0.82</v>
      </c>
      <c r="J2" s="1">
        <v>0.01</v>
      </c>
      <c r="K2" s="1">
        <v>0.15</v>
      </c>
      <c r="L2" s="1">
        <v>0.28000000000000003</v>
      </c>
      <c r="M2" s="1">
        <v>0.19</v>
      </c>
      <c r="N2" s="1" t="s">
        <v>1</v>
      </c>
      <c r="P2">
        <f>SUM(M2,B3,C3,D3)</f>
        <v>2.2600000000000002</v>
      </c>
    </row>
    <row r="3" spans="1:18" x14ac:dyDescent="0.35">
      <c r="A3" s="1">
        <v>2023</v>
      </c>
      <c r="B3" s="1">
        <v>1.04</v>
      </c>
      <c r="C3" s="1">
        <v>0.12</v>
      </c>
      <c r="D3" s="1">
        <v>0.91</v>
      </c>
      <c r="E3" s="1">
        <v>0</v>
      </c>
      <c r="F3" s="1">
        <v>0.01</v>
      </c>
      <c r="G3" s="1">
        <v>0.01</v>
      </c>
      <c r="H3" s="1" t="s">
        <v>0</v>
      </c>
      <c r="I3" s="1">
        <v>0.1</v>
      </c>
      <c r="J3" s="1">
        <v>0.09</v>
      </c>
      <c r="K3" s="1">
        <v>0</v>
      </c>
      <c r="L3" s="1">
        <v>0.04</v>
      </c>
      <c r="M3" s="1">
        <v>0.68</v>
      </c>
      <c r="N3" s="1">
        <v>3</v>
      </c>
      <c r="P3">
        <f>SUM(M3,B4,C4,D4)</f>
        <v>3.93</v>
      </c>
    </row>
    <row r="4" spans="1:18" x14ac:dyDescent="0.35">
      <c r="A4" s="1">
        <v>2024</v>
      </c>
      <c r="B4" s="1">
        <v>0.73</v>
      </c>
      <c r="C4" s="1">
        <v>1.85</v>
      </c>
      <c r="D4" s="1">
        <v>0.67</v>
      </c>
      <c r="E4" s="1">
        <v>0.09</v>
      </c>
      <c r="F4" s="1" t="s">
        <v>0</v>
      </c>
      <c r="G4" s="1">
        <v>0</v>
      </c>
      <c r="H4" s="1">
        <v>7.0000000000000007E-2</v>
      </c>
      <c r="I4" s="1">
        <v>0.09</v>
      </c>
      <c r="J4" s="1">
        <v>0.02</v>
      </c>
      <c r="K4" s="1" t="s">
        <v>0</v>
      </c>
      <c r="L4" s="1" t="s">
        <v>0</v>
      </c>
      <c r="M4" s="1">
        <v>0</v>
      </c>
      <c r="N4" s="1">
        <v>3.52</v>
      </c>
    </row>
    <row r="5" spans="1:18" x14ac:dyDescent="0.35">
      <c r="A5" s="1">
        <v>2025</v>
      </c>
      <c r="B5" s="1">
        <v>0.17</v>
      </c>
      <c r="C5" s="1">
        <v>0.36</v>
      </c>
      <c r="D5" s="1">
        <v>0.42</v>
      </c>
      <c r="E5" s="1" t="s">
        <v>0</v>
      </c>
      <c r="F5" s="1">
        <v>0.28999999999999998</v>
      </c>
      <c r="G5" s="1" t="s">
        <v>0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</row>
    <row r="6" spans="1:18" x14ac:dyDescent="0.35">
      <c r="A6" s="2" t="s">
        <v>2</v>
      </c>
      <c r="B6" s="1">
        <v>0.49</v>
      </c>
      <c r="C6" s="1">
        <v>0.57999999999999996</v>
      </c>
      <c r="D6" s="1">
        <v>0.5</v>
      </c>
      <c r="E6" s="1">
        <v>0.04</v>
      </c>
      <c r="F6" s="1">
        <v>0.08</v>
      </c>
      <c r="G6" s="1">
        <v>0</v>
      </c>
      <c r="H6" s="1">
        <v>0.23</v>
      </c>
      <c r="I6" s="1">
        <v>0.34</v>
      </c>
      <c r="J6" s="1">
        <v>0.04</v>
      </c>
      <c r="K6" s="1">
        <v>0.05</v>
      </c>
      <c r="L6" s="1">
        <v>0.11</v>
      </c>
      <c r="M6" s="1">
        <v>0.28999999999999998</v>
      </c>
      <c r="N6" s="1">
        <v>3.26</v>
      </c>
      <c r="P6" t="s">
        <v>8</v>
      </c>
      <c r="Q6" t="s">
        <v>9</v>
      </c>
    </row>
    <row r="7" spans="1:18" x14ac:dyDescent="0.35">
      <c r="A7" s="3" t="s">
        <v>3</v>
      </c>
      <c r="B7" s="1">
        <v>1.04</v>
      </c>
      <c r="C7" s="1">
        <v>1.85</v>
      </c>
      <c r="D7" s="1">
        <v>0.91</v>
      </c>
      <c r="E7" s="1">
        <v>0.09</v>
      </c>
      <c r="F7" s="1">
        <v>0.28999999999999998</v>
      </c>
      <c r="G7" s="1">
        <v>0.01</v>
      </c>
      <c r="H7" s="1">
        <v>0.62</v>
      </c>
      <c r="I7" s="1">
        <v>0.82</v>
      </c>
      <c r="J7" s="1">
        <v>0.09</v>
      </c>
      <c r="K7" s="1">
        <v>0.15</v>
      </c>
      <c r="L7" s="1">
        <v>0.28000000000000003</v>
      </c>
      <c r="M7" s="1">
        <v>0.68</v>
      </c>
      <c r="N7" s="1">
        <v>3.52</v>
      </c>
    </row>
    <row r="8" spans="1:18" x14ac:dyDescent="0.35">
      <c r="A8" s="3"/>
      <c r="B8" s="1">
        <v>2023</v>
      </c>
      <c r="C8" s="1">
        <v>2024</v>
      </c>
      <c r="D8" s="1">
        <v>2023</v>
      </c>
      <c r="E8" s="1">
        <v>2024</v>
      </c>
      <c r="F8" s="1">
        <v>2025</v>
      </c>
      <c r="G8" s="1">
        <v>2023</v>
      </c>
      <c r="H8" s="1">
        <v>2022</v>
      </c>
      <c r="I8" s="1">
        <v>2022</v>
      </c>
      <c r="J8" s="1">
        <v>2023</v>
      </c>
      <c r="K8" s="1">
        <v>2022</v>
      </c>
      <c r="L8" s="1">
        <v>2022</v>
      </c>
      <c r="M8" s="1">
        <v>2023</v>
      </c>
      <c r="N8" s="1">
        <v>2024</v>
      </c>
      <c r="P8" t="s">
        <v>10</v>
      </c>
    </row>
    <row r="9" spans="1:18" x14ac:dyDescent="0.35">
      <c r="A9" s="3" t="s">
        <v>4</v>
      </c>
      <c r="B9" s="1" t="s">
        <v>0</v>
      </c>
      <c r="C9" s="1" t="s">
        <v>0</v>
      </c>
      <c r="D9" s="1" t="s">
        <v>0</v>
      </c>
      <c r="E9" s="1">
        <v>0</v>
      </c>
      <c r="F9" s="1">
        <v>0</v>
      </c>
      <c r="G9" s="1">
        <v>0</v>
      </c>
      <c r="H9" s="1" t="s">
        <v>0</v>
      </c>
      <c r="I9" s="1">
        <v>0.09</v>
      </c>
      <c r="J9" s="1">
        <v>0.01</v>
      </c>
      <c r="K9" s="1">
        <v>0</v>
      </c>
      <c r="L9" s="1" t="s">
        <v>0</v>
      </c>
      <c r="M9" s="1">
        <v>0</v>
      </c>
      <c r="N9" s="1">
        <v>3</v>
      </c>
    </row>
    <row r="10" spans="1:18" x14ac:dyDescent="0.35">
      <c r="A10" s="3"/>
      <c r="B10" s="1">
        <v>2022</v>
      </c>
      <c r="C10" s="1">
        <v>2022</v>
      </c>
      <c r="D10" s="1">
        <v>2022</v>
      </c>
      <c r="E10" s="1">
        <v>2023</v>
      </c>
      <c r="F10" s="1">
        <v>2022</v>
      </c>
      <c r="G10" s="1">
        <v>2024</v>
      </c>
      <c r="H10" s="1">
        <v>2023</v>
      </c>
      <c r="I10" s="1">
        <v>2024</v>
      </c>
      <c r="J10" s="1">
        <v>2022</v>
      </c>
      <c r="K10" s="1">
        <v>2023</v>
      </c>
      <c r="L10" s="1">
        <v>2024</v>
      </c>
      <c r="M10" s="1">
        <v>2024</v>
      </c>
      <c r="N10" s="1">
        <v>2023</v>
      </c>
    </row>
    <row r="13" spans="1:18" x14ac:dyDescent="0.35">
      <c r="A13" s="1">
        <v>2022</v>
      </c>
      <c r="B13" s="1">
        <v>0.72</v>
      </c>
      <c r="C13" s="1">
        <v>0</v>
      </c>
      <c r="D13" s="1">
        <v>0.02</v>
      </c>
      <c r="E13" s="1">
        <v>0</v>
      </c>
      <c r="F13" s="1">
        <v>0</v>
      </c>
      <c r="G13" s="1">
        <v>0.04</v>
      </c>
      <c r="H13" s="1">
        <v>1.34</v>
      </c>
      <c r="I13" s="1">
        <v>0.63</v>
      </c>
      <c r="J13" s="1">
        <v>0.41</v>
      </c>
      <c r="K13" s="1" t="s">
        <v>1</v>
      </c>
      <c r="L13" s="1">
        <v>0.81</v>
      </c>
      <c r="M13" s="1">
        <v>0.1</v>
      </c>
      <c r="N13" s="1" t="s">
        <v>1</v>
      </c>
      <c r="P13" t="s">
        <v>11</v>
      </c>
    </row>
    <row r="14" spans="1:18" x14ac:dyDescent="0.35">
      <c r="A14" s="1">
        <v>2023</v>
      </c>
      <c r="B14" s="1" t="s">
        <v>1</v>
      </c>
      <c r="C14" s="1">
        <v>0.44</v>
      </c>
      <c r="D14" s="1">
        <v>0.76</v>
      </c>
      <c r="E14" s="1">
        <v>0</v>
      </c>
      <c r="F14" s="1">
        <v>0</v>
      </c>
      <c r="G14" s="1" t="s">
        <v>0</v>
      </c>
      <c r="H14" s="1">
        <v>0</v>
      </c>
      <c r="I14" s="1">
        <v>0.1</v>
      </c>
      <c r="J14" s="1">
        <v>0.27</v>
      </c>
      <c r="K14" s="1">
        <v>0</v>
      </c>
      <c r="L14" s="1">
        <v>0.2</v>
      </c>
      <c r="M14" s="1" t="s">
        <v>0</v>
      </c>
      <c r="N14" s="1" t="s">
        <v>1</v>
      </c>
      <c r="R14" t="s">
        <v>10</v>
      </c>
    </row>
    <row r="15" spans="1:18" x14ac:dyDescent="0.35">
      <c r="A15" s="1">
        <v>2024</v>
      </c>
      <c r="B15" s="1">
        <v>0.74</v>
      </c>
      <c r="C15" s="1">
        <v>0.7</v>
      </c>
      <c r="D15" s="1" t="s">
        <v>1</v>
      </c>
      <c r="E15" s="1">
        <v>0.54</v>
      </c>
      <c r="F15" s="1">
        <v>0</v>
      </c>
      <c r="G15" s="1">
        <v>0</v>
      </c>
      <c r="H15" s="1" t="s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</v>
      </c>
    </row>
    <row r="16" spans="1:18" x14ac:dyDescent="0.35">
      <c r="A16" s="1">
        <v>2025</v>
      </c>
      <c r="B16" s="1">
        <v>0.03</v>
      </c>
      <c r="C16" s="1">
        <v>0.54</v>
      </c>
      <c r="D16" s="1">
        <v>0</v>
      </c>
      <c r="E16" s="1">
        <v>0.28000000000000003</v>
      </c>
      <c r="F16" s="1">
        <v>0.37</v>
      </c>
      <c r="G16" s="1">
        <v>0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P16">
        <f>SUM(D14,C14,M13)</f>
        <v>1.3</v>
      </c>
    </row>
    <row r="17" spans="1:14" x14ac:dyDescent="0.35">
      <c r="A17" s="2" t="s">
        <v>2</v>
      </c>
      <c r="B17" s="1">
        <v>0.5</v>
      </c>
      <c r="C17" s="1">
        <v>0.42</v>
      </c>
      <c r="D17" s="1">
        <v>0.26</v>
      </c>
      <c r="E17" s="1">
        <v>0.21</v>
      </c>
      <c r="F17" s="1">
        <v>0.09</v>
      </c>
      <c r="G17" s="1">
        <v>0.01</v>
      </c>
      <c r="H17" s="1">
        <v>0.45</v>
      </c>
      <c r="I17" s="1">
        <v>0.24</v>
      </c>
      <c r="J17" s="1">
        <v>0.23</v>
      </c>
      <c r="K17" s="1">
        <v>0</v>
      </c>
      <c r="L17" s="1">
        <v>0.34</v>
      </c>
      <c r="M17" s="1">
        <v>0.03</v>
      </c>
      <c r="N17" s="1" t="s">
        <v>1</v>
      </c>
    </row>
    <row r="18" spans="1:14" x14ac:dyDescent="0.35">
      <c r="A18" s="3" t="s">
        <v>3</v>
      </c>
      <c r="B18" s="1">
        <v>0.74</v>
      </c>
      <c r="C18" s="1">
        <v>0.7</v>
      </c>
      <c r="D18" s="1">
        <v>0.76</v>
      </c>
      <c r="E18" s="1">
        <v>0.54</v>
      </c>
      <c r="F18" s="1">
        <v>0.37</v>
      </c>
      <c r="G18" s="1">
        <v>0.04</v>
      </c>
      <c r="H18" s="1">
        <v>1.34</v>
      </c>
      <c r="I18" s="1">
        <v>0.63</v>
      </c>
      <c r="J18" s="1">
        <v>0.41</v>
      </c>
      <c r="K18" s="1">
        <v>0</v>
      </c>
      <c r="L18" s="1">
        <v>0.81</v>
      </c>
      <c r="M18" s="1">
        <v>0.1</v>
      </c>
      <c r="N18" s="1" t="s">
        <v>1</v>
      </c>
    </row>
    <row r="19" spans="1:14" x14ac:dyDescent="0.35">
      <c r="A19" s="3"/>
      <c r="B19" s="1">
        <v>2024</v>
      </c>
      <c r="C19" s="1">
        <v>2024</v>
      </c>
      <c r="D19" s="1">
        <v>2023</v>
      </c>
      <c r="E19" s="1">
        <v>2024</v>
      </c>
      <c r="F19" s="1">
        <v>2025</v>
      </c>
      <c r="G19" s="1">
        <v>2022</v>
      </c>
      <c r="H19" s="1">
        <v>2022</v>
      </c>
      <c r="I19" s="1">
        <v>2022</v>
      </c>
      <c r="J19" s="1">
        <v>2022</v>
      </c>
      <c r="K19" s="1">
        <v>2024</v>
      </c>
      <c r="L19" s="1">
        <v>2022</v>
      </c>
      <c r="M19" s="1">
        <v>2022</v>
      </c>
      <c r="N19" s="1" t="s">
        <v>1</v>
      </c>
    </row>
    <row r="20" spans="1:14" x14ac:dyDescent="0.35">
      <c r="A20" s="3" t="s">
        <v>4</v>
      </c>
      <c r="B20" s="1">
        <v>0.03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1</v>
      </c>
    </row>
    <row r="21" spans="1:14" x14ac:dyDescent="0.35">
      <c r="A21" s="3"/>
      <c r="B21" s="1">
        <v>2025</v>
      </c>
      <c r="C21" s="1">
        <v>2022</v>
      </c>
      <c r="D21" s="1">
        <v>2025</v>
      </c>
      <c r="E21" s="1">
        <v>2023</v>
      </c>
      <c r="F21" s="1">
        <v>2024</v>
      </c>
      <c r="G21" s="1">
        <v>2025</v>
      </c>
      <c r="H21" s="1">
        <v>2023</v>
      </c>
      <c r="I21" s="1">
        <v>2024</v>
      </c>
      <c r="J21" s="1">
        <v>2024</v>
      </c>
      <c r="K21" s="1">
        <v>2024</v>
      </c>
      <c r="L21" s="1">
        <v>2024</v>
      </c>
      <c r="M21" s="1">
        <v>2024</v>
      </c>
      <c r="N21" s="1" t="s">
        <v>1</v>
      </c>
    </row>
    <row r="25" spans="1:14" x14ac:dyDescent="0.35">
      <c r="A25">
        <v>2022</v>
      </c>
      <c r="B25" t="s">
        <v>12</v>
      </c>
      <c r="C25">
        <v>0.55000000000000004</v>
      </c>
    </row>
    <row r="26" spans="1:14" x14ac:dyDescent="0.35">
      <c r="A26">
        <v>2022</v>
      </c>
      <c r="B26" t="s">
        <v>13</v>
      </c>
      <c r="C26">
        <v>0</v>
      </c>
    </row>
    <row r="27" spans="1:14" x14ac:dyDescent="0.35">
      <c r="A27">
        <v>2022</v>
      </c>
      <c r="B27" t="s">
        <v>14</v>
      </c>
      <c r="C27">
        <v>0.12</v>
      </c>
    </row>
    <row r="28" spans="1:14" x14ac:dyDescent="0.35">
      <c r="A28">
        <v>2022</v>
      </c>
      <c r="B28" t="s">
        <v>6</v>
      </c>
      <c r="C28">
        <v>0.2</v>
      </c>
      <c r="F28">
        <f>SUM(C28:C31)</f>
        <v>3.32</v>
      </c>
    </row>
    <row r="29" spans="1:14" x14ac:dyDescent="0.35">
      <c r="A29">
        <v>2023</v>
      </c>
      <c r="B29" t="s">
        <v>5</v>
      </c>
      <c r="C29">
        <v>1.31</v>
      </c>
    </row>
    <row r="30" spans="1:14" x14ac:dyDescent="0.35">
      <c r="A30">
        <v>2023</v>
      </c>
      <c r="B30" t="s">
        <v>15</v>
      </c>
      <c r="C30">
        <v>0.5</v>
      </c>
    </row>
    <row r="31" spans="1:14" x14ac:dyDescent="0.35">
      <c r="A31">
        <v>2023</v>
      </c>
      <c r="B31" t="s">
        <v>16</v>
      </c>
      <c r="C31">
        <v>1.31</v>
      </c>
    </row>
    <row r="33" spans="1:17" x14ac:dyDescent="0.35">
      <c r="A33">
        <v>2023</v>
      </c>
      <c r="B33" t="s">
        <v>12</v>
      </c>
      <c r="C33">
        <v>0.54</v>
      </c>
      <c r="E33" t="s">
        <v>17</v>
      </c>
    </row>
    <row r="34" spans="1:17" x14ac:dyDescent="0.35">
      <c r="A34">
        <v>2023</v>
      </c>
      <c r="B34" t="s">
        <v>13</v>
      </c>
      <c r="C34">
        <v>0</v>
      </c>
    </row>
    <row r="35" spans="1:17" x14ac:dyDescent="0.35">
      <c r="A35">
        <v>2023</v>
      </c>
      <c r="B35" t="s">
        <v>14</v>
      </c>
      <c r="C35">
        <v>0.01</v>
      </c>
    </row>
    <row r="36" spans="1:17" x14ac:dyDescent="0.35">
      <c r="A36">
        <v>2023</v>
      </c>
      <c r="B36" t="s">
        <v>6</v>
      </c>
      <c r="C36">
        <v>0.02</v>
      </c>
      <c r="F36">
        <f>SUM(C36:C39)</f>
        <v>3.65</v>
      </c>
    </row>
    <row r="37" spans="1:17" x14ac:dyDescent="0.35">
      <c r="A37">
        <v>2024</v>
      </c>
      <c r="B37" t="s">
        <v>5</v>
      </c>
      <c r="C37">
        <v>0.44</v>
      </c>
    </row>
    <row r="38" spans="1:17" x14ac:dyDescent="0.35">
      <c r="A38">
        <v>2024</v>
      </c>
      <c r="B38" t="s">
        <v>15</v>
      </c>
      <c r="C38">
        <v>2.65</v>
      </c>
    </row>
    <row r="39" spans="1:17" x14ac:dyDescent="0.35">
      <c r="A39">
        <v>2024</v>
      </c>
      <c r="B39" t="s">
        <v>16</v>
      </c>
      <c r="C39">
        <v>0.54</v>
      </c>
    </row>
    <row r="44" spans="1:17" x14ac:dyDescent="0.35">
      <c r="A44" s="1">
        <v>2022</v>
      </c>
      <c r="B44" s="1">
        <v>0.06</v>
      </c>
      <c r="C44" s="1" t="s">
        <v>0</v>
      </c>
      <c r="D44" s="1">
        <v>0.1</v>
      </c>
      <c r="E44" s="1" t="s">
        <v>0</v>
      </c>
      <c r="F44" s="1">
        <v>0</v>
      </c>
      <c r="G44" s="1" t="s">
        <v>0</v>
      </c>
      <c r="H44" s="1">
        <v>0.68</v>
      </c>
      <c r="I44" s="1">
        <v>0.61</v>
      </c>
      <c r="J44" s="1">
        <v>0.48</v>
      </c>
      <c r="K44" s="1">
        <v>0</v>
      </c>
      <c r="L44" s="1">
        <v>0.13</v>
      </c>
      <c r="M44" s="1">
        <v>7.0000000000000007E-2</v>
      </c>
      <c r="N44" s="1">
        <v>2.13</v>
      </c>
      <c r="Q44">
        <f>SUM(M44,B45,C45,D45)</f>
        <v>1.51</v>
      </c>
    </row>
    <row r="45" spans="1:17" x14ac:dyDescent="0.35">
      <c r="A45" s="1">
        <v>2023</v>
      </c>
      <c r="B45" s="1">
        <v>0.68</v>
      </c>
      <c r="C45" s="1">
        <v>0.26</v>
      </c>
      <c r="D45" s="1">
        <v>0.5</v>
      </c>
      <c r="E45" s="1" t="s">
        <v>0</v>
      </c>
      <c r="F45" s="1" t="s">
        <v>0</v>
      </c>
      <c r="G45" s="1">
        <v>0.2</v>
      </c>
      <c r="H45" s="1" t="s">
        <v>0</v>
      </c>
      <c r="I45" s="1">
        <v>1.17</v>
      </c>
      <c r="J45" s="1">
        <v>1.51</v>
      </c>
      <c r="K45" s="1">
        <v>0.13</v>
      </c>
      <c r="L45" s="1">
        <v>0.08</v>
      </c>
      <c r="M45" s="1">
        <v>0.06</v>
      </c>
      <c r="N45" s="1">
        <v>4.59</v>
      </c>
      <c r="Q45">
        <f>SUM(M45,B46,C46,D46)</f>
        <v>2.0099999999999998</v>
      </c>
    </row>
    <row r="46" spans="1:17" x14ac:dyDescent="0.35">
      <c r="A46" s="1">
        <v>2024</v>
      </c>
      <c r="B46" s="1">
        <v>0.26</v>
      </c>
      <c r="C46" s="1">
        <v>0.95</v>
      </c>
      <c r="D46" s="1">
        <v>0.74</v>
      </c>
      <c r="E46" s="1">
        <v>0.24</v>
      </c>
      <c r="F46" s="1">
        <v>0</v>
      </c>
      <c r="G46" s="1">
        <v>0</v>
      </c>
      <c r="H46" s="1">
        <v>0.08</v>
      </c>
      <c r="I46" s="1" t="s">
        <v>0</v>
      </c>
      <c r="J46" s="1" t="s">
        <v>0</v>
      </c>
      <c r="K46" s="1">
        <v>0</v>
      </c>
      <c r="L46" s="1" t="s">
        <v>0</v>
      </c>
      <c r="M46" s="1">
        <v>0</v>
      </c>
      <c r="N46" s="1">
        <v>2.27</v>
      </c>
    </row>
    <row r="47" spans="1:17" x14ac:dyDescent="0.35">
      <c r="A47" s="1">
        <v>2025</v>
      </c>
      <c r="B47" s="1">
        <v>0</v>
      </c>
      <c r="C47" s="1">
        <v>0.56999999999999995</v>
      </c>
      <c r="D47" s="1">
        <v>0.02</v>
      </c>
      <c r="E47" s="1" t="s">
        <v>0</v>
      </c>
      <c r="F47" s="1">
        <v>1.44</v>
      </c>
      <c r="G47" s="1" t="s">
        <v>0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</row>
    <row r="48" spans="1:17" x14ac:dyDescent="0.35">
      <c r="A48" s="2" t="s">
        <v>2</v>
      </c>
      <c r="B48" s="1">
        <v>0.25</v>
      </c>
      <c r="C48" s="1">
        <v>0.45</v>
      </c>
      <c r="D48" s="1">
        <v>0.34</v>
      </c>
      <c r="E48" s="1">
        <v>0.06</v>
      </c>
      <c r="F48" s="1">
        <v>0.36</v>
      </c>
      <c r="G48" s="1">
        <v>0.05</v>
      </c>
      <c r="H48" s="1">
        <v>0.25</v>
      </c>
      <c r="I48" s="1">
        <v>0.59</v>
      </c>
      <c r="J48" s="1">
        <v>0.66</v>
      </c>
      <c r="K48" s="1">
        <v>0.04</v>
      </c>
      <c r="L48" s="1">
        <v>7.0000000000000007E-2</v>
      </c>
      <c r="M48" s="1">
        <v>0.04</v>
      </c>
      <c r="N48" s="1">
        <v>3</v>
      </c>
      <c r="Q48" t="s">
        <v>18</v>
      </c>
    </row>
    <row r="49" spans="1:14" x14ac:dyDescent="0.35">
      <c r="A49" s="3" t="s">
        <v>3</v>
      </c>
      <c r="B49" s="1">
        <v>0.68</v>
      </c>
      <c r="C49" s="1">
        <v>0.95</v>
      </c>
      <c r="D49" s="1">
        <v>0.74</v>
      </c>
      <c r="E49" s="1">
        <v>0.24</v>
      </c>
      <c r="F49" s="1">
        <v>1.44</v>
      </c>
      <c r="G49" s="1">
        <v>0.2</v>
      </c>
      <c r="H49" s="1">
        <v>0.68</v>
      </c>
      <c r="I49" s="1">
        <v>1.17</v>
      </c>
      <c r="J49" s="1">
        <v>1.51</v>
      </c>
      <c r="K49" s="1">
        <v>0.13</v>
      </c>
      <c r="L49" s="1">
        <v>0.13</v>
      </c>
      <c r="M49" s="1">
        <v>7.0000000000000007E-2</v>
      </c>
      <c r="N49" s="1">
        <v>4.59</v>
      </c>
    </row>
    <row r="50" spans="1:14" x14ac:dyDescent="0.35">
      <c r="A50" s="3"/>
      <c r="B50" s="1">
        <v>2023</v>
      </c>
      <c r="C50" s="1">
        <v>2024</v>
      </c>
      <c r="D50" s="1">
        <v>2024</v>
      </c>
      <c r="E50" s="1">
        <v>2024</v>
      </c>
      <c r="F50" s="1">
        <v>2025</v>
      </c>
      <c r="G50" s="1">
        <v>2023</v>
      </c>
      <c r="H50" s="1">
        <v>2022</v>
      </c>
      <c r="I50" s="1">
        <v>2023</v>
      </c>
      <c r="J50" s="1">
        <v>2023</v>
      </c>
      <c r="K50" s="1">
        <v>2023</v>
      </c>
      <c r="L50" s="1">
        <v>2022</v>
      </c>
      <c r="M50" s="1">
        <v>2022</v>
      </c>
      <c r="N50" s="1">
        <v>2023</v>
      </c>
    </row>
    <row r="51" spans="1:14" x14ac:dyDescent="0.35">
      <c r="A51" s="3" t="s">
        <v>4</v>
      </c>
      <c r="B51" s="1">
        <v>0</v>
      </c>
      <c r="C51" s="1" t="s">
        <v>0</v>
      </c>
      <c r="D51" s="1">
        <v>0.02</v>
      </c>
      <c r="E51" s="1" t="s">
        <v>0</v>
      </c>
      <c r="F51" s="1">
        <v>0</v>
      </c>
      <c r="G51" s="1">
        <v>0</v>
      </c>
      <c r="H51" s="1" t="s">
        <v>0</v>
      </c>
      <c r="I51" s="1" t="s">
        <v>0</v>
      </c>
      <c r="J51" s="1" t="s">
        <v>0</v>
      </c>
      <c r="K51" s="1">
        <v>0</v>
      </c>
      <c r="L51" s="1" t="s">
        <v>0</v>
      </c>
      <c r="M51" s="1">
        <v>0</v>
      </c>
      <c r="N51" s="1">
        <v>2.13</v>
      </c>
    </row>
    <row r="52" spans="1:14" x14ac:dyDescent="0.35">
      <c r="A52" s="3"/>
      <c r="B52" s="1">
        <v>2025</v>
      </c>
      <c r="C52" s="1">
        <v>2022</v>
      </c>
      <c r="D52" s="1">
        <v>2025</v>
      </c>
      <c r="E52" s="1">
        <v>2025</v>
      </c>
      <c r="F52" s="1">
        <v>2024</v>
      </c>
      <c r="G52" s="1">
        <v>2024</v>
      </c>
      <c r="H52" s="1">
        <v>2023</v>
      </c>
      <c r="I52" s="1">
        <v>2024</v>
      </c>
      <c r="J52" s="1">
        <v>2024</v>
      </c>
      <c r="K52" s="1">
        <v>2024</v>
      </c>
      <c r="L52" s="1">
        <v>2024</v>
      </c>
      <c r="M52" s="1">
        <v>2024</v>
      </c>
      <c r="N52" s="1">
        <v>2022</v>
      </c>
    </row>
  </sheetData>
  <mergeCells count="6">
    <mergeCell ref="A49:A50"/>
    <mergeCell ref="A51:A52"/>
    <mergeCell ref="A7:A8"/>
    <mergeCell ref="A9:A10"/>
    <mergeCell ref="A18:A19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</dc:creator>
  <cp:lastModifiedBy>cicad</cp:lastModifiedBy>
  <dcterms:created xsi:type="dcterms:W3CDTF">2025-07-04T19:53:51Z</dcterms:created>
  <dcterms:modified xsi:type="dcterms:W3CDTF">2025-07-04T20:39:58Z</dcterms:modified>
</cp:coreProperties>
</file>