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270" yWindow="510" windowWidth="18615" windowHeight="10680" activeTab="3"/>
  </bookViews>
  <sheets>
    <sheet name="trials" sheetId="1" r:id="rId1"/>
    <sheet name="trials1" sheetId="2" r:id="rId2"/>
    <sheet name="trials2" sheetId="3" r:id="rId3"/>
    <sheet name="Feuil1" sheetId="4" r:id="rId4"/>
  </sheets>
  <externalReferences>
    <externalReference r:id="rId5"/>
  </externalReferences>
  <calcPr calcId="145621"/>
</workbook>
</file>

<file path=xl/calcChain.xml><?xml version="1.0" encoding="utf-8"?>
<calcChain xmlns="http://schemas.openxmlformats.org/spreadsheetml/2006/main">
  <c r="AC41" i="4" l="1"/>
  <c r="AB41" i="4"/>
  <c r="AC31" i="4"/>
  <c r="AM2" i="4" s="1"/>
  <c r="AB31" i="4"/>
  <c r="AC21" i="4"/>
  <c r="AB21" i="4"/>
  <c r="AC11" i="4"/>
  <c r="AK2" i="4" s="1"/>
  <c r="AB11" i="4"/>
  <c r="AA4" i="4"/>
  <c r="AA3" i="4"/>
  <c r="AN2" i="4"/>
  <c r="AL2" i="4"/>
  <c r="AH2" i="4"/>
  <c r="AG2" i="4"/>
  <c r="AF2" i="4"/>
  <c r="AE2" i="4"/>
</calcChain>
</file>

<file path=xl/sharedStrings.xml><?xml version="1.0" encoding="utf-8"?>
<sst xmlns="http://schemas.openxmlformats.org/spreadsheetml/2006/main" count="636" uniqueCount="34">
  <si>
    <t>demo</t>
  </si>
  <si>
    <t>occludedSystemError_raw</t>
  </si>
  <si>
    <t>posError_raw</t>
  </si>
  <si>
    <t>finalOccludedAngle_raw</t>
  </si>
  <si>
    <t>trialType</t>
  </si>
  <si>
    <t>visibleIncs_raw</t>
  </si>
  <si>
    <t>subjectiveOrientation_raw</t>
  </si>
  <si>
    <t>speed</t>
  </si>
  <si>
    <t>occlusionDuration_raw</t>
  </si>
  <si>
    <t>visibleDuration_raw</t>
  </si>
  <si>
    <t>filler</t>
  </si>
  <si>
    <t>visibleDistance</t>
  </si>
  <si>
    <t>x</t>
  </si>
  <si>
    <t>counterSpeed</t>
  </si>
  <si>
    <t>nFrames_raw</t>
  </si>
  <si>
    <t>finalVisibleAngle_raw</t>
  </si>
  <si>
    <t>subjectiveNumber_raw</t>
  </si>
  <si>
    <t>finalOccludedNumber_raw</t>
  </si>
  <si>
    <t>visibleSystemError_raw</t>
  </si>
  <si>
    <t>counterSpeed_raw</t>
  </si>
  <si>
    <t>visibleDistance_raw</t>
  </si>
  <si>
    <t>occludedAngleTravelled_raw</t>
  </si>
  <si>
    <t>speed_raw</t>
  </si>
  <si>
    <t>occlusionDuration</t>
  </si>
  <si>
    <t>occludedNumberTravelled_raw</t>
  </si>
  <si>
    <t>finalVisibleNumber_raw</t>
  </si>
  <si>
    <t>Nerror_raw</t>
  </si>
  <si>
    <t>numberIncrement</t>
  </si>
  <si>
    <t>order</t>
  </si>
  <si>
    <t>experimental</t>
  </si>
  <si>
    <t>Occlusion Durations</t>
  </si>
  <si>
    <t>Estimated position at bell</t>
  </si>
  <si>
    <t>SD of estimated positions</t>
  </si>
  <si>
    <t>should be &lt; 0.01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</si>
</sst>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ill="1"/>
    <xf numFmtId="0" fontId="0" fillId="2" borderId="0" xfId="0" applyFill="1"/>
    <xf numFmtId="0" fontId="1" fillId="2" borderId="0" xfId="0" applyFont="1" applyFill="1"/>
    <xf numFmtId="0" fontId="1" fillId="0" borderId="0" xfId="0" applyFont="1"/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errBars>
            <c:errDir val="y"/>
            <c:errBarType val="both"/>
            <c:errValType val="cust"/>
            <c:noEndCap val="0"/>
            <c:plus>
              <c:numRef>
                <c:f>([1]trials2!$AK$2,[1]trials2!$AL$2,[1]trials2!$AM$2,[1]trials2!$AN$2)</c:f>
                <c:numCache>
                  <c:formatCode>General</c:formatCode>
                  <c:ptCount val="4"/>
                  <c:pt idx="0">
                    <c:v>7.1871799445648739</c:v>
                  </c:pt>
                  <c:pt idx="1">
                    <c:v>7.0836274448743968</c:v>
                  </c:pt>
                  <c:pt idx="2">
                    <c:v>12.505998560690784</c:v>
                  </c:pt>
                  <c:pt idx="3">
                    <c:v>9.5312352003528069</c:v>
                  </c:pt>
                </c:numCache>
              </c:numRef>
            </c:plus>
            <c:minus>
              <c:numRef>
                <c:f>([1]trials2!$AK$2,[1]trials2!$AL$2,[1]trials2!$AM$2,[1]trials2!$AN$2)</c:f>
                <c:numCache>
                  <c:formatCode>General</c:formatCode>
                  <c:ptCount val="4"/>
                  <c:pt idx="0">
                    <c:v>7.1871799445648739</c:v>
                  </c:pt>
                  <c:pt idx="1">
                    <c:v>7.0836274448743968</c:v>
                  </c:pt>
                  <c:pt idx="2">
                    <c:v>12.505998560690784</c:v>
                  </c:pt>
                  <c:pt idx="3">
                    <c:v>9.5312352003528069</c:v>
                  </c:pt>
                </c:numCache>
              </c:numRef>
            </c:minus>
          </c:errBars>
          <c:cat>
            <c:numRef>
              <c:f>([1]trials2!$AE$1,[1]trials2!$AF$1,[1]trials2!$AG$1,[1]trials2!$AH$1)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cat>
          <c:val>
            <c:numRef>
              <c:f>([1]trials2!$AE$2,[1]trials2!$AF$2,[1]trials2!$AG$2,[1]trials2!$AH$2)</c:f>
              <c:numCache>
                <c:formatCode>General</c:formatCode>
                <c:ptCount val="4"/>
                <c:pt idx="0">
                  <c:v>74.900000000000006</c:v>
                </c:pt>
                <c:pt idx="1">
                  <c:v>96.8</c:v>
                </c:pt>
                <c:pt idx="2">
                  <c:v>122.2</c:v>
                </c:pt>
                <c:pt idx="3">
                  <c:v>135.80000000000001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991552"/>
        <c:axId val="86147072"/>
      </c:lineChart>
      <c:catAx>
        <c:axId val="83991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6147072"/>
        <c:crosses val="autoZero"/>
        <c:auto val="1"/>
        <c:lblAlgn val="ctr"/>
        <c:lblOffset val="100"/>
        <c:noMultiLvlLbl val="0"/>
      </c:catAx>
      <c:valAx>
        <c:axId val="86147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39915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200025</xdr:colOff>
      <xdr:row>6</xdr:row>
      <xdr:rowOff>90487</xdr:rowOff>
    </xdr:from>
    <xdr:to>
      <xdr:col>37</xdr:col>
      <xdr:colOff>504825</xdr:colOff>
      <xdr:row>20</xdr:row>
      <xdr:rowOff>166687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M01_2019_janv._25_15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ials"/>
      <sheetName val="trials1"/>
      <sheetName val="trials2"/>
      <sheetName val="Feuil1"/>
    </sheetNames>
    <sheetDataSet>
      <sheetData sheetId="0"/>
      <sheetData sheetId="1"/>
      <sheetData sheetId="2">
        <row r="1">
          <cell r="AE1">
            <v>2</v>
          </cell>
          <cell r="AF1">
            <v>4</v>
          </cell>
          <cell r="AG1">
            <v>6</v>
          </cell>
          <cell r="AH1">
            <v>8</v>
          </cell>
        </row>
        <row r="2">
          <cell r="AE2">
            <v>74.900000000000006</v>
          </cell>
          <cell r="AF2">
            <v>96.8</v>
          </cell>
          <cell r="AG2">
            <v>122.2</v>
          </cell>
          <cell r="AH2">
            <v>135.80000000000001</v>
          </cell>
          <cell r="AK2">
            <v>7.1871799445648739</v>
          </cell>
          <cell r="AL2">
            <v>7.0836274448743968</v>
          </cell>
          <cell r="AM2">
            <v>12.505998560690784</v>
          </cell>
          <cell r="AN2">
            <v>9.5312352003528069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"/>
  <sheetViews>
    <sheetView workbookViewId="0"/>
  </sheetViews>
  <sheetFormatPr baseColWidth="10" defaultColWidth="9.140625" defaultRowHeight="15" x14ac:dyDescent="0.25"/>
  <sheetData>
    <row r="1" spans="1:26" x14ac:dyDescent="0.25">
      <c r="A1" t="s">
        <v>23</v>
      </c>
      <c r="B1" t="s">
        <v>4</v>
      </c>
      <c r="C1" t="s">
        <v>27</v>
      </c>
      <c r="D1" t="s">
        <v>13</v>
      </c>
      <c r="E1" t="s">
        <v>11</v>
      </c>
      <c r="F1" t="s">
        <v>7</v>
      </c>
      <c r="G1" t="s">
        <v>26</v>
      </c>
      <c r="H1" t="s">
        <v>19</v>
      </c>
      <c r="I1" t="s">
        <v>3</v>
      </c>
      <c r="J1" t="s">
        <v>17</v>
      </c>
      <c r="K1" t="s">
        <v>15</v>
      </c>
      <c r="L1" t="s">
        <v>25</v>
      </c>
      <c r="M1" t="s">
        <v>14</v>
      </c>
      <c r="N1" t="s">
        <v>21</v>
      </c>
      <c r="O1" t="s">
        <v>24</v>
      </c>
      <c r="P1" t="s">
        <v>1</v>
      </c>
      <c r="Q1" t="s">
        <v>8</v>
      </c>
      <c r="R1" t="s">
        <v>2</v>
      </c>
      <c r="S1" t="s">
        <v>22</v>
      </c>
      <c r="T1" t="s">
        <v>16</v>
      </c>
      <c r="U1" t="s">
        <v>6</v>
      </c>
      <c r="V1" t="s">
        <v>20</v>
      </c>
      <c r="W1" t="s">
        <v>9</v>
      </c>
      <c r="X1" t="s">
        <v>5</v>
      </c>
      <c r="Y1" t="s">
        <v>18</v>
      </c>
      <c r="Z1" t="s">
        <v>28</v>
      </c>
    </row>
    <row r="2" spans="1:26" x14ac:dyDescent="0.25">
      <c r="A2">
        <v>4</v>
      </c>
      <c r="B2" t="s">
        <v>0</v>
      </c>
      <c r="C2">
        <v>1</v>
      </c>
      <c r="D2">
        <v>1</v>
      </c>
      <c r="E2">
        <v>10</v>
      </c>
      <c r="F2">
        <v>2</v>
      </c>
      <c r="G2">
        <v>1000</v>
      </c>
      <c r="H2">
        <v>1</v>
      </c>
      <c r="I2">
        <v>81</v>
      </c>
      <c r="J2">
        <v>9</v>
      </c>
      <c r="K2">
        <v>45</v>
      </c>
      <c r="L2">
        <v>5</v>
      </c>
      <c r="M2">
        <v>300</v>
      </c>
      <c r="N2">
        <v>36</v>
      </c>
      <c r="O2">
        <v>4</v>
      </c>
      <c r="P2">
        <v>3.9999999899009708E-6</v>
      </c>
      <c r="Q2">
        <v>4</v>
      </c>
      <c r="R2">
        <v>-18</v>
      </c>
      <c r="S2">
        <v>2</v>
      </c>
      <c r="T2">
        <v>1000</v>
      </c>
      <c r="U2">
        <v>63</v>
      </c>
      <c r="V2">
        <v>10</v>
      </c>
      <c r="W2">
        <v>5</v>
      </c>
      <c r="X2">
        <v>5</v>
      </c>
      <c r="Y2">
        <v>4.9012999981641769E-2</v>
      </c>
      <c r="Z2">
        <v>0</v>
      </c>
    </row>
    <row r="3" spans="1:26" x14ac:dyDescent="0.25">
      <c r="A3">
        <v>4</v>
      </c>
      <c r="B3" t="s">
        <v>0</v>
      </c>
      <c r="C3">
        <v>1</v>
      </c>
      <c r="D3">
        <v>1</v>
      </c>
      <c r="E3">
        <v>10</v>
      </c>
      <c r="F3">
        <v>2</v>
      </c>
      <c r="G3">
        <v>1000</v>
      </c>
      <c r="H3">
        <v>1</v>
      </c>
      <c r="I3">
        <v>81</v>
      </c>
      <c r="J3">
        <v>9</v>
      </c>
      <c r="K3">
        <v>45</v>
      </c>
      <c r="L3">
        <v>5</v>
      </c>
      <c r="M3">
        <v>300</v>
      </c>
      <c r="N3">
        <v>36</v>
      </c>
      <c r="O3">
        <v>4</v>
      </c>
      <c r="P3">
        <v>3.9999999899009708E-6</v>
      </c>
      <c r="Q3">
        <v>4</v>
      </c>
      <c r="R3">
        <v>7</v>
      </c>
      <c r="S3">
        <v>2</v>
      </c>
      <c r="T3">
        <v>1000</v>
      </c>
      <c r="U3">
        <v>88</v>
      </c>
      <c r="V3">
        <v>10</v>
      </c>
      <c r="W3">
        <v>5</v>
      </c>
      <c r="X3">
        <v>5</v>
      </c>
      <c r="Y3">
        <v>-1.6179999802261591E-3</v>
      </c>
      <c r="Z3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"/>
  <sheetViews>
    <sheetView workbookViewId="0"/>
  </sheetViews>
  <sheetFormatPr baseColWidth="10" defaultColWidth="9.140625" defaultRowHeight="15" x14ac:dyDescent="0.25"/>
  <sheetData>
    <row r="1" spans="1:26" x14ac:dyDescent="0.25">
      <c r="A1" t="s">
        <v>23</v>
      </c>
      <c r="B1" t="s">
        <v>4</v>
      </c>
      <c r="C1" t="s">
        <v>27</v>
      </c>
      <c r="D1" t="s">
        <v>13</v>
      </c>
      <c r="E1" t="s">
        <v>11</v>
      </c>
      <c r="F1" t="s">
        <v>7</v>
      </c>
      <c r="G1" t="s">
        <v>26</v>
      </c>
      <c r="H1" t="s">
        <v>19</v>
      </c>
      <c r="I1" t="s">
        <v>3</v>
      </c>
      <c r="J1" t="s">
        <v>17</v>
      </c>
      <c r="K1" t="s">
        <v>15</v>
      </c>
      <c r="L1" t="s">
        <v>25</v>
      </c>
      <c r="M1" t="s">
        <v>14</v>
      </c>
      <c r="N1" t="s">
        <v>21</v>
      </c>
      <c r="O1" t="s">
        <v>24</v>
      </c>
      <c r="P1" t="s">
        <v>1</v>
      </c>
      <c r="Q1" t="s">
        <v>8</v>
      </c>
      <c r="R1" t="s">
        <v>2</v>
      </c>
      <c r="S1" t="s">
        <v>22</v>
      </c>
      <c r="T1" t="s">
        <v>16</v>
      </c>
      <c r="U1" t="s">
        <v>6</v>
      </c>
      <c r="V1" t="s">
        <v>20</v>
      </c>
      <c r="W1" t="s">
        <v>9</v>
      </c>
      <c r="X1" t="s">
        <v>5</v>
      </c>
      <c r="Y1" t="s">
        <v>18</v>
      </c>
      <c r="Z1" t="s">
        <v>28</v>
      </c>
    </row>
    <row r="2" spans="1:26" x14ac:dyDescent="0.25">
      <c r="A2" t="s">
        <v>12</v>
      </c>
      <c r="B2" t="s">
        <v>10</v>
      </c>
      <c r="C2">
        <v>1</v>
      </c>
      <c r="D2" t="s">
        <v>12</v>
      </c>
      <c r="E2" t="s">
        <v>12</v>
      </c>
      <c r="F2" t="s">
        <v>12</v>
      </c>
      <c r="G2">
        <v>1000</v>
      </c>
      <c r="H2">
        <v>0.68999999761581421</v>
      </c>
      <c r="I2">
        <v>95.676002502441406</v>
      </c>
      <c r="J2">
        <v>5.4645938873291016</v>
      </c>
      <c r="K2">
        <v>46.028999328613281</v>
      </c>
      <c r="L2">
        <v>2.6286940574645996</v>
      </c>
      <c r="M2">
        <v>229</v>
      </c>
      <c r="N2">
        <v>49.646999359130859</v>
      </c>
      <c r="O2">
        <v>2.8359000682830811</v>
      </c>
      <c r="P2">
        <v>3.9999999899009708E-6</v>
      </c>
      <c r="Q2">
        <v>4.1100001335144043</v>
      </c>
      <c r="R2">
        <v>-11.646999999999991</v>
      </c>
      <c r="S2">
        <v>2.6800000667572021</v>
      </c>
      <c r="T2">
        <v>1000</v>
      </c>
      <c r="U2">
        <v>84.028999999999996</v>
      </c>
      <c r="V2">
        <v>10.210000038146973</v>
      </c>
      <c r="W2">
        <v>3.8097014427185059</v>
      </c>
      <c r="X2">
        <v>3</v>
      </c>
      <c r="Y2">
        <v>5.6989998556673527E-3</v>
      </c>
      <c r="Z2">
        <v>5</v>
      </c>
    </row>
    <row r="3" spans="1:26" x14ac:dyDescent="0.25">
      <c r="A3" t="s">
        <v>12</v>
      </c>
      <c r="B3" t="s">
        <v>10</v>
      </c>
      <c r="C3">
        <v>1</v>
      </c>
      <c r="D3" t="s">
        <v>12</v>
      </c>
      <c r="E3" t="s">
        <v>12</v>
      </c>
      <c r="F3" t="s">
        <v>12</v>
      </c>
      <c r="G3">
        <v>1000</v>
      </c>
      <c r="H3">
        <v>0.55000001192092896</v>
      </c>
      <c r="I3">
        <v>94.972503662109375</v>
      </c>
      <c r="J3">
        <v>4.3010001182556152</v>
      </c>
      <c r="K3">
        <v>23.084999084472656</v>
      </c>
      <c r="L3">
        <v>1.0449999570846558</v>
      </c>
      <c r="M3">
        <v>114</v>
      </c>
      <c r="N3">
        <v>71.887496948242187</v>
      </c>
      <c r="O3">
        <v>3.2560000419616699</v>
      </c>
      <c r="P3">
        <v>3.0000001061125658E-6</v>
      </c>
      <c r="Q3">
        <v>5.9200000762939453</v>
      </c>
      <c r="R3">
        <v>-32.887499999999996</v>
      </c>
      <c r="S3">
        <v>2.7000000476837158</v>
      </c>
      <c r="T3">
        <v>1000</v>
      </c>
      <c r="U3">
        <v>62.085000000000001</v>
      </c>
      <c r="V3">
        <v>5.130000114440918</v>
      </c>
      <c r="W3">
        <v>1.8999999761581421</v>
      </c>
      <c r="X3">
        <v>1</v>
      </c>
      <c r="Y3">
        <v>-6.6899997182190418E-4</v>
      </c>
      <c r="Z3">
        <v>2</v>
      </c>
    </row>
    <row r="4" spans="1:26" x14ac:dyDescent="0.25">
      <c r="A4" t="s">
        <v>12</v>
      </c>
      <c r="B4" t="s">
        <v>10</v>
      </c>
      <c r="C4">
        <v>1</v>
      </c>
      <c r="D4" t="s">
        <v>12</v>
      </c>
      <c r="E4" t="s">
        <v>12</v>
      </c>
      <c r="F4" t="s">
        <v>12</v>
      </c>
      <c r="G4">
        <v>1000</v>
      </c>
      <c r="H4">
        <v>0.69999998807907104</v>
      </c>
      <c r="I4">
        <v>103.68900299072266</v>
      </c>
      <c r="J4">
        <v>6.5523982048034668</v>
      </c>
      <c r="K4">
        <v>26.752500534057617</v>
      </c>
      <c r="L4">
        <v>1.6873983144760132</v>
      </c>
      <c r="M4">
        <v>145</v>
      </c>
      <c r="N4">
        <v>76.936500549316406</v>
      </c>
      <c r="O4">
        <v>4.8649997711181641</v>
      </c>
      <c r="P4">
        <v>3.0000001061125658E-6</v>
      </c>
      <c r="Q4">
        <v>6.9499998092651367</v>
      </c>
      <c r="R4">
        <v>-22.936500000000024</v>
      </c>
      <c r="S4">
        <v>2.4600000381469727</v>
      </c>
      <c r="T4">
        <v>1000</v>
      </c>
      <c r="U4">
        <v>80.752499999999998</v>
      </c>
      <c r="V4">
        <v>5.929999828338623</v>
      </c>
      <c r="W4">
        <v>2.4105691909790039</v>
      </c>
      <c r="X4">
        <v>2</v>
      </c>
      <c r="Y4">
        <v>5.5169998668134212E-3</v>
      </c>
      <c r="Z4">
        <v>0</v>
      </c>
    </row>
    <row r="5" spans="1:26" x14ac:dyDescent="0.25">
      <c r="A5" t="s">
        <v>12</v>
      </c>
      <c r="B5" t="s">
        <v>10</v>
      </c>
      <c r="C5">
        <v>1</v>
      </c>
      <c r="D5" t="s">
        <v>12</v>
      </c>
      <c r="E5" t="s">
        <v>12</v>
      </c>
      <c r="F5" t="s">
        <v>12</v>
      </c>
      <c r="G5">
        <v>1000</v>
      </c>
      <c r="H5">
        <v>1.0299999713897705</v>
      </c>
      <c r="I5">
        <v>99.747749328613281</v>
      </c>
      <c r="J5">
        <v>12.754277229309082</v>
      </c>
      <c r="K5">
        <v>60.412498474121094</v>
      </c>
      <c r="L5">
        <v>7.727877140045166</v>
      </c>
      <c r="M5">
        <v>450</v>
      </c>
      <c r="N5">
        <v>39.335250854492188</v>
      </c>
      <c r="O5">
        <v>5.026400089263916</v>
      </c>
      <c r="P5">
        <v>3.9999999899009708E-6</v>
      </c>
      <c r="Q5">
        <v>4.880000114440918</v>
      </c>
      <c r="R5">
        <v>14.664749999999998</v>
      </c>
      <c r="S5">
        <v>1.7899999618530273</v>
      </c>
      <c r="T5">
        <v>1000</v>
      </c>
      <c r="U5">
        <v>114.41249999999999</v>
      </c>
      <c r="V5">
        <v>13.430000305175781</v>
      </c>
      <c r="W5">
        <v>7.5027933120727539</v>
      </c>
      <c r="X5">
        <v>8</v>
      </c>
      <c r="Y5">
        <v>-2.1130000241100788E-3</v>
      </c>
      <c r="Z5">
        <v>7</v>
      </c>
    </row>
    <row r="6" spans="1:26" x14ac:dyDescent="0.25">
      <c r="A6" t="s">
        <v>12</v>
      </c>
      <c r="B6" t="s">
        <v>10</v>
      </c>
      <c r="C6">
        <v>1</v>
      </c>
      <c r="D6" t="s">
        <v>12</v>
      </c>
      <c r="E6" t="s">
        <v>12</v>
      </c>
      <c r="F6" t="s">
        <v>12</v>
      </c>
      <c r="G6">
        <v>1000</v>
      </c>
      <c r="H6">
        <v>0.54000002145767212</v>
      </c>
      <c r="I6">
        <v>68.941497802734375</v>
      </c>
      <c r="J6">
        <v>7.0116710662841797</v>
      </c>
      <c r="K6">
        <v>39.647998809814453</v>
      </c>
      <c r="L6">
        <v>4.0362710952758789</v>
      </c>
      <c r="M6">
        <v>448</v>
      </c>
      <c r="N6">
        <v>29.293500900268555</v>
      </c>
      <c r="O6">
        <v>2.9753999710083008</v>
      </c>
      <c r="P6">
        <v>4.9999998736893758E-6</v>
      </c>
      <c r="Q6">
        <v>5.5100002288818359</v>
      </c>
      <c r="R6">
        <v>2.7065000000000055</v>
      </c>
      <c r="S6">
        <v>1.1799999475479126</v>
      </c>
      <c r="T6">
        <v>1000</v>
      </c>
      <c r="U6">
        <v>71.647999999999996</v>
      </c>
      <c r="V6">
        <v>8.8199996948242187</v>
      </c>
      <c r="W6">
        <v>7.474576473236084</v>
      </c>
      <c r="X6">
        <v>4</v>
      </c>
      <c r="Y6">
        <v>-7.0500001311302185E-3</v>
      </c>
      <c r="Z6">
        <v>1</v>
      </c>
    </row>
    <row r="7" spans="1:26" x14ac:dyDescent="0.25">
      <c r="A7" t="s">
        <v>12</v>
      </c>
      <c r="B7" t="s">
        <v>10</v>
      </c>
      <c r="C7">
        <v>1</v>
      </c>
      <c r="D7" t="s">
        <v>12</v>
      </c>
      <c r="E7" t="s">
        <v>12</v>
      </c>
      <c r="F7" t="s">
        <v>12</v>
      </c>
      <c r="G7">
        <v>1000</v>
      </c>
      <c r="H7">
        <v>1.2300000190734863</v>
      </c>
      <c r="I7">
        <v>91.162498474121094</v>
      </c>
      <c r="J7">
        <v>19.179485321044922</v>
      </c>
      <c r="K7">
        <v>66.787498474121094</v>
      </c>
      <c r="L7">
        <v>14.050384521484375</v>
      </c>
      <c r="M7">
        <v>685</v>
      </c>
      <c r="N7">
        <v>24.375</v>
      </c>
      <c r="O7">
        <v>5.1290998458862305</v>
      </c>
      <c r="P7">
        <v>3.0000001061125658E-6</v>
      </c>
      <c r="Q7">
        <v>4.1700000762939453</v>
      </c>
      <c r="R7">
        <v>10.837500000000006</v>
      </c>
      <c r="S7">
        <v>1.2999999523162842</v>
      </c>
      <c r="T7">
        <v>1000</v>
      </c>
      <c r="U7">
        <v>102</v>
      </c>
      <c r="V7">
        <v>14.850000381469727</v>
      </c>
      <c r="W7">
        <v>11.423076629638672</v>
      </c>
      <c r="X7">
        <v>14</v>
      </c>
      <c r="Y7">
        <v>-1.0139999911189079E-2</v>
      </c>
      <c r="Z7">
        <v>8</v>
      </c>
    </row>
    <row r="8" spans="1:26" x14ac:dyDescent="0.25">
      <c r="A8" t="s">
        <v>12</v>
      </c>
      <c r="B8" t="s">
        <v>10</v>
      </c>
      <c r="C8">
        <v>1</v>
      </c>
      <c r="D8" t="s">
        <v>12</v>
      </c>
      <c r="E8" t="s">
        <v>12</v>
      </c>
      <c r="F8" t="s">
        <v>12</v>
      </c>
      <c r="G8">
        <v>1000</v>
      </c>
      <c r="H8">
        <v>0.63999998569488525</v>
      </c>
      <c r="I8">
        <v>107.68199920654297</v>
      </c>
      <c r="J8">
        <v>5.590423583984375</v>
      </c>
      <c r="K8">
        <v>38.633998870849609</v>
      </c>
      <c r="L8">
        <v>2.0064234733581543</v>
      </c>
      <c r="M8">
        <v>188</v>
      </c>
      <c r="N8">
        <v>69.047996520996094</v>
      </c>
      <c r="O8">
        <v>3.5840001106262207</v>
      </c>
      <c r="P8">
        <v>3.9999999899009708E-6</v>
      </c>
      <c r="Q8">
        <v>5.5999999046325684</v>
      </c>
      <c r="R8">
        <v>-8.6820000000000022</v>
      </c>
      <c r="S8">
        <v>2.7400000095367432</v>
      </c>
      <c r="T8">
        <v>1000</v>
      </c>
      <c r="U8">
        <v>99</v>
      </c>
      <c r="V8">
        <v>8.5900001525878906</v>
      </c>
      <c r="W8">
        <v>3.1350364685058594</v>
      </c>
      <c r="X8">
        <v>2</v>
      </c>
      <c r="Y8">
        <v>-2.7139999438077211E-3</v>
      </c>
      <c r="Z8">
        <v>3</v>
      </c>
    </row>
    <row r="9" spans="1:26" x14ac:dyDescent="0.25">
      <c r="A9" t="s">
        <v>12</v>
      </c>
      <c r="B9" t="s">
        <v>10</v>
      </c>
      <c r="C9">
        <v>1</v>
      </c>
      <c r="D9" t="s">
        <v>12</v>
      </c>
      <c r="E9" t="s">
        <v>12</v>
      </c>
      <c r="F9" t="s">
        <v>12</v>
      </c>
      <c r="G9">
        <v>1000</v>
      </c>
      <c r="H9">
        <v>1</v>
      </c>
      <c r="I9">
        <v>114.16500091552734</v>
      </c>
      <c r="J9">
        <v>8.5983047485351562</v>
      </c>
      <c r="K9">
        <v>35.842498779296875</v>
      </c>
      <c r="L9">
        <v>2.6983051300048828</v>
      </c>
      <c r="M9">
        <v>162</v>
      </c>
      <c r="N9">
        <v>78.322502136230469</v>
      </c>
      <c r="O9">
        <v>5.9000000953674316</v>
      </c>
      <c r="P9">
        <v>3.9999999899009708E-6</v>
      </c>
      <c r="Q9">
        <v>5.9000000953674316</v>
      </c>
      <c r="R9">
        <v>-4.1650000000000205</v>
      </c>
      <c r="S9">
        <v>2.9500000476837158</v>
      </c>
      <c r="T9">
        <v>1000</v>
      </c>
      <c r="U9">
        <v>110</v>
      </c>
      <c r="V9">
        <v>7.9600000381469727</v>
      </c>
      <c r="W9">
        <v>2.6983051300048828</v>
      </c>
      <c r="X9">
        <v>3</v>
      </c>
      <c r="Y9">
        <v>7.1100000059232116E-4</v>
      </c>
      <c r="Z9">
        <v>6</v>
      </c>
    </row>
    <row r="10" spans="1:26" x14ac:dyDescent="0.25">
      <c r="A10" t="s">
        <v>12</v>
      </c>
      <c r="B10" t="s">
        <v>10</v>
      </c>
      <c r="C10">
        <v>1</v>
      </c>
      <c r="D10" t="s">
        <v>12</v>
      </c>
      <c r="E10" t="s">
        <v>12</v>
      </c>
      <c r="F10" t="s">
        <v>12</v>
      </c>
      <c r="G10">
        <v>1000</v>
      </c>
      <c r="H10">
        <v>1.3200000524520874</v>
      </c>
      <c r="I10">
        <v>116.03399658203125</v>
      </c>
      <c r="J10">
        <v>14.606621742248535</v>
      </c>
      <c r="K10">
        <v>41.241001129150391</v>
      </c>
      <c r="L10">
        <v>5.1950216293334961</v>
      </c>
      <c r="M10">
        <v>236</v>
      </c>
      <c r="N10">
        <v>74.792999267578125</v>
      </c>
      <c r="O10">
        <v>9.4116001129150391</v>
      </c>
      <c r="P10">
        <v>3.0000001061125658E-6</v>
      </c>
      <c r="Q10">
        <v>7.130000114440918</v>
      </c>
      <c r="R10">
        <v>2.2069999999999936</v>
      </c>
      <c r="S10">
        <v>2.3299999237060547</v>
      </c>
      <c r="T10">
        <v>1000</v>
      </c>
      <c r="U10">
        <v>118.24100000000001</v>
      </c>
      <c r="V10">
        <v>9.1700000762939453</v>
      </c>
      <c r="W10">
        <v>3.9356222152709961</v>
      </c>
      <c r="X10">
        <v>5</v>
      </c>
      <c r="Y10">
        <v>-3.9590001106262207E-3</v>
      </c>
      <c r="Z10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1"/>
  <sheetViews>
    <sheetView topLeftCell="H46" workbookViewId="0">
      <selection sqref="A1:Z81"/>
    </sheetView>
  </sheetViews>
  <sheetFormatPr baseColWidth="10" defaultColWidth="9.140625" defaultRowHeight="15" x14ac:dyDescent="0.25"/>
  <sheetData>
    <row r="1" spans="1:26" x14ac:dyDescent="0.25">
      <c r="A1" t="s">
        <v>23</v>
      </c>
      <c r="B1" t="s">
        <v>4</v>
      </c>
      <c r="C1" t="s">
        <v>27</v>
      </c>
      <c r="D1" t="s">
        <v>13</v>
      </c>
      <c r="E1" t="s">
        <v>11</v>
      </c>
      <c r="F1" t="s">
        <v>7</v>
      </c>
      <c r="G1" t="s">
        <v>26</v>
      </c>
      <c r="H1" t="s">
        <v>19</v>
      </c>
      <c r="I1" t="s">
        <v>3</v>
      </c>
      <c r="J1" t="s">
        <v>17</v>
      </c>
      <c r="K1" t="s">
        <v>15</v>
      </c>
      <c r="L1" t="s">
        <v>25</v>
      </c>
      <c r="M1" t="s">
        <v>14</v>
      </c>
      <c r="N1" t="s">
        <v>21</v>
      </c>
      <c r="O1" t="s">
        <v>24</v>
      </c>
      <c r="P1" t="s">
        <v>1</v>
      </c>
      <c r="Q1" t="s">
        <v>8</v>
      </c>
      <c r="R1" t="s">
        <v>2</v>
      </c>
      <c r="S1" t="s">
        <v>22</v>
      </c>
      <c r="T1" t="s">
        <v>16</v>
      </c>
      <c r="U1" t="s">
        <v>6</v>
      </c>
      <c r="V1" t="s">
        <v>20</v>
      </c>
      <c r="W1" t="s">
        <v>9</v>
      </c>
      <c r="X1" t="s">
        <v>5</v>
      </c>
      <c r="Y1" t="s">
        <v>18</v>
      </c>
      <c r="Z1" t="s">
        <v>28</v>
      </c>
    </row>
    <row r="2" spans="1:26" x14ac:dyDescent="0.25">
      <c r="A2">
        <v>2</v>
      </c>
      <c r="B2" t="s">
        <v>29</v>
      </c>
      <c r="C2">
        <v>1</v>
      </c>
      <c r="D2">
        <v>1</v>
      </c>
      <c r="E2">
        <v>10</v>
      </c>
      <c r="F2">
        <v>2</v>
      </c>
      <c r="G2">
        <v>1000</v>
      </c>
      <c r="H2">
        <v>1</v>
      </c>
      <c r="I2">
        <v>63</v>
      </c>
      <c r="J2">
        <v>7</v>
      </c>
      <c r="K2">
        <v>45</v>
      </c>
      <c r="L2">
        <v>5</v>
      </c>
      <c r="M2">
        <v>300</v>
      </c>
      <c r="N2">
        <v>18</v>
      </c>
      <c r="O2">
        <v>2</v>
      </c>
      <c r="P2">
        <v>4.9999998736893758E-6</v>
      </c>
      <c r="Q2">
        <v>2</v>
      </c>
      <c r="R2">
        <v>19</v>
      </c>
      <c r="S2">
        <v>2</v>
      </c>
      <c r="T2">
        <v>1000</v>
      </c>
      <c r="U2">
        <v>82</v>
      </c>
      <c r="V2">
        <v>10</v>
      </c>
      <c r="W2">
        <v>5</v>
      </c>
      <c r="X2">
        <v>5</v>
      </c>
      <c r="Y2">
        <v>-9.4499997794628143E-4</v>
      </c>
      <c r="Z2">
        <v>64</v>
      </c>
    </row>
    <row r="3" spans="1:26" x14ac:dyDescent="0.25">
      <c r="A3">
        <v>2</v>
      </c>
      <c r="B3" t="s">
        <v>29</v>
      </c>
      <c r="C3">
        <v>1</v>
      </c>
      <c r="D3">
        <v>1</v>
      </c>
      <c r="E3">
        <v>10</v>
      </c>
      <c r="F3">
        <v>2</v>
      </c>
      <c r="G3">
        <v>1000</v>
      </c>
      <c r="H3">
        <v>1</v>
      </c>
      <c r="I3">
        <v>63</v>
      </c>
      <c r="J3">
        <v>7</v>
      </c>
      <c r="K3">
        <v>45</v>
      </c>
      <c r="L3">
        <v>5</v>
      </c>
      <c r="M3">
        <v>300</v>
      </c>
      <c r="N3">
        <v>18</v>
      </c>
      <c r="O3">
        <v>2</v>
      </c>
      <c r="P3">
        <v>3.9999999899009708E-6</v>
      </c>
      <c r="Q3">
        <v>2</v>
      </c>
      <c r="R3">
        <v>8</v>
      </c>
      <c r="S3">
        <v>2</v>
      </c>
      <c r="T3">
        <v>1000</v>
      </c>
      <c r="U3">
        <v>71</v>
      </c>
      <c r="V3">
        <v>10</v>
      </c>
      <c r="W3">
        <v>5</v>
      </c>
      <c r="X3">
        <v>5</v>
      </c>
      <c r="Y3">
        <v>-1.5160000184550881E-3</v>
      </c>
      <c r="Z3">
        <v>20</v>
      </c>
    </row>
    <row r="4" spans="1:26" x14ac:dyDescent="0.25">
      <c r="A4">
        <v>2</v>
      </c>
      <c r="B4" t="s">
        <v>29</v>
      </c>
      <c r="C4">
        <v>1</v>
      </c>
      <c r="D4">
        <v>1</v>
      </c>
      <c r="E4">
        <v>10</v>
      </c>
      <c r="F4">
        <v>2</v>
      </c>
      <c r="G4">
        <v>1000</v>
      </c>
      <c r="H4">
        <v>1</v>
      </c>
      <c r="I4">
        <v>63</v>
      </c>
      <c r="J4">
        <v>7</v>
      </c>
      <c r="K4">
        <v>45</v>
      </c>
      <c r="L4">
        <v>5</v>
      </c>
      <c r="M4">
        <v>300</v>
      </c>
      <c r="N4">
        <v>18</v>
      </c>
      <c r="O4">
        <v>2</v>
      </c>
      <c r="P4">
        <v>3.0000001061125658E-6</v>
      </c>
      <c r="Q4">
        <v>2</v>
      </c>
      <c r="R4">
        <v>9</v>
      </c>
      <c r="S4">
        <v>2</v>
      </c>
      <c r="T4">
        <v>1000</v>
      </c>
      <c r="U4">
        <v>72</v>
      </c>
      <c r="V4">
        <v>10</v>
      </c>
      <c r="W4">
        <v>5</v>
      </c>
      <c r="X4">
        <v>5</v>
      </c>
      <c r="Y4">
        <v>-2.0880000665783882E-3</v>
      </c>
      <c r="Z4">
        <v>78</v>
      </c>
    </row>
    <row r="5" spans="1:26" x14ac:dyDescent="0.25">
      <c r="A5">
        <v>2</v>
      </c>
      <c r="B5" t="s">
        <v>29</v>
      </c>
      <c r="C5">
        <v>1</v>
      </c>
      <c r="D5">
        <v>1</v>
      </c>
      <c r="E5">
        <v>10</v>
      </c>
      <c r="F5">
        <v>2</v>
      </c>
      <c r="G5">
        <v>1000</v>
      </c>
      <c r="H5">
        <v>1</v>
      </c>
      <c r="I5">
        <v>63</v>
      </c>
      <c r="J5">
        <v>7</v>
      </c>
      <c r="K5">
        <v>45</v>
      </c>
      <c r="L5">
        <v>5</v>
      </c>
      <c r="M5">
        <v>300</v>
      </c>
      <c r="N5">
        <v>18</v>
      </c>
      <c r="O5">
        <v>2</v>
      </c>
      <c r="P5">
        <v>3.0000001061125658E-6</v>
      </c>
      <c r="Q5">
        <v>2</v>
      </c>
      <c r="R5">
        <v>-4</v>
      </c>
      <c r="S5">
        <v>2</v>
      </c>
      <c r="T5">
        <v>1000</v>
      </c>
      <c r="U5">
        <v>59</v>
      </c>
      <c r="V5">
        <v>10</v>
      </c>
      <c r="W5">
        <v>5</v>
      </c>
      <c r="X5">
        <v>5</v>
      </c>
      <c r="Y5">
        <v>-2.8589998837560415E-3</v>
      </c>
      <c r="Z5">
        <v>18</v>
      </c>
    </row>
    <row r="6" spans="1:26" x14ac:dyDescent="0.25">
      <c r="A6">
        <v>2</v>
      </c>
      <c r="B6" t="s">
        <v>29</v>
      </c>
      <c r="C6">
        <v>1</v>
      </c>
      <c r="D6">
        <v>1</v>
      </c>
      <c r="E6">
        <v>10</v>
      </c>
      <c r="F6">
        <v>2</v>
      </c>
      <c r="G6">
        <v>1000</v>
      </c>
      <c r="H6">
        <v>1</v>
      </c>
      <c r="I6">
        <v>63</v>
      </c>
      <c r="J6">
        <v>7</v>
      </c>
      <c r="K6">
        <v>45</v>
      </c>
      <c r="L6">
        <v>5</v>
      </c>
      <c r="M6">
        <v>300</v>
      </c>
      <c r="N6">
        <v>18</v>
      </c>
      <c r="O6">
        <v>2</v>
      </c>
      <c r="P6">
        <v>3.9999999899009708E-6</v>
      </c>
      <c r="Q6">
        <v>2</v>
      </c>
      <c r="R6">
        <v>-9</v>
      </c>
      <c r="S6">
        <v>2</v>
      </c>
      <c r="T6">
        <v>1000</v>
      </c>
      <c r="U6">
        <v>54</v>
      </c>
      <c r="V6">
        <v>10</v>
      </c>
      <c r="W6">
        <v>5</v>
      </c>
      <c r="X6">
        <v>5</v>
      </c>
      <c r="Y6">
        <v>-1.8649999983608723E-3</v>
      </c>
      <c r="Z6">
        <v>5</v>
      </c>
    </row>
    <row r="7" spans="1:26" x14ac:dyDescent="0.25">
      <c r="A7">
        <v>2</v>
      </c>
      <c r="B7" t="s">
        <v>29</v>
      </c>
      <c r="C7">
        <v>1</v>
      </c>
      <c r="D7">
        <v>1</v>
      </c>
      <c r="E7">
        <v>10</v>
      </c>
      <c r="F7">
        <v>2</v>
      </c>
      <c r="G7">
        <v>1000</v>
      </c>
      <c r="H7">
        <v>1</v>
      </c>
      <c r="I7">
        <v>63</v>
      </c>
      <c r="J7">
        <v>7</v>
      </c>
      <c r="K7">
        <v>45</v>
      </c>
      <c r="L7">
        <v>5</v>
      </c>
      <c r="M7">
        <v>300</v>
      </c>
      <c r="N7">
        <v>18</v>
      </c>
      <c r="O7">
        <v>2</v>
      </c>
      <c r="P7">
        <v>3.0000001061125658E-6</v>
      </c>
      <c r="Q7">
        <v>2</v>
      </c>
      <c r="R7">
        <v>5</v>
      </c>
      <c r="S7">
        <v>2</v>
      </c>
      <c r="T7">
        <v>1000</v>
      </c>
      <c r="U7">
        <v>68</v>
      </c>
      <c r="V7">
        <v>10</v>
      </c>
      <c r="W7">
        <v>5</v>
      </c>
      <c r="X7">
        <v>5</v>
      </c>
      <c r="Y7">
        <v>-2.7610000688582659E-3</v>
      </c>
      <c r="Z7">
        <v>54</v>
      </c>
    </row>
    <row r="8" spans="1:26" x14ac:dyDescent="0.25">
      <c r="A8">
        <v>2</v>
      </c>
      <c r="B8" t="s">
        <v>29</v>
      </c>
      <c r="C8">
        <v>1</v>
      </c>
      <c r="D8">
        <v>1</v>
      </c>
      <c r="E8">
        <v>10</v>
      </c>
      <c r="F8">
        <v>2</v>
      </c>
      <c r="G8">
        <v>1000</v>
      </c>
      <c r="H8">
        <v>1</v>
      </c>
      <c r="I8">
        <v>63</v>
      </c>
      <c r="J8">
        <v>7</v>
      </c>
      <c r="K8">
        <v>45</v>
      </c>
      <c r="L8">
        <v>5</v>
      </c>
      <c r="M8">
        <v>300</v>
      </c>
      <c r="N8">
        <v>18</v>
      </c>
      <c r="O8">
        <v>2</v>
      </c>
      <c r="P8">
        <v>4.9999998736893758E-6</v>
      </c>
      <c r="Q8">
        <v>2</v>
      </c>
      <c r="R8">
        <v>17</v>
      </c>
      <c r="S8">
        <v>2</v>
      </c>
      <c r="T8">
        <v>1000</v>
      </c>
      <c r="U8">
        <v>80</v>
      </c>
      <c r="V8">
        <v>10</v>
      </c>
      <c r="W8">
        <v>5</v>
      </c>
      <c r="X8">
        <v>5</v>
      </c>
      <c r="Y8">
        <v>-3.6299999919719994E-4</v>
      </c>
      <c r="Z8">
        <v>63</v>
      </c>
    </row>
    <row r="9" spans="1:26" x14ac:dyDescent="0.25">
      <c r="A9">
        <v>2</v>
      </c>
      <c r="B9" t="s">
        <v>29</v>
      </c>
      <c r="C9">
        <v>1</v>
      </c>
      <c r="D9">
        <v>1</v>
      </c>
      <c r="E9">
        <v>10</v>
      </c>
      <c r="F9">
        <v>2</v>
      </c>
      <c r="G9">
        <v>1000</v>
      </c>
      <c r="H9">
        <v>1</v>
      </c>
      <c r="I9">
        <v>63</v>
      </c>
      <c r="J9">
        <v>7</v>
      </c>
      <c r="K9">
        <v>45</v>
      </c>
      <c r="L9">
        <v>5</v>
      </c>
      <c r="M9">
        <v>300</v>
      </c>
      <c r="N9">
        <v>18</v>
      </c>
      <c r="O9">
        <v>2</v>
      </c>
      <c r="P9">
        <v>4.9999998736893758E-6</v>
      </c>
      <c r="Q9">
        <v>2</v>
      </c>
      <c r="R9">
        <v>5</v>
      </c>
      <c r="S9">
        <v>2</v>
      </c>
      <c r="T9">
        <v>1000</v>
      </c>
      <c r="U9">
        <v>68</v>
      </c>
      <c r="V9">
        <v>10</v>
      </c>
      <c r="W9">
        <v>5</v>
      </c>
      <c r="X9">
        <v>5</v>
      </c>
      <c r="Y9">
        <v>-1.6250000335276127E-3</v>
      </c>
      <c r="Z9">
        <v>22</v>
      </c>
    </row>
    <row r="10" spans="1:26" x14ac:dyDescent="0.25">
      <c r="A10">
        <v>2</v>
      </c>
      <c r="B10" t="s">
        <v>29</v>
      </c>
      <c r="C10">
        <v>1</v>
      </c>
      <c r="D10">
        <v>1</v>
      </c>
      <c r="E10">
        <v>10</v>
      </c>
      <c r="F10">
        <v>2</v>
      </c>
      <c r="G10">
        <v>1000</v>
      </c>
      <c r="H10">
        <v>1</v>
      </c>
      <c r="I10">
        <v>63</v>
      </c>
      <c r="J10">
        <v>7</v>
      </c>
      <c r="K10">
        <v>45</v>
      </c>
      <c r="L10">
        <v>5</v>
      </c>
      <c r="M10">
        <v>300</v>
      </c>
      <c r="N10">
        <v>18</v>
      </c>
      <c r="O10">
        <v>2</v>
      </c>
      <c r="P10">
        <v>3.9999999899009708E-6</v>
      </c>
      <c r="Q10">
        <v>2</v>
      </c>
      <c r="R10">
        <v>9</v>
      </c>
      <c r="S10">
        <v>2</v>
      </c>
      <c r="T10">
        <v>1000</v>
      </c>
      <c r="U10">
        <v>72</v>
      </c>
      <c r="V10">
        <v>10</v>
      </c>
      <c r="W10">
        <v>5</v>
      </c>
      <c r="X10">
        <v>5</v>
      </c>
      <c r="Y10">
        <v>-1.0319999419152737E-3</v>
      </c>
      <c r="Z10">
        <v>55</v>
      </c>
    </row>
    <row r="11" spans="1:26" x14ac:dyDescent="0.25">
      <c r="A11">
        <v>2</v>
      </c>
      <c r="B11" t="s">
        <v>29</v>
      </c>
      <c r="C11">
        <v>1</v>
      </c>
      <c r="D11">
        <v>1</v>
      </c>
      <c r="E11">
        <v>10</v>
      </c>
      <c r="F11">
        <v>2</v>
      </c>
      <c r="G11">
        <v>1000</v>
      </c>
      <c r="H11">
        <v>1</v>
      </c>
      <c r="I11">
        <v>63</v>
      </c>
      <c r="J11">
        <v>7</v>
      </c>
      <c r="K11">
        <v>45</v>
      </c>
      <c r="L11">
        <v>5</v>
      </c>
      <c r="M11">
        <v>300</v>
      </c>
      <c r="N11">
        <v>18</v>
      </c>
      <c r="O11">
        <v>2</v>
      </c>
      <c r="P11">
        <v>4.9999998736893758E-6</v>
      </c>
      <c r="Q11">
        <v>2</v>
      </c>
      <c r="R11">
        <v>12</v>
      </c>
      <c r="S11">
        <v>2</v>
      </c>
      <c r="T11">
        <v>1000</v>
      </c>
      <c r="U11">
        <v>75</v>
      </c>
      <c r="V11">
        <v>10</v>
      </c>
      <c r="W11">
        <v>5</v>
      </c>
      <c r="X11">
        <v>5</v>
      </c>
      <c r="Y11">
        <v>-1.1239999439567327E-3</v>
      </c>
      <c r="Z11">
        <v>27</v>
      </c>
    </row>
    <row r="12" spans="1:26" x14ac:dyDescent="0.25">
      <c r="A12">
        <v>4</v>
      </c>
      <c r="B12" t="s">
        <v>29</v>
      </c>
      <c r="C12">
        <v>1</v>
      </c>
      <c r="D12">
        <v>1</v>
      </c>
      <c r="E12">
        <v>10</v>
      </c>
      <c r="F12">
        <v>2</v>
      </c>
      <c r="G12">
        <v>1000</v>
      </c>
      <c r="H12">
        <v>1</v>
      </c>
      <c r="I12">
        <v>81</v>
      </c>
      <c r="J12">
        <v>9</v>
      </c>
      <c r="K12">
        <v>45</v>
      </c>
      <c r="L12">
        <v>5</v>
      </c>
      <c r="M12">
        <v>300</v>
      </c>
      <c r="N12">
        <v>36</v>
      </c>
      <c r="O12">
        <v>4</v>
      </c>
      <c r="P12">
        <v>3.0000001061125658E-6</v>
      </c>
      <c r="Q12">
        <v>4</v>
      </c>
      <c r="R12">
        <v>4</v>
      </c>
      <c r="S12">
        <v>2</v>
      </c>
      <c r="T12">
        <v>1000</v>
      </c>
      <c r="U12">
        <v>85</v>
      </c>
      <c r="V12">
        <v>10</v>
      </c>
      <c r="W12">
        <v>5</v>
      </c>
      <c r="X12">
        <v>5</v>
      </c>
      <c r="Y12">
        <v>-1.9869999960064888E-3</v>
      </c>
      <c r="Z12">
        <v>48</v>
      </c>
    </row>
    <row r="13" spans="1:26" x14ac:dyDescent="0.25">
      <c r="A13">
        <v>4</v>
      </c>
      <c r="B13" t="s">
        <v>29</v>
      </c>
      <c r="C13">
        <v>1</v>
      </c>
      <c r="D13">
        <v>1</v>
      </c>
      <c r="E13">
        <v>10</v>
      </c>
      <c r="F13">
        <v>2</v>
      </c>
      <c r="G13">
        <v>1000</v>
      </c>
      <c r="H13">
        <v>1</v>
      </c>
      <c r="I13">
        <v>81</v>
      </c>
      <c r="J13">
        <v>9</v>
      </c>
      <c r="K13">
        <v>45</v>
      </c>
      <c r="L13">
        <v>5</v>
      </c>
      <c r="M13">
        <v>300</v>
      </c>
      <c r="N13">
        <v>36</v>
      </c>
      <c r="O13">
        <v>4</v>
      </c>
      <c r="P13">
        <v>3.9999999899009708E-6</v>
      </c>
      <c r="Q13">
        <v>4</v>
      </c>
      <c r="R13">
        <v>3</v>
      </c>
      <c r="S13">
        <v>2</v>
      </c>
      <c r="T13">
        <v>1000</v>
      </c>
      <c r="U13">
        <v>84</v>
      </c>
      <c r="V13">
        <v>10</v>
      </c>
      <c r="W13">
        <v>5</v>
      </c>
      <c r="X13">
        <v>5</v>
      </c>
      <c r="Y13">
        <v>-1.7930000321939588E-3</v>
      </c>
      <c r="Z13">
        <v>28</v>
      </c>
    </row>
    <row r="14" spans="1:26" x14ac:dyDescent="0.25">
      <c r="A14">
        <v>4</v>
      </c>
      <c r="B14" t="s">
        <v>29</v>
      </c>
      <c r="C14">
        <v>1</v>
      </c>
      <c r="D14">
        <v>1</v>
      </c>
      <c r="E14">
        <v>10</v>
      </c>
      <c r="F14">
        <v>2</v>
      </c>
      <c r="G14">
        <v>1000</v>
      </c>
      <c r="H14">
        <v>1</v>
      </c>
      <c r="I14">
        <v>81</v>
      </c>
      <c r="J14">
        <v>9</v>
      </c>
      <c r="K14">
        <v>45</v>
      </c>
      <c r="L14">
        <v>5</v>
      </c>
      <c r="M14">
        <v>300</v>
      </c>
      <c r="N14">
        <v>36</v>
      </c>
      <c r="O14">
        <v>4</v>
      </c>
      <c r="P14">
        <v>3.0000001061125658E-6</v>
      </c>
      <c r="Q14">
        <v>4</v>
      </c>
      <c r="R14">
        <v>8</v>
      </c>
      <c r="S14">
        <v>2</v>
      </c>
      <c r="T14">
        <v>1000</v>
      </c>
      <c r="U14">
        <v>89</v>
      </c>
      <c r="V14">
        <v>10</v>
      </c>
      <c r="W14">
        <v>5</v>
      </c>
      <c r="X14">
        <v>5</v>
      </c>
      <c r="Y14">
        <v>6.4584001898765564E-2</v>
      </c>
      <c r="Z14">
        <v>40</v>
      </c>
    </row>
    <row r="15" spans="1:26" x14ac:dyDescent="0.25">
      <c r="A15">
        <v>4</v>
      </c>
      <c r="B15" t="s">
        <v>29</v>
      </c>
      <c r="C15">
        <v>1</v>
      </c>
      <c r="D15">
        <v>1</v>
      </c>
      <c r="E15">
        <v>10</v>
      </c>
      <c r="F15">
        <v>2</v>
      </c>
      <c r="G15">
        <v>1000</v>
      </c>
      <c r="H15">
        <v>1</v>
      </c>
      <c r="I15">
        <v>81</v>
      </c>
      <c r="J15">
        <v>9</v>
      </c>
      <c r="K15">
        <v>45</v>
      </c>
      <c r="L15">
        <v>5</v>
      </c>
      <c r="M15">
        <v>300</v>
      </c>
      <c r="N15">
        <v>36</v>
      </c>
      <c r="O15">
        <v>4</v>
      </c>
      <c r="P15">
        <v>3.0000001061125658E-6</v>
      </c>
      <c r="Q15">
        <v>4</v>
      </c>
      <c r="R15">
        <v>7</v>
      </c>
      <c r="S15">
        <v>2</v>
      </c>
      <c r="T15">
        <v>1000</v>
      </c>
      <c r="U15">
        <v>88</v>
      </c>
      <c r="V15">
        <v>10</v>
      </c>
      <c r="W15">
        <v>5</v>
      </c>
      <c r="X15">
        <v>5</v>
      </c>
      <c r="Y15">
        <v>-2.5170000735670328E-3</v>
      </c>
      <c r="Z15">
        <v>61</v>
      </c>
    </row>
    <row r="16" spans="1:26" x14ac:dyDescent="0.25">
      <c r="A16">
        <v>4</v>
      </c>
      <c r="B16" t="s">
        <v>29</v>
      </c>
      <c r="C16">
        <v>1</v>
      </c>
      <c r="D16">
        <v>1</v>
      </c>
      <c r="E16">
        <v>10</v>
      </c>
      <c r="F16">
        <v>2</v>
      </c>
      <c r="G16">
        <v>1000</v>
      </c>
      <c r="H16">
        <v>1</v>
      </c>
      <c r="I16">
        <v>81</v>
      </c>
      <c r="J16">
        <v>9</v>
      </c>
      <c r="K16">
        <v>45</v>
      </c>
      <c r="L16">
        <v>5</v>
      </c>
      <c r="M16">
        <v>300</v>
      </c>
      <c r="N16">
        <v>36</v>
      </c>
      <c r="O16">
        <v>4</v>
      </c>
      <c r="P16">
        <v>3.9999999899009708E-6</v>
      </c>
      <c r="Q16">
        <v>4</v>
      </c>
      <c r="R16">
        <v>1</v>
      </c>
      <c r="S16">
        <v>2</v>
      </c>
      <c r="T16">
        <v>1000</v>
      </c>
      <c r="U16">
        <v>82</v>
      </c>
      <c r="V16">
        <v>10</v>
      </c>
      <c r="W16">
        <v>5</v>
      </c>
      <c r="X16">
        <v>5</v>
      </c>
      <c r="Y16">
        <v>-2.0610000938177109E-3</v>
      </c>
      <c r="Z16">
        <v>23</v>
      </c>
    </row>
    <row r="17" spans="1:26" x14ac:dyDescent="0.25">
      <c r="A17">
        <v>4</v>
      </c>
      <c r="B17" t="s">
        <v>29</v>
      </c>
      <c r="C17">
        <v>1</v>
      </c>
      <c r="D17">
        <v>1</v>
      </c>
      <c r="E17">
        <v>10</v>
      </c>
      <c r="F17">
        <v>2</v>
      </c>
      <c r="G17">
        <v>1000</v>
      </c>
      <c r="H17">
        <v>1</v>
      </c>
      <c r="I17">
        <v>81</v>
      </c>
      <c r="J17">
        <v>9</v>
      </c>
      <c r="K17">
        <v>45</v>
      </c>
      <c r="L17">
        <v>5</v>
      </c>
      <c r="M17">
        <v>300</v>
      </c>
      <c r="N17">
        <v>36</v>
      </c>
      <c r="O17">
        <v>4</v>
      </c>
      <c r="P17">
        <v>4.9999998736893758E-6</v>
      </c>
      <c r="Q17">
        <v>4</v>
      </c>
      <c r="R17">
        <v>26</v>
      </c>
      <c r="S17">
        <v>2</v>
      </c>
      <c r="T17">
        <v>1000</v>
      </c>
      <c r="U17">
        <v>107</v>
      </c>
      <c r="V17">
        <v>10</v>
      </c>
      <c r="W17">
        <v>5</v>
      </c>
      <c r="X17">
        <v>5</v>
      </c>
      <c r="Y17">
        <v>-4.180000105407089E-4</v>
      </c>
      <c r="Z17">
        <v>79</v>
      </c>
    </row>
    <row r="18" spans="1:26" x14ac:dyDescent="0.25">
      <c r="A18">
        <v>4</v>
      </c>
      <c r="B18" t="s">
        <v>29</v>
      </c>
      <c r="C18">
        <v>1</v>
      </c>
      <c r="D18">
        <v>1</v>
      </c>
      <c r="E18">
        <v>10</v>
      </c>
      <c r="F18">
        <v>2</v>
      </c>
      <c r="G18">
        <v>1000</v>
      </c>
      <c r="H18">
        <v>1</v>
      </c>
      <c r="I18">
        <v>81</v>
      </c>
      <c r="J18">
        <v>9</v>
      </c>
      <c r="K18">
        <v>45</v>
      </c>
      <c r="L18">
        <v>5</v>
      </c>
      <c r="M18">
        <v>300</v>
      </c>
      <c r="N18">
        <v>36</v>
      </c>
      <c r="O18">
        <v>4</v>
      </c>
      <c r="P18">
        <v>3.0000001061125658E-6</v>
      </c>
      <c r="Q18">
        <v>4</v>
      </c>
      <c r="R18">
        <v>3</v>
      </c>
      <c r="S18">
        <v>2</v>
      </c>
      <c r="T18">
        <v>1000</v>
      </c>
      <c r="U18">
        <v>84</v>
      </c>
      <c r="V18">
        <v>10</v>
      </c>
      <c r="W18">
        <v>5</v>
      </c>
      <c r="X18">
        <v>5</v>
      </c>
      <c r="Y18">
        <v>-1.2750000460073352E-3</v>
      </c>
      <c r="Z18">
        <v>60</v>
      </c>
    </row>
    <row r="19" spans="1:26" x14ac:dyDescent="0.25">
      <c r="A19">
        <v>4</v>
      </c>
      <c r="B19" t="s">
        <v>29</v>
      </c>
      <c r="C19">
        <v>1</v>
      </c>
      <c r="D19">
        <v>1</v>
      </c>
      <c r="E19">
        <v>10</v>
      </c>
      <c r="F19">
        <v>2</v>
      </c>
      <c r="G19">
        <v>1000</v>
      </c>
      <c r="H19">
        <v>1</v>
      </c>
      <c r="I19">
        <v>81</v>
      </c>
      <c r="J19">
        <v>9</v>
      </c>
      <c r="K19">
        <v>45</v>
      </c>
      <c r="L19">
        <v>5</v>
      </c>
      <c r="M19">
        <v>300</v>
      </c>
      <c r="N19">
        <v>36</v>
      </c>
      <c r="O19">
        <v>4</v>
      </c>
      <c r="P19">
        <v>3.0000001061125658E-6</v>
      </c>
      <c r="Q19">
        <v>4</v>
      </c>
      <c r="R19">
        <v>-2</v>
      </c>
      <c r="S19">
        <v>2</v>
      </c>
      <c r="T19">
        <v>1000</v>
      </c>
      <c r="U19">
        <v>79</v>
      </c>
      <c r="V19">
        <v>10</v>
      </c>
      <c r="W19">
        <v>5</v>
      </c>
      <c r="X19">
        <v>5</v>
      </c>
      <c r="Y19">
        <v>-2.3070001043379307E-3</v>
      </c>
      <c r="Z19">
        <v>21</v>
      </c>
    </row>
    <row r="20" spans="1:26" x14ac:dyDescent="0.25">
      <c r="A20">
        <v>4</v>
      </c>
      <c r="B20" t="s">
        <v>29</v>
      </c>
      <c r="C20">
        <v>1</v>
      </c>
      <c r="D20">
        <v>1</v>
      </c>
      <c r="E20">
        <v>10</v>
      </c>
      <c r="F20">
        <v>2</v>
      </c>
      <c r="G20">
        <v>1000</v>
      </c>
      <c r="H20">
        <v>1</v>
      </c>
      <c r="I20">
        <v>81</v>
      </c>
      <c r="J20">
        <v>9</v>
      </c>
      <c r="K20">
        <v>45</v>
      </c>
      <c r="L20">
        <v>5</v>
      </c>
      <c r="M20">
        <v>300</v>
      </c>
      <c r="N20">
        <v>36</v>
      </c>
      <c r="O20">
        <v>4</v>
      </c>
      <c r="P20">
        <v>3.0000001061125658E-6</v>
      </c>
      <c r="Q20">
        <v>4</v>
      </c>
      <c r="R20">
        <v>13</v>
      </c>
      <c r="S20">
        <v>2</v>
      </c>
      <c r="T20">
        <v>1000</v>
      </c>
      <c r="U20">
        <v>94</v>
      </c>
      <c r="V20">
        <v>10</v>
      </c>
      <c r="W20">
        <v>5</v>
      </c>
      <c r="X20">
        <v>5</v>
      </c>
      <c r="Y20">
        <v>-1.1129999766126275E-3</v>
      </c>
      <c r="Z20">
        <v>39</v>
      </c>
    </row>
    <row r="21" spans="1:26" x14ac:dyDescent="0.25">
      <c r="A21">
        <v>4</v>
      </c>
      <c r="B21" t="s">
        <v>29</v>
      </c>
      <c r="C21">
        <v>1</v>
      </c>
      <c r="D21">
        <v>1</v>
      </c>
      <c r="E21">
        <v>10</v>
      </c>
      <c r="F21">
        <v>2</v>
      </c>
      <c r="G21">
        <v>1000</v>
      </c>
      <c r="H21">
        <v>1</v>
      </c>
      <c r="I21">
        <v>81</v>
      </c>
      <c r="J21">
        <v>9</v>
      </c>
      <c r="K21">
        <v>45</v>
      </c>
      <c r="L21">
        <v>5</v>
      </c>
      <c r="M21">
        <v>300</v>
      </c>
      <c r="N21">
        <v>36</v>
      </c>
      <c r="O21">
        <v>4</v>
      </c>
      <c r="P21">
        <v>3.9999999899009708E-6</v>
      </c>
      <c r="Q21">
        <v>4</v>
      </c>
      <c r="R21">
        <v>3</v>
      </c>
      <c r="S21">
        <v>2</v>
      </c>
      <c r="T21">
        <v>1000</v>
      </c>
      <c r="U21">
        <v>84</v>
      </c>
      <c r="V21">
        <v>10</v>
      </c>
      <c r="W21">
        <v>5</v>
      </c>
      <c r="X21">
        <v>5</v>
      </c>
      <c r="Y21">
        <v>-1.3200000394135714E-3</v>
      </c>
      <c r="Z21">
        <v>47</v>
      </c>
    </row>
    <row r="22" spans="1:26" x14ac:dyDescent="0.25">
      <c r="A22">
        <v>6</v>
      </c>
      <c r="B22" t="s">
        <v>29</v>
      </c>
      <c r="C22">
        <v>1</v>
      </c>
      <c r="D22">
        <v>1</v>
      </c>
      <c r="E22">
        <v>10</v>
      </c>
      <c r="F22">
        <v>2</v>
      </c>
      <c r="G22">
        <v>1000</v>
      </c>
      <c r="H22">
        <v>1</v>
      </c>
      <c r="I22">
        <v>99</v>
      </c>
      <c r="J22">
        <v>11</v>
      </c>
      <c r="K22">
        <v>45</v>
      </c>
      <c r="L22">
        <v>5</v>
      </c>
      <c r="M22">
        <v>300</v>
      </c>
      <c r="N22">
        <v>54</v>
      </c>
      <c r="O22">
        <v>6</v>
      </c>
      <c r="P22">
        <v>9.0000003183376975E-6</v>
      </c>
      <c r="Q22">
        <v>6</v>
      </c>
      <c r="R22">
        <v>12</v>
      </c>
      <c r="S22">
        <v>2</v>
      </c>
      <c r="T22">
        <v>1000</v>
      </c>
      <c r="U22">
        <v>111</v>
      </c>
      <c r="V22">
        <v>10</v>
      </c>
      <c r="W22">
        <v>5</v>
      </c>
      <c r="X22">
        <v>5</v>
      </c>
      <c r="Y22">
        <v>-2.756000030785799E-3</v>
      </c>
      <c r="Z22">
        <v>12</v>
      </c>
    </row>
    <row r="23" spans="1:26" x14ac:dyDescent="0.25">
      <c r="A23">
        <v>6</v>
      </c>
      <c r="B23" t="s">
        <v>29</v>
      </c>
      <c r="C23">
        <v>1</v>
      </c>
      <c r="D23">
        <v>1</v>
      </c>
      <c r="E23">
        <v>10</v>
      </c>
      <c r="F23">
        <v>2</v>
      </c>
      <c r="G23">
        <v>1000</v>
      </c>
      <c r="H23">
        <v>1</v>
      </c>
      <c r="I23">
        <v>99</v>
      </c>
      <c r="J23">
        <v>11</v>
      </c>
      <c r="K23">
        <v>45</v>
      </c>
      <c r="L23">
        <v>5</v>
      </c>
      <c r="M23">
        <v>300</v>
      </c>
      <c r="N23">
        <v>54</v>
      </c>
      <c r="O23">
        <v>6</v>
      </c>
      <c r="P23">
        <v>3.0000001061125658E-6</v>
      </c>
      <c r="Q23">
        <v>6</v>
      </c>
      <c r="R23">
        <v>16</v>
      </c>
      <c r="S23">
        <v>2</v>
      </c>
      <c r="T23">
        <v>1000</v>
      </c>
      <c r="U23">
        <v>115</v>
      </c>
      <c r="V23">
        <v>10</v>
      </c>
      <c r="W23">
        <v>5</v>
      </c>
      <c r="X23">
        <v>5</v>
      </c>
      <c r="Y23">
        <v>-1.4090000186115503E-3</v>
      </c>
      <c r="Z23">
        <v>74</v>
      </c>
    </row>
    <row r="24" spans="1:26" x14ac:dyDescent="0.25">
      <c r="A24">
        <v>6</v>
      </c>
      <c r="B24" t="s">
        <v>29</v>
      </c>
      <c r="C24">
        <v>1</v>
      </c>
      <c r="D24">
        <v>1</v>
      </c>
      <c r="E24">
        <v>10</v>
      </c>
      <c r="F24">
        <v>2</v>
      </c>
      <c r="G24">
        <v>1000</v>
      </c>
      <c r="H24">
        <v>1</v>
      </c>
      <c r="I24">
        <v>99</v>
      </c>
      <c r="J24">
        <v>11</v>
      </c>
      <c r="K24">
        <v>45</v>
      </c>
      <c r="L24">
        <v>5</v>
      </c>
      <c r="M24">
        <v>300</v>
      </c>
      <c r="N24">
        <v>54</v>
      </c>
      <c r="O24">
        <v>6</v>
      </c>
      <c r="P24">
        <v>4.9999998736893758E-6</v>
      </c>
      <c r="Q24">
        <v>6</v>
      </c>
      <c r="R24">
        <v>-9</v>
      </c>
      <c r="S24">
        <v>2</v>
      </c>
      <c r="T24">
        <v>1000</v>
      </c>
      <c r="U24">
        <v>90</v>
      </c>
      <c r="V24">
        <v>10</v>
      </c>
      <c r="W24">
        <v>5</v>
      </c>
      <c r="X24">
        <v>5</v>
      </c>
      <c r="Y24">
        <v>-1.3269999762997031E-3</v>
      </c>
      <c r="Z24">
        <v>4</v>
      </c>
    </row>
    <row r="25" spans="1:26" x14ac:dyDescent="0.25">
      <c r="A25">
        <v>6</v>
      </c>
      <c r="B25" t="s">
        <v>29</v>
      </c>
      <c r="C25">
        <v>1</v>
      </c>
      <c r="D25">
        <v>1</v>
      </c>
      <c r="E25">
        <v>10</v>
      </c>
      <c r="F25">
        <v>2</v>
      </c>
      <c r="G25">
        <v>1000</v>
      </c>
      <c r="H25">
        <v>1</v>
      </c>
      <c r="I25">
        <v>99</v>
      </c>
      <c r="J25">
        <v>11</v>
      </c>
      <c r="K25">
        <v>45</v>
      </c>
      <c r="L25">
        <v>5</v>
      </c>
      <c r="M25">
        <v>300</v>
      </c>
      <c r="N25">
        <v>54</v>
      </c>
      <c r="O25">
        <v>6</v>
      </c>
      <c r="P25">
        <v>3.0000001061125658E-6</v>
      </c>
      <c r="Q25">
        <v>6</v>
      </c>
      <c r="R25">
        <v>7</v>
      </c>
      <c r="S25">
        <v>2</v>
      </c>
      <c r="T25">
        <v>1000</v>
      </c>
      <c r="U25">
        <v>106</v>
      </c>
      <c r="V25">
        <v>10</v>
      </c>
      <c r="W25">
        <v>5</v>
      </c>
      <c r="X25">
        <v>5</v>
      </c>
      <c r="Y25">
        <v>-1.8220000201836228E-3</v>
      </c>
      <c r="Z25">
        <v>46</v>
      </c>
    </row>
    <row r="26" spans="1:26" x14ac:dyDescent="0.25">
      <c r="A26">
        <v>6</v>
      </c>
      <c r="B26" t="s">
        <v>29</v>
      </c>
      <c r="C26">
        <v>1</v>
      </c>
      <c r="D26">
        <v>1</v>
      </c>
      <c r="E26">
        <v>10</v>
      </c>
      <c r="F26">
        <v>2</v>
      </c>
      <c r="G26">
        <v>1000</v>
      </c>
      <c r="H26">
        <v>1</v>
      </c>
      <c r="I26">
        <v>99</v>
      </c>
      <c r="J26">
        <v>11</v>
      </c>
      <c r="K26">
        <v>45</v>
      </c>
      <c r="L26">
        <v>5</v>
      </c>
      <c r="M26">
        <v>300</v>
      </c>
      <c r="N26">
        <v>54</v>
      </c>
      <c r="O26">
        <v>6</v>
      </c>
      <c r="P26">
        <v>3.0000001061125658E-6</v>
      </c>
      <c r="Q26">
        <v>6</v>
      </c>
      <c r="R26">
        <v>7</v>
      </c>
      <c r="S26">
        <v>2</v>
      </c>
      <c r="T26">
        <v>1000</v>
      </c>
      <c r="U26">
        <v>106</v>
      </c>
      <c r="V26">
        <v>10</v>
      </c>
      <c r="W26">
        <v>5</v>
      </c>
      <c r="X26">
        <v>5</v>
      </c>
      <c r="Y26">
        <v>-2.2700000554323196E-3</v>
      </c>
      <c r="Z26">
        <v>67</v>
      </c>
    </row>
    <row r="27" spans="1:26" x14ac:dyDescent="0.25">
      <c r="A27">
        <v>6</v>
      </c>
      <c r="B27" t="s">
        <v>29</v>
      </c>
      <c r="C27">
        <v>1</v>
      </c>
      <c r="D27">
        <v>1</v>
      </c>
      <c r="E27">
        <v>10</v>
      </c>
      <c r="F27">
        <v>2</v>
      </c>
      <c r="G27">
        <v>1000</v>
      </c>
      <c r="H27">
        <v>1</v>
      </c>
      <c r="I27">
        <v>99</v>
      </c>
      <c r="J27">
        <v>11</v>
      </c>
      <c r="K27">
        <v>45</v>
      </c>
      <c r="L27">
        <v>5</v>
      </c>
      <c r="M27">
        <v>300</v>
      </c>
      <c r="N27">
        <v>54</v>
      </c>
      <c r="O27">
        <v>6</v>
      </c>
      <c r="P27">
        <v>3.0000001061125658E-6</v>
      </c>
      <c r="Q27">
        <v>6</v>
      </c>
      <c r="R27">
        <v>3</v>
      </c>
      <c r="S27">
        <v>2</v>
      </c>
      <c r="T27">
        <v>1000</v>
      </c>
      <c r="U27">
        <v>102</v>
      </c>
      <c r="V27">
        <v>10</v>
      </c>
      <c r="W27">
        <v>5</v>
      </c>
      <c r="X27">
        <v>5</v>
      </c>
      <c r="Y27">
        <v>-1.4179999707266688E-3</v>
      </c>
      <c r="Z27">
        <v>10</v>
      </c>
    </row>
    <row r="28" spans="1:26" x14ac:dyDescent="0.25">
      <c r="A28">
        <v>6</v>
      </c>
      <c r="B28" t="s">
        <v>29</v>
      </c>
      <c r="C28">
        <v>1</v>
      </c>
      <c r="D28">
        <v>1</v>
      </c>
      <c r="E28">
        <v>10</v>
      </c>
      <c r="F28">
        <v>2</v>
      </c>
      <c r="G28">
        <v>1000</v>
      </c>
      <c r="H28">
        <v>1</v>
      </c>
      <c r="I28">
        <v>99</v>
      </c>
      <c r="J28">
        <v>11</v>
      </c>
      <c r="K28">
        <v>45</v>
      </c>
      <c r="L28">
        <v>5</v>
      </c>
      <c r="M28">
        <v>300</v>
      </c>
      <c r="N28">
        <v>54</v>
      </c>
      <c r="O28">
        <v>6</v>
      </c>
      <c r="P28">
        <v>3.0000001061125658E-6</v>
      </c>
      <c r="Q28">
        <v>6</v>
      </c>
      <c r="R28">
        <v>28</v>
      </c>
      <c r="S28">
        <v>2</v>
      </c>
      <c r="T28">
        <v>1000</v>
      </c>
      <c r="U28">
        <v>127</v>
      </c>
      <c r="V28">
        <v>10</v>
      </c>
      <c r="W28">
        <v>5</v>
      </c>
      <c r="X28">
        <v>5</v>
      </c>
      <c r="Y28">
        <v>-1.892999978736043E-3</v>
      </c>
      <c r="Z28">
        <v>14</v>
      </c>
    </row>
    <row r="29" spans="1:26" x14ac:dyDescent="0.25">
      <c r="A29">
        <v>6</v>
      </c>
      <c r="B29" t="s">
        <v>29</v>
      </c>
      <c r="C29">
        <v>1</v>
      </c>
      <c r="D29">
        <v>1</v>
      </c>
      <c r="E29">
        <v>10</v>
      </c>
      <c r="F29">
        <v>2</v>
      </c>
      <c r="G29">
        <v>1000</v>
      </c>
      <c r="H29">
        <v>1</v>
      </c>
      <c r="I29">
        <v>99</v>
      </c>
      <c r="J29">
        <v>11</v>
      </c>
      <c r="K29">
        <v>45</v>
      </c>
      <c r="L29">
        <v>5</v>
      </c>
      <c r="M29">
        <v>300</v>
      </c>
      <c r="N29">
        <v>54</v>
      </c>
      <c r="O29">
        <v>6</v>
      </c>
      <c r="P29">
        <v>3.0000001061125658E-6</v>
      </c>
      <c r="Q29">
        <v>6</v>
      </c>
      <c r="R29">
        <v>-1</v>
      </c>
      <c r="S29">
        <v>2</v>
      </c>
      <c r="T29">
        <v>1000</v>
      </c>
      <c r="U29">
        <v>98</v>
      </c>
      <c r="V29">
        <v>10</v>
      </c>
      <c r="W29">
        <v>5</v>
      </c>
      <c r="X29">
        <v>5</v>
      </c>
      <c r="Y29">
        <v>-1.104000024497509E-3</v>
      </c>
      <c r="Z29">
        <v>30</v>
      </c>
    </row>
    <row r="30" spans="1:26" x14ac:dyDescent="0.25">
      <c r="A30">
        <v>6</v>
      </c>
      <c r="B30" t="s">
        <v>29</v>
      </c>
      <c r="C30">
        <v>1</v>
      </c>
      <c r="D30">
        <v>1</v>
      </c>
      <c r="E30">
        <v>10</v>
      </c>
      <c r="F30">
        <v>2</v>
      </c>
      <c r="G30">
        <v>1000</v>
      </c>
      <c r="H30">
        <v>1</v>
      </c>
      <c r="I30">
        <v>99</v>
      </c>
      <c r="J30">
        <v>11</v>
      </c>
      <c r="K30">
        <v>45</v>
      </c>
      <c r="L30">
        <v>5</v>
      </c>
      <c r="M30">
        <v>300</v>
      </c>
      <c r="N30">
        <v>54</v>
      </c>
      <c r="O30">
        <v>6</v>
      </c>
      <c r="P30">
        <v>3.9999999899009708E-6</v>
      </c>
      <c r="Q30">
        <v>6</v>
      </c>
      <c r="R30">
        <v>6</v>
      </c>
      <c r="S30">
        <v>2</v>
      </c>
      <c r="T30">
        <v>1000</v>
      </c>
      <c r="U30">
        <v>105</v>
      </c>
      <c r="V30">
        <v>10</v>
      </c>
      <c r="W30">
        <v>5</v>
      </c>
      <c r="X30">
        <v>5</v>
      </c>
      <c r="Y30">
        <v>-1.3379999436438084E-3</v>
      </c>
      <c r="Z30">
        <v>25</v>
      </c>
    </row>
    <row r="31" spans="1:26" x14ac:dyDescent="0.25">
      <c r="A31">
        <v>6</v>
      </c>
      <c r="B31" t="s">
        <v>29</v>
      </c>
      <c r="C31">
        <v>1</v>
      </c>
      <c r="D31">
        <v>1</v>
      </c>
      <c r="E31">
        <v>10</v>
      </c>
      <c r="F31">
        <v>2</v>
      </c>
      <c r="G31">
        <v>1000</v>
      </c>
      <c r="H31">
        <v>1</v>
      </c>
      <c r="I31">
        <v>99</v>
      </c>
      <c r="J31">
        <v>11</v>
      </c>
      <c r="K31">
        <v>45</v>
      </c>
      <c r="L31">
        <v>5</v>
      </c>
      <c r="M31">
        <v>300</v>
      </c>
      <c r="N31">
        <v>54</v>
      </c>
      <c r="O31">
        <v>6</v>
      </c>
      <c r="P31">
        <v>3.9999999899009708E-6</v>
      </c>
      <c r="Q31">
        <v>6</v>
      </c>
      <c r="R31">
        <v>24</v>
      </c>
      <c r="S31">
        <v>2</v>
      </c>
      <c r="T31">
        <v>1000</v>
      </c>
      <c r="U31">
        <v>123</v>
      </c>
      <c r="V31">
        <v>10</v>
      </c>
      <c r="W31">
        <v>5</v>
      </c>
      <c r="X31">
        <v>5</v>
      </c>
      <c r="Y31">
        <v>-1.3579999795183539E-3</v>
      </c>
      <c r="Z31">
        <v>76</v>
      </c>
    </row>
    <row r="32" spans="1:26" x14ac:dyDescent="0.25">
      <c r="A32">
        <v>8</v>
      </c>
      <c r="B32" t="s">
        <v>29</v>
      </c>
      <c r="C32">
        <v>1</v>
      </c>
      <c r="D32">
        <v>1</v>
      </c>
      <c r="E32">
        <v>10</v>
      </c>
      <c r="F32">
        <v>2</v>
      </c>
      <c r="G32">
        <v>1000</v>
      </c>
      <c r="H32">
        <v>1</v>
      </c>
      <c r="I32">
        <v>117</v>
      </c>
      <c r="J32">
        <v>13</v>
      </c>
      <c r="K32">
        <v>45</v>
      </c>
      <c r="L32">
        <v>5</v>
      </c>
      <c r="M32">
        <v>300</v>
      </c>
      <c r="N32">
        <v>72</v>
      </c>
      <c r="O32">
        <v>8</v>
      </c>
      <c r="P32">
        <v>3.9999999899009708E-6</v>
      </c>
      <c r="Q32">
        <v>8</v>
      </c>
      <c r="R32">
        <v>23</v>
      </c>
      <c r="S32">
        <v>2</v>
      </c>
      <c r="T32">
        <v>1000</v>
      </c>
      <c r="U32">
        <v>140</v>
      </c>
      <c r="V32">
        <v>10</v>
      </c>
      <c r="W32">
        <v>5</v>
      </c>
      <c r="X32">
        <v>5</v>
      </c>
      <c r="Y32">
        <v>-2.3600000713486224E-4</v>
      </c>
      <c r="Z32">
        <v>69</v>
      </c>
    </row>
    <row r="33" spans="1:26" x14ac:dyDescent="0.25">
      <c r="A33">
        <v>8</v>
      </c>
      <c r="B33" t="s">
        <v>29</v>
      </c>
      <c r="C33">
        <v>1</v>
      </c>
      <c r="D33">
        <v>1</v>
      </c>
      <c r="E33">
        <v>10</v>
      </c>
      <c r="F33">
        <v>2</v>
      </c>
      <c r="G33">
        <v>1000</v>
      </c>
      <c r="H33">
        <v>1</v>
      </c>
      <c r="I33">
        <v>117</v>
      </c>
      <c r="J33">
        <v>13</v>
      </c>
      <c r="K33">
        <v>45</v>
      </c>
      <c r="L33">
        <v>5</v>
      </c>
      <c r="M33">
        <v>300</v>
      </c>
      <c r="N33">
        <v>72</v>
      </c>
      <c r="O33">
        <v>8</v>
      </c>
      <c r="P33">
        <v>3.0000001061125658E-6</v>
      </c>
      <c r="Q33">
        <v>8</v>
      </c>
      <c r="R33">
        <v>25</v>
      </c>
      <c r="S33">
        <v>2</v>
      </c>
      <c r="T33">
        <v>1000</v>
      </c>
      <c r="U33">
        <v>142</v>
      </c>
      <c r="V33">
        <v>10</v>
      </c>
      <c r="W33">
        <v>5</v>
      </c>
      <c r="X33">
        <v>5</v>
      </c>
      <c r="Y33">
        <v>-2.2400000598281622E-3</v>
      </c>
      <c r="Z33">
        <v>1</v>
      </c>
    </row>
    <row r="34" spans="1:26" x14ac:dyDescent="0.25">
      <c r="A34">
        <v>8</v>
      </c>
      <c r="B34" t="s">
        <v>29</v>
      </c>
      <c r="C34">
        <v>1</v>
      </c>
      <c r="D34">
        <v>1</v>
      </c>
      <c r="E34">
        <v>10</v>
      </c>
      <c r="F34">
        <v>2</v>
      </c>
      <c r="G34">
        <v>1000</v>
      </c>
      <c r="H34">
        <v>1</v>
      </c>
      <c r="I34">
        <v>117</v>
      </c>
      <c r="J34">
        <v>13</v>
      </c>
      <c r="K34">
        <v>45</v>
      </c>
      <c r="L34">
        <v>5</v>
      </c>
      <c r="M34">
        <v>300</v>
      </c>
      <c r="N34">
        <v>72</v>
      </c>
      <c r="O34">
        <v>8</v>
      </c>
      <c r="P34">
        <v>3.9999999899009708E-6</v>
      </c>
      <c r="Q34">
        <v>8</v>
      </c>
      <c r="R34">
        <v>-9</v>
      </c>
      <c r="S34">
        <v>2</v>
      </c>
      <c r="T34">
        <v>1000</v>
      </c>
      <c r="U34">
        <v>108</v>
      </c>
      <c r="V34">
        <v>10</v>
      </c>
      <c r="W34">
        <v>5</v>
      </c>
      <c r="X34">
        <v>5</v>
      </c>
      <c r="Y34">
        <v>-1.5620000194758177E-3</v>
      </c>
      <c r="Z34">
        <v>0</v>
      </c>
    </row>
    <row r="35" spans="1:26" x14ac:dyDescent="0.25">
      <c r="A35">
        <v>8</v>
      </c>
      <c r="B35" t="s">
        <v>29</v>
      </c>
      <c r="C35">
        <v>1</v>
      </c>
      <c r="D35">
        <v>1</v>
      </c>
      <c r="E35">
        <v>10</v>
      </c>
      <c r="F35">
        <v>2</v>
      </c>
      <c r="G35">
        <v>1000</v>
      </c>
      <c r="H35">
        <v>1</v>
      </c>
      <c r="I35">
        <v>117</v>
      </c>
      <c r="J35">
        <v>13</v>
      </c>
      <c r="K35">
        <v>45</v>
      </c>
      <c r="L35">
        <v>5</v>
      </c>
      <c r="M35">
        <v>300</v>
      </c>
      <c r="N35">
        <v>72</v>
      </c>
      <c r="O35">
        <v>8</v>
      </c>
      <c r="P35">
        <v>3.9999999899009708E-6</v>
      </c>
      <c r="Q35">
        <v>8</v>
      </c>
      <c r="R35">
        <v>-3</v>
      </c>
      <c r="S35">
        <v>2</v>
      </c>
      <c r="T35">
        <v>1000</v>
      </c>
      <c r="U35">
        <v>114</v>
      </c>
      <c r="V35">
        <v>10</v>
      </c>
      <c r="W35">
        <v>5</v>
      </c>
      <c r="X35">
        <v>5</v>
      </c>
      <c r="Y35">
        <v>-1.8090000376105309E-3</v>
      </c>
      <c r="Z35">
        <v>52</v>
      </c>
    </row>
    <row r="36" spans="1:26" x14ac:dyDescent="0.25">
      <c r="A36">
        <v>8</v>
      </c>
      <c r="B36" t="s">
        <v>29</v>
      </c>
      <c r="C36">
        <v>1</v>
      </c>
      <c r="D36">
        <v>1</v>
      </c>
      <c r="E36">
        <v>10</v>
      </c>
      <c r="F36">
        <v>2</v>
      </c>
      <c r="G36">
        <v>1000</v>
      </c>
      <c r="H36">
        <v>1</v>
      </c>
      <c r="I36">
        <v>117</v>
      </c>
      <c r="J36">
        <v>13</v>
      </c>
      <c r="K36">
        <v>45</v>
      </c>
      <c r="L36">
        <v>5</v>
      </c>
      <c r="M36">
        <v>300</v>
      </c>
      <c r="N36">
        <v>72</v>
      </c>
      <c r="O36">
        <v>8</v>
      </c>
      <c r="P36">
        <v>3.0000001061125658E-6</v>
      </c>
      <c r="Q36">
        <v>8</v>
      </c>
      <c r="R36">
        <v>36</v>
      </c>
      <c r="S36">
        <v>2</v>
      </c>
      <c r="T36">
        <v>1000</v>
      </c>
      <c r="U36">
        <v>153</v>
      </c>
      <c r="V36">
        <v>10</v>
      </c>
      <c r="W36">
        <v>5</v>
      </c>
      <c r="X36">
        <v>5</v>
      </c>
      <c r="Y36">
        <v>-2.1470000501722097E-3</v>
      </c>
      <c r="Z36">
        <v>57</v>
      </c>
    </row>
    <row r="37" spans="1:26" x14ac:dyDescent="0.25">
      <c r="A37">
        <v>8</v>
      </c>
      <c r="B37" t="s">
        <v>29</v>
      </c>
      <c r="C37">
        <v>1</v>
      </c>
      <c r="D37">
        <v>1</v>
      </c>
      <c r="E37">
        <v>10</v>
      </c>
      <c r="F37">
        <v>2</v>
      </c>
      <c r="G37">
        <v>1000</v>
      </c>
      <c r="H37">
        <v>1</v>
      </c>
      <c r="I37">
        <v>117</v>
      </c>
      <c r="J37">
        <v>13</v>
      </c>
      <c r="K37">
        <v>45</v>
      </c>
      <c r="L37">
        <v>5</v>
      </c>
      <c r="M37">
        <v>300</v>
      </c>
      <c r="N37">
        <v>72</v>
      </c>
      <c r="O37">
        <v>8</v>
      </c>
      <c r="P37">
        <v>3.9999999899009708E-6</v>
      </c>
      <c r="Q37">
        <v>8</v>
      </c>
      <c r="R37">
        <v>37</v>
      </c>
      <c r="S37">
        <v>2</v>
      </c>
      <c r="T37">
        <v>1000</v>
      </c>
      <c r="U37">
        <v>154</v>
      </c>
      <c r="V37">
        <v>10</v>
      </c>
      <c r="W37">
        <v>5</v>
      </c>
      <c r="X37">
        <v>5</v>
      </c>
      <c r="Y37">
        <v>-2.0620001014322042E-3</v>
      </c>
      <c r="Z37">
        <v>38</v>
      </c>
    </row>
    <row r="38" spans="1:26" x14ac:dyDescent="0.25">
      <c r="A38">
        <v>8</v>
      </c>
      <c r="B38" t="s">
        <v>29</v>
      </c>
      <c r="C38">
        <v>1</v>
      </c>
      <c r="D38">
        <v>1</v>
      </c>
      <c r="E38">
        <v>10</v>
      </c>
      <c r="F38">
        <v>2</v>
      </c>
      <c r="G38">
        <v>1000</v>
      </c>
      <c r="H38">
        <v>1</v>
      </c>
      <c r="I38">
        <v>117</v>
      </c>
      <c r="J38">
        <v>13</v>
      </c>
      <c r="K38">
        <v>45</v>
      </c>
      <c r="L38">
        <v>5</v>
      </c>
      <c r="M38">
        <v>300</v>
      </c>
      <c r="N38">
        <v>72</v>
      </c>
      <c r="O38">
        <v>8</v>
      </c>
      <c r="P38">
        <v>3.0000001061125658E-6</v>
      </c>
      <c r="Q38">
        <v>8</v>
      </c>
      <c r="R38">
        <v>-7</v>
      </c>
      <c r="S38">
        <v>2</v>
      </c>
      <c r="T38">
        <v>1000</v>
      </c>
      <c r="U38">
        <v>110</v>
      </c>
      <c r="V38">
        <v>10</v>
      </c>
      <c r="W38">
        <v>5</v>
      </c>
      <c r="X38">
        <v>5</v>
      </c>
      <c r="Y38">
        <v>2.3670000955462456E-3</v>
      </c>
      <c r="Z38">
        <v>29</v>
      </c>
    </row>
    <row r="39" spans="1:26" x14ac:dyDescent="0.25">
      <c r="A39">
        <v>8</v>
      </c>
      <c r="B39" t="s">
        <v>29</v>
      </c>
      <c r="C39">
        <v>1</v>
      </c>
      <c r="D39">
        <v>1</v>
      </c>
      <c r="E39">
        <v>10</v>
      </c>
      <c r="F39">
        <v>2</v>
      </c>
      <c r="G39">
        <v>1000</v>
      </c>
      <c r="H39">
        <v>1</v>
      </c>
      <c r="I39">
        <v>117</v>
      </c>
      <c r="J39">
        <v>13</v>
      </c>
      <c r="K39">
        <v>45</v>
      </c>
      <c r="L39">
        <v>5</v>
      </c>
      <c r="M39">
        <v>300</v>
      </c>
      <c r="N39">
        <v>72</v>
      </c>
      <c r="O39">
        <v>8</v>
      </c>
      <c r="P39">
        <v>3.9999999899009708E-6</v>
      </c>
      <c r="Q39">
        <v>8</v>
      </c>
      <c r="R39">
        <v>9</v>
      </c>
      <c r="S39">
        <v>2</v>
      </c>
      <c r="T39">
        <v>1000</v>
      </c>
      <c r="U39">
        <v>126</v>
      </c>
      <c r="V39">
        <v>10</v>
      </c>
      <c r="W39">
        <v>5</v>
      </c>
      <c r="X39">
        <v>5</v>
      </c>
      <c r="Y39">
        <v>-1.4189999783411622E-3</v>
      </c>
      <c r="Z39">
        <v>68</v>
      </c>
    </row>
    <row r="40" spans="1:26" x14ac:dyDescent="0.25">
      <c r="A40">
        <v>8</v>
      </c>
      <c r="B40" t="s">
        <v>29</v>
      </c>
      <c r="C40">
        <v>1</v>
      </c>
      <c r="D40">
        <v>1</v>
      </c>
      <c r="E40">
        <v>10</v>
      </c>
      <c r="F40">
        <v>2</v>
      </c>
      <c r="G40">
        <v>1000</v>
      </c>
      <c r="H40">
        <v>1</v>
      </c>
      <c r="I40">
        <v>117</v>
      </c>
      <c r="J40">
        <v>13</v>
      </c>
      <c r="K40">
        <v>45</v>
      </c>
      <c r="L40">
        <v>5</v>
      </c>
      <c r="M40">
        <v>300</v>
      </c>
      <c r="N40">
        <v>72</v>
      </c>
      <c r="O40">
        <v>8</v>
      </c>
      <c r="P40">
        <v>3.9999999899009708E-6</v>
      </c>
      <c r="Q40">
        <v>8</v>
      </c>
      <c r="R40">
        <v>62</v>
      </c>
      <c r="S40">
        <v>2</v>
      </c>
      <c r="T40">
        <v>1000</v>
      </c>
      <c r="U40">
        <v>179</v>
      </c>
      <c r="V40">
        <v>10</v>
      </c>
      <c r="W40">
        <v>5</v>
      </c>
      <c r="X40">
        <v>5</v>
      </c>
      <c r="Y40">
        <v>-1.361000002361834E-3</v>
      </c>
      <c r="Z40">
        <v>43</v>
      </c>
    </row>
    <row r="41" spans="1:26" x14ac:dyDescent="0.25">
      <c r="A41">
        <v>8</v>
      </c>
      <c r="B41" t="s">
        <v>29</v>
      </c>
      <c r="C41">
        <v>1</v>
      </c>
      <c r="D41">
        <v>1</v>
      </c>
      <c r="E41">
        <v>10</v>
      </c>
      <c r="F41">
        <v>2</v>
      </c>
      <c r="G41">
        <v>1000</v>
      </c>
      <c r="H41">
        <v>1</v>
      </c>
      <c r="I41">
        <v>117</v>
      </c>
      <c r="J41">
        <v>13</v>
      </c>
      <c r="K41">
        <v>45</v>
      </c>
      <c r="L41">
        <v>5</v>
      </c>
      <c r="M41">
        <v>300</v>
      </c>
      <c r="N41">
        <v>72</v>
      </c>
      <c r="O41">
        <v>8</v>
      </c>
      <c r="P41">
        <v>3.0000001061125658E-6</v>
      </c>
      <c r="Q41">
        <v>8</v>
      </c>
      <c r="R41">
        <v>14</v>
      </c>
      <c r="S41">
        <v>2</v>
      </c>
      <c r="T41">
        <v>1000</v>
      </c>
      <c r="U41">
        <v>131</v>
      </c>
      <c r="V41">
        <v>10</v>
      </c>
      <c r="W41">
        <v>5</v>
      </c>
      <c r="X41">
        <v>5</v>
      </c>
      <c r="Y41">
        <v>-2.1250001154839993E-3</v>
      </c>
      <c r="Z41">
        <v>34</v>
      </c>
    </row>
    <row r="42" spans="1:26" x14ac:dyDescent="0.25">
      <c r="A42" t="s">
        <v>12</v>
      </c>
      <c r="B42" t="s">
        <v>10</v>
      </c>
      <c r="C42">
        <v>1</v>
      </c>
      <c r="D42" t="s">
        <v>12</v>
      </c>
      <c r="E42" t="s">
        <v>12</v>
      </c>
      <c r="F42" t="s">
        <v>12</v>
      </c>
      <c r="G42">
        <v>1000</v>
      </c>
      <c r="H42">
        <v>0.72000002861022949</v>
      </c>
      <c r="I42">
        <v>91.800003051757813</v>
      </c>
      <c r="J42">
        <v>8.153599739074707</v>
      </c>
      <c r="K42">
        <v>51.435001373291016</v>
      </c>
      <c r="L42">
        <v>4.5679998397827148</v>
      </c>
      <c r="M42">
        <v>381</v>
      </c>
      <c r="N42">
        <v>40.365001678466797</v>
      </c>
      <c r="O42">
        <v>3.5855998992919922</v>
      </c>
      <c r="P42">
        <v>3.9999999899009708E-6</v>
      </c>
      <c r="Q42">
        <v>4.9800000190734863</v>
      </c>
      <c r="R42">
        <v>12.634999999999991</v>
      </c>
      <c r="S42">
        <v>1.7999999523162842</v>
      </c>
      <c r="T42">
        <v>1000</v>
      </c>
      <c r="U42">
        <v>104.435</v>
      </c>
      <c r="V42">
        <v>11.420000076293945</v>
      </c>
      <c r="W42">
        <v>6.3444442749023437</v>
      </c>
      <c r="X42">
        <v>5</v>
      </c>
      <c r="Y42">
        <v>2.5269999168813229E-3</v>
      </c>
      <c r="Z42">
        <v>73</v>
      </c>
    </row>
    <row r="43" spans="1:26" x14ac:dyDescent="0.25">
      <c r="A43" t="s">
        <v>12</v>
      </c>
      <c r="B43" t="s">
        <v>10</v>
      </c>
      <c r="C43">
        <v>1</v>
      </c>
      <c r="D43" t="s">
        <v>12</v>
      </c>
      <c r="E43" t="s">
        <v>12</v>
      </c>
      <c r="F43" t="s">
        <v>12</v>
      </c>
      <c r="G43">
        <v>1000</v>
      </c>
      <c r="H43">
        <v>1.3400000333786011</v>
      </c>
      <c r="I43">
        <v>102.08249664306641</v>
      </c>
      <c r="J43">
        <v>23.378877639770508</v>
      </c>
      <c r="K43">
        <v>64.837501525878906</v>
      </c>
      <c r="L43">
        <v>14.843076705932617</v>
      </c>
      <c r="M43">
        <v>665</v>
      </c>
      <c r="N43">
        <v>37.244998931884766</v>
      </c>
      <c r="O43">
        <v>8.5357999801635742</v>
      </c>
      <c r="P43">
        <v>3.9999999899009708E-6</v>
      </c>
      <c r="Q43">
        <v>6.369999885559082</v>
      </c>
      <c r="R43">
        <v>2.9175000000000182</v>
      </c>
      <c r="S43">
        <v>1.2999999523162842</v>
      </c>
      <c r="T43">
        <v>1000</v>
      </c>
      <c r="U43">
        <v>105</v>
      </c>
      <c r="V43">
        <v>14.399999618530273</v>
      </c>
      <c r="W43">
        <v>11.076923370361328</v>
      </c>
      <c r="X43">
        <v>15</v>
      </c>
      <c r="Y43">
        <v>3.329999977722764E-3</v>
      </c>
      <c r="Z43">
        <v>17</v>
      </c>
    </row>
    <row r="44" spans="1:26" x14ac:dyDescent="0.25">
      <c r="A44" t="s">
        <v>12</v>
      </c>
      <c r="B44" t="s">
        <v>10</v>
      </c>
      <c r="C44">
        <v>1</v>
      </c>
      <c r="D44" t="s">
        <v>12</v>
      </c>
      <c r="E44" t="s">
        <v>12</v>
      </c>
      <c r="F44" t="s">
        <v>12</v>
      </c>
      <c r="G44">
        <v>1000</v>
      </c>
      <c r="H44">
        <v>1.25</v>
      </c>
      <c r="I44">
        <v>99.855751037597656</v>
      </c>
      <c r="J44">
        <v>13.145793914794922</v>
      </c>
      <c r="K44">
        <v>62.666999816894531</v>
      </c>
      <c r="L44">
        <v>8.2582941055297852</v>
      </c>
      <c r="M44">
        <v>396</v>
      </c>
      <c r="N44">
        <v>37.188751220703125</v>
      </c>
      <c r="O44">
        <v>4.8874998092651367</v>
      </c>
      <c r="P44">
        <v>7.0000000960135367E-6</v>
      </c>
      <c r="Q44">
        <v>3.9100000858306885</v>
      </c>
      <c r="R44">
        <v>-4.8557500000000005</v>
      </c>
      <c r="S44">
        <v>2.1099998950958252</v>
      </c>
      <c r="T44">
        <v>1000</v>
      </c>
      <c r="U44">
        <v>95</v>
      </c>
      <c r="V44">
        <v>13.939999580383301</v>
      </c>
      <c r="W44">
        <v>6.6066350936889648</v>
      </c>
      <c r="X44">
        <v>8</v>
      </c>
      <c r="Y44">
        <v>-1.0080999694764614E-2</v>
      </c>
      <c r="Z44">
        <v>36</v>
      </c>
    </row>
    <row r="45" spans="1:26" x14ac:dyDescent="0.25">
      <c r="A45" t="s">
        <v>12</v>
      </c>
      <c r="B45" t="s">
        <v>10</v>
      </c>
      <c r="C45">
        <v>1</v>
      </c>
      <c r="D45" t="s">
        <v>12</v>
      </c>
      <c r="E45" t="s">
        <v>12</v>
      </c>
      <c r="F45" t="s">
        <v>12</v>
      </c>
      <c r="G45">
        <v>1000</v>
      </c>
      <c r="H45">
        <v>1.0299999713897705</v>
      </c>
      <c r="I45">
        <v>81.868499755859375</v>
      </c>
      <c r="J45">
        <v>11.641111373901367</v>
      </c>
      <c r="K45">
        <v>39.605998992919922</v>
      </c>
      <c r="L45">
        <v>5.6362113952636719</v>
      </c>
      <c r="M45">
        <v>328</v>
      </c>
      <c r="N45">
        <v>42.262500762939453</v>
      </c>
      <c r="O45">
        <v>6.0048999786376953</v>
      </c>
      <c r="P45">
        <v>4.9999998736893758E-6</v>
      </c>
      <c r="Q45">
        <v>5.8299999237060547</v>
      </c>
      <c r="R45">
        <v>14.131499999999988</v>
      </c>
      <c r="S45">
        <v>1.6100000143051147</v>
      </c>
      <c r="T45">
        <v>1000</v>
      </c>
      <c r="U45">
        <v>96</v>
      </c>
      <c r="V45">
        <v>8.8100004196166992</v>
      </c>
      <c r="W45">
        <v>5.4720497131347656</v>
      </c>
      <c r="X45">
        <v>6</v>
      </c>
      <c r="Y45">
        <v>-6.6579999402165413E-3</v>
      </c>
      <c r="Z45">
        <v>56</v>
      </c>
    </row>
    <row r="46" spans="1:26" x14ac:dyDescent="0.25">
      <c r="A46" t="s">
        <v>12</v>
      </c>
      <c r="B46" t="s">
        <v>10</v>
      </c>
      <c r="C46">
        <v>1</v>
      </c>
      <c r="D46" t="s">
        <v>12</v>
      </c>
      <c r="E46" t="s">
        <v>12</v>
      </c>
      <c r="F46" t="s">
        <v>12</v>
      </c>
      <c r="G46">
        <v>1000</v>
      </c>
      <c r="H46">
        <v>0.70999997854232788</v>
      </c>
      <c r="I46">
        <v>77.385002136230469</v>
      </c>
      <c r="J46">
        <v>7.9312534332275391</v>
      </c>
      <c r="K46">
        <v>32.686500549316406</v>
      </c>
      <c r="L46">
        <v>3.3517532348632813</v>
      </c>
      <c r="M46">
        <v>283</v>
      </c>
      <c r="N46">
        <v>44.698501586914063</v>
      </c>
      <c r="O46">
        <v>4.5795001983642578</v>
      </c>
      <c r="P46">
        <v>3.0000001061125658E-6</v>
      </c>
      <c r="Q46">
        <v>6.4499998092651367</v>
      </c>
      <c r="R46">
        <v>16.614999999999995</v>
      </c>
      <c r="S46">
        <v>1.5399999618530273</v>
      </c>
      <c r="T46">
        <v>1000</v>
      </c>
      <c r="U46">
        <v>94</v>
      </c>
      <c r="V46">
        <v>7.2699999809265137</v>
      </c>
      <c r="W46">
        <v>4.7207794189453125</v>
      </c>
      <c r="X46">
        <v>3</v>
      </c>
      <c r="Y46">
        <v>-6.1019998975098133E-3</v>
      </c>
      <c r="Z46">
        <v>45</v>
      </c>
    </row>
    <row r="47" spans="1:26" x14ac:dyDescent="0.25">
      <c r="A47" t="s">
        <v>12</v>
      </c>
      <c r="B47" t="s">
        <v>10</v>
      </c>
      <c r="C47">
        <v>1</v>
      </c>
      <c r="D47" t="s">
        <v>12</v>
      </c>
      <c r="E47" t="s">
        <v>12</v>
      </c>
      <c r="F47" t="s">
        <v>12</v>
      </c>
      <c r="G47">
        <v>1000</v>
      </c>
      <c r="H47">
        <v>1.3899999856948853</v>
      </c>
      <c r="I47">
        <v>56.321250915527344</v>
      </c>
      <c r="J47">
        <v>15.131056785583496</v>
      </c>
      <c r="K47">
        <v>28.462499618530273</v>
      </c>
      <c r="L47">
        <v>7.6389565467834473</v>
      </c>
      <c r="M47">
        <v>330</v>
      </c>
      <c r="N47">
        <v>27.858749389648437</v>
      </c>
      <c r="O47">
        <v>7.4920997619628906</v>
      </c>
      <c r="P47">
        <v>4.9999998736893758E-6</v>
      </c>
      <c r="Q47">
        <v>5.3899998664855957</v>
      </c>
      <c r="R47">
        <v>22.141250000000014</v>
      </c>
      <c r="S47">
        <v>1.1499999761581421</v>
      </c>
      <c r="T47">
        <v>1000</v>
      </c>
      <c r="U47">
        <v>78.462500000000006</v>
      </c>
      <c r="V47">
        <v>6.320000171661377</v>
      </c>
      <c r="W47">
        <v>5.4956521987915039</v>
      </c>
      <c r="X47">
        <v>8</v>
      </c>
      <c r="Y47">
        <v>3.5260000731796026E-3</v>
      </c>
      <c r="Z47">
        <v>58</v>
      </c>
    </row>
    <row r="48" spans="1:26" x14ac:dyDescent="0.25">
      <c r="A48" t="s">
        <v>12</v>
      </c>
      <c r="B48" t="s">
        <v>10</v>
      </c>
      <c r="C48">
        <v>1</v>
      </c>
      <c r="D48" t="s">
        <v>12</v>
      </c>
      <c r="E48" t="s">
        <v>12</v>
      </c>
      <c r="F48" t="s">
        <v>12</v>
      </c>
      <c r="G48">
        <v>1000</v>
      </c>
      <c r="H48">
        <v>0.85000002384185791</v>
      </c>
      <c r="I48">
        <v>98.753997802734375</v>
      </c>
      <c r="J48">
        <v>8.5627756118774414</v>
      </c>
      <c r="K48">
        <v>60.004501342773438</v>
      </c>
      <c r="L48">
        <v>5.2052750587463379</v>
      </c>
      <c r="M48">
        <v>367</v>
      </c>
      <c r="N48">
        <v>38.749500274658203</v>
      </c>
      <c r="O48">
        <v>3.3575000762939453</v>
      </c>
      <c r="P48">
        <v>3.9999999899009708E-6</v>
      </c>
      <c r="Q48">
        <v>3.9500000476837158</v>
      </c>
      <c r="R48">
        <v>16.250500000000002</v>
      </c>
      <c r="S48">
        <v>2.1800000667572021</v>
      </c>
      <c r="T48">
        <v>1000</v>
      </c>
      <c r="U48">
        <v>115.00450000000001</v>
      </c>
      <c r="V48">
        <v>13.350000381469727</v>
      </c>
      <c r="W48">
        <v>6.1238532066345215</v>
      </c>
      <c r="X48">
        <v>5</v>
      </c>
      <c r="Y48">
        <v>5.7087000459432602E-2</v>
      </c>
      <c r="Z48">
        <v>13</v>
      </c>
    </row>
    <row r="49" spans="1:26" x14ac:dyDescent="0.25">
      <c r="A49" t="s">
        <v>12</v>
      </c>
      <c r="B49" t="s">
        <v>10</v>
      </c>
      <c r="C49">
        <v>1</v>
      </c>
      <c r="D49" t="s">
        <v>12</v>
      </c>
      <c r="E49" t="s">
        <v>12</v>
      </c>
      <c r="F49" t="s">
        <v>12</v>
      </c>
      <c r="G49">
        <v>1000</v>
      </c>
      <c r="H49">
        <v>0.99000000953674316</v>
      </c>
      <c r="I49">
        <v>65.974502563476563</v>
      </c>
      <c r="J49">
        <v>5.9718999862670898</v>
      </c>
      <c r="K49">
        <v>35.174251556396484</v>
      </c>
      <c r="L49">
        <v>3.190000057220459</v>
      </c>
      <c r="M49">
        <v>193</v>
      </c>
      <c r="N49">
        <v>30.800249099731445</v>
      </c>
      <c r="O49">
        <v>2.7818999290466309</v>
      </c>
      <c r="P49">
        <v>3.0000001061125658E-6</v>
      </c>
      <c r="Q49">
        <v>2.809999942779541</v>
      </c>
      <c r="R49">
        <v>8.1997499999999945</v>
      </c>
      <c r="S49">
        <v>2.4300000667572021</v>
      </c>
      <c r="T49">
        <v>1000</v>
      </c>
      <c r="U49">
        <v>74.174250000000001</v>
      </c>
      <c r="V49">
        <v>7.8299999237060547</v>
      </c>
      <c r="W49">
        <v>3.2222223281860352</v>
      </c>
      <c r="X49">
        <v>3</v>
      </c>
      <c r="Y49">
        <v>-7.046000100672245E-3</v>
      </c>
      <c r="Z49">
        <v>65</v>
      </c>
    </row>
    <row r="50" spans="1:26" x14ac:dyDescent="0.25">
      <c r="A50" t="s">
        <v>12</v>
      </c>
      <c r="B50" t="s">
        <v>10</v>
      </c>
      <c r="C50">
        <v>1</v>
      </c>
      <c r="D50" t="s">
        <v>12</v>
      </c>
      <c r="E50" t="s">
        <v>12</v>
      </c>
      <c r="F50" t="s">
        <v>12</v>
      </c>
      <c r="G50">
        <v>1000</v>
      </c>
      <c r="H50">
        <v>1.0700000524520874</v>
      </c>
      <c r="I50">
        <v>94.860000610351563</v>
      </c>
      <c r="J50">
        <v>8.8566627502441406</v>
      </c>
      <c r="K50">
        <v>26.774999618530273</v>
      </c>
      <c r="L50">
        <v>2.5008628368377686</v>
      </c>
      <c r="M50">
        <v>140</v>
      </c>
      <c r="N50">
        <v>68.084999084472656</v>
      </c>
      <c r="O50">
        <v>6.3558001518249512</v>
      </c>
      <c r="P50">
        <v>4.9999998736893758E-6</v>
      </c>
      <c r="Q50">
        <v>5.940000057220459</v>
      </c>
      <c r="R50">
        <v>-14.859999999999985</v>
      </c>
      <c r="S50">
        <v>2.5499999523162842</v>
      </c>
      <c r="T50">
        <v>1000</v>
      </c>
      <c r="U50">
        <v>80</v>
      </c>
      <c r="V50">
        <v>5.9600000381469727</v>
      </c>
      <c r="W50">
        <v>2.3372550010681152</v>
      </c>
      <c r="X50">
        <v>3</v>
      </c>
      <c r="Y50">
        <v>-4.3310001492500305E-3</v>
      </c>
      <c r="Z50">
        <v>44</v>
      </c>
    </row>
    <row r="51" spans="1:26" x14ac:dyDescent="0.25">
      <c r="A51" t="s">
        <v>12</v>
      </c>
      <c r="B51" t="s">
        <v>10</v>
      </c>
      <c r="C51">
        <v>1</v>
      </c>
      <c r="D51" t="s">
        <v>12</v>
      </c>
      <c r="E51" t="s">
        <v>12</v>
      </c>
      <c r="F51" t="s">
        <v>12</v>
      </c>
      <c r="G51">
        <v>1000</v>
      </c>
      <c r="H51">
        <v>0.55000001192092896</v>
      </c>
      <c r="I51">
        <v>93.967498779296875</v>
      </c>
      <c r="J51">
        <v>6.7572355270385742</v>
      </c>
      <c r="K51">
        <v>58.139999389648437</v>
      </c>
      <c r="L51">
        <v>4.1832351684570313</v>
      </c>
      <c r="M51">
        <v>456</v>
      </c>
      <c r="N51">
        <v>35.827499389648437</v>
      </c>
      <c r="O51">
        <v>2.5739998817443848</v>
      </c>
      <c r="P51">
        <v>3.9999999899009708E-6</v>
      </c>
      <c r="Q51">
        <v>4.679999828338623</v>
      </c>
      <c r="R51">
        <v>18.172499999999999</v>
      </c>
      <c r="S51">
        <v>1.7000000476837158</v>
      </c>
      <c r="T51">
        <v>1000</v>
      </c>
      <c r="U51">
        <v>112.14</v>
      </c>
      <c r="V51">
        <v>12.930000305175781</v>
      </c>
      <c r="W51">
        <v>7.6058821678161621</v>
      </c>
      <c r="X51">
        <v>4</v>
      </c>
      <c r="Y51">
        <v>-4.7989999875426292E-3</v>
      </c>
      <c r="Z51">
        <v>75</v>
      </c>
    </row>
    <row r="52" spans="1:26" x14ac:dyDescent="0.25">
      <c r="A52" t="s">
        <v>12</v>
      </c>
      <c r="B52" t="s">
        <v>10</v>
      </c>
      <c r="C52">
        <v>1</v>
      </c>
      <c r="D52" t="s">
        <v>12</v>
      </c>
      <c r="E52" t="s">
        <v>12</v>
      </c>
      <c r="F52" t="s">
        <v>12</v>
      </c>
      <c r="G52">
        <v>1000</v>
      </c>
      <c r="H52">
        <v>1.2300000190734863</v>
      </c>
      <c r="I52">
        <v>84.251998901367188</v>
      </c>
      <c r="J52">
        <v>9.6725549697875977</v>
      </c>
      <c r="K52">
        <v>44.625</v>
      </c>
      <c r="L52">
        <v>5.1215548515319824</v>
      </c>
      <c r="M52">
        <v>250</v>
      </c>
      <c r="N52">
        <v>39.626998901367188</v>
      </c>
      <c r="O52">
        <v>4.5510001182556152</v>
      </c>
      <c r="P52">
        <v>4.9999998736893758E-6</v>
      </c>
      <c r="Q52">
        <v>3.7000000476837158</v>
      </c>
      <c r="R52">
        <v>-5.2519999999999811</v>
      </c>
      <c r="S52">
        <v>2.380000114440918</v>
      </c>
      <c r="T52">
        <v>1000</v>
      </c>
      <c r="U52">
        <v>79</v>
      </c>
      <c r="V52">
        <v>9.9099998474121094</v>
      </c>
      <c r="W52">
        <v>4.1638655662536621</v>
      </c>
      <c r="X52">
        <v>5</v>
      </c>
      <c r="Y52">
        <v>2.1899999410379678E-4</v>
      </c>
      <c r="Z52">
        <v>16</v>
      </c>
    </row>
    <row r="53" spans="1:26" x14ac:dyDescent="0.25">
      <c r="A53" t="s">
        <v>12</v>
      </c>
      <c r="B53" t="s">
        <v>10</v>
      </c>
      <c r="C53">
        <v>1</v>
      </c>
      <c r="D53" t="s">
        <v>12</v>
      </c>
      <c r="E53" t="s">
        <v>12</v>
      </c>
      <c r="F53" t="s">
        <v>12</v>
      </c>
      <c r="G53">
        <v>1000</v>
      </c>
      <c r="H53">
        <v>0.74000000953674316</v>
      </c>
      <c r="I53">
        <v>81.120002746582031</v>
      </c>
      <c r="J53">
        <v>6.4187884330749512</v>
      </c>
      <c r="K53">
        <v>32.916000366210937</v>
      </c>
      <c r="L53">
        <v>2.6077885627746582</v>
      </c>
      <c r="M53">
        <v>211</v>
      </c>
      <c r="N53">
        <v>48.203998565673828</v>
      </c>
      <c r="O53">
        <v>3.8110001087188721</v>
      </c>
      <c r="P53">
        <v>4.9999998736893758E-6</v>
      </c>
      <c r="Q53">
        <v>5.1500000953674316</v>
      </c>
      <c r="R53">
        <v>12.879999999999995</v>
      </c>
      <c r="S53">
        <v>2.0799999237060547</v>
      </c>
      <c r="T53">
        <v>1000</v>
      </c>
      <c r="U53">
        <v>94</v>
      </c>
      <c r="V53">
        <v>7.3299999237060547</v>
      </c>
      <c r="W53">
        <v>3.524038553237915</v>
      </c>
      <c r="X53">
        <v>3</v>
      </c>
      <c r="Y53">
        <v>-8.5680000483989716E-3</v>
      </c>
      <c r="Z53">
        <v>77</v>
      </c>
    </row>
    <row r="54" spans="1:26" x14ac:dyDescent="0.25">
      <c r="A54" t="s">
        <v>12</v>
      </c>
      <c r="B54" t="s">
        <v>10</v>
      </c>
      <c r="C54">
        <v>1</v>
      </c>
      <c r="D54" t="s">
        <v>12</v>
      </c>
      <c r="E54" t="s">
        <v>12</v>
      </c>
      <c r="F54" t="s">
        <v>12</v>
      </c>
      <c r="G54">
        <v>1000</v>
      </c>
      <c r="H54">
        <v>0.95999997854232788</v>
      </c>
      <c r="I54">
        <v>72.519752502441406</v>
      </c>
      <c r="J54">
        <v>8.0144577026367188</v>
      </c>
      <c r="K54">
        <v>49.215000152587891</v>
      </c>
      <c r="L54">
        <v>5.4416580200195312</v>
      </c>
      <c r="M54">
        <v>340</v>
      </c>
      <c r="N54">
        <v>23.304750442504883</v>
      </c>
      <c r="O54">
        <v>2.5727999210357666</v>
      </c>
      <c r="P54">
        <v>4.9999998736893758E-6</v>
      </c>
      <c r="Q54">
        <v>2.6800000667572021</v>
      </c>
      <c r="R54">
        <v>-1.3047499999999843</v>
      </c>
      <c r="S54">
        <v>1.9299999475479126</v>
      </c>
      <c r="T54">
        <v>1000</v>
      </c>
      <c r="U54">
        <v>71.215000000000003</v>
      </c>
      <c r="V54">
        <v>10.939999580383301</v>
      </c>
      <c r="W54">
        <v>5.668393611907959</v>
      </c>
      <c r="X54">
        <v>5</v>
      </c>
      <c r="Y54">
        <v>-4.1100000962615013E-3</v>
      </c>
      <c r="Z54">
        <v>51</v>
      </c>
    </row>
    <row r="55" spans="1:26" x14ac:dyDescent="0.25">
      <c r="A55" t="s">
        <v>12</v>
      </c>
      <c r="B55" t="s">
        <v>10</v>
      </c>
      <c r="C55">
        <v>1</v>
      </c>
      <c r="D55" t="s">
        <v>12</v>
      </c>
      <c r="E55" t="s">
        <v>12</v>
      </c>
      <c r="F55" t="s">
        <v>12</v>
      </c>
      <c r="G55">
        <v>1000</v>
      </c>
      <c r="H55">
        <v>1.3200000524520874</v>
      </c>
      <c r="I55">
        <v>85.833000183105469</v>
      </c>
      <c r="J55">
        <v>12.339929580688477</v>
      </c>
      <c r="K55">
        <v>48.959999084472656</v>
      </c>
      <c r="L55">
        <v>7.0335292816162109</v>
      </c>
      <c r="M55">
        <v>320</v>
      </c>
      <c r="N55">
        <v>36.873001098632813</v>
      </c>
      <c r="O55">
        <v>5.3063998222351074</v>
      </c>
      <c r="P55">
        <v>3.0000001061125658E-6</v>
      </c>
      <c r="Q55">
        <v>4.0199999809265137</v>
      </c>
      <c r="R55">
        <v>5.1669999999999874</v>
      </c>
      <c r="S55">
        <v>2.0399999618530273</v>
      </c>
      <c r="T55">
        <v>1000</v>
      </c>
      <c r="U55">
        <v>91</v>
      </c>
      <c r="V55">
        <v>10.869999885559082</v>
      </c>
      <c r="W55">
        <v>5.3284316062927246</v>
      </c>
      <c r="X55">
        <v>7</v>
      </c>
      <c r="Y55">
        <v>2.6920000091195107E-3</v>
      </c>
      <c r="Z55">
        <v>35</v>
      </c>
    </row>
    <row r="56" spans="1:26" x14ac:dyDescent="0.25">
      <c r="A56" t="s">
        <v>12</v>
      </c>
      <c r="B56" t="s">
        <v>10</v>
      </c>
      <c r="C56">
        <v>1</v>
      </c>
      <c r="D56" t="s">
        <v>12</v>
      </c>
      <c r="E56" t="s">
        <v>12</v>
      </c>
      <c r="F56" t="s">
        <v>12</v>
      </c>
      <c r="G56">
        <v>1000</v>
      </c>
      <c r="H56">
        <v>1.3500000238418579</v>
      </c>
      <c r="I56">
        <v>76.182746887207031</v>
      </c>
      <c r="J56">
        <v>15.541071891784668</v>
      </c>
      <c r="K56">
        <v>31.531499862670898</v>
      </c>
      <c r="L56">
        <v>6.4285712242126465</v>
      </c>
      <c r="M56">
        <v>286</v>
      </c>
      <c r="N56">
        <v>44.651248931884766</v>
      </c>
      <c r="O56">
        <v>9.1125001907348633</v>
      </c>
      <c r="P56">
        <v>3.9999999899009708E-6</v>
      </c>
      <c r="Q56">
        <v>6.75</v>
      </c>
      <c r="R56">
        <v>27.817250000000001</v>
      </c>
      <c r="S56">
        <v>1.4700000286102295</v>
      </c>
      <c r="T56">
        <v>1000</v>
      </c>
      <c r="U56">
        <v>104</v>
      </c>
      <c r="V56">
        <v>7</v>
      </c>
      <c r="W56">
        <v>4.7619047164916992</v>
      </c>
      <c r="X56">
        <v>6</v>
      </c>
      <c r="Y56">
        <v>3.949000034481287E-3</v>
      </c>
      <c r="Z56">
        <v>70</v>
      </c>
    </row>
    <row r="57" spans="1:26" x14ac:dyDescent="0.25">
      <c r="A57" t="s">
        <v>12</v>
      </c>
      <c r="B57" t="s">
        <v>10</v>
      </c>
      <c r="C57">
        <v>1</v>
      </c>
      <c r="D57" t="s">
        <v>12</v>
      </c>
      <c r="E57" t="s">
        <v>12</v>
      </c>
      <c r="F57" t="s">
        <v>12</v>
      </c>
      <c r="G57">
        <v>1000</v>
      </c>
      <c r="H57">
        <v>1.0499999523162842</v>
      </c>
      <c r="I57">
        <v>45.564750671386719</v>
      </c>
      <c r="J57">
        <v>4.606727123260498</v>
      </c>
      <c r="K57">
        <v>23.908500671386719</v>
      </c>
      <c r="L57">
        <v>2.4227273464202881</v>
      </c>
      <c r="M57">
        <v>138</v>
      </c>
      <c r="N57">
        <v>21.65625</v>
      </c>
      <c r="O57">
        <v>2.1840000152587891</v>
      </c>
      <c r="P57">
        <v>4.9999998736893758E-6</v>
      </c>
      <c r="Q57">
        <v>2.0799999237060547</v>
      </c>
      <c r="R57">
        <v>5.4352499999999964</v>
      </c>
      <c r="S57">
        <v>2.309999942779541</v>
      </c>
      <c r="T57">
        <v>1000</v>
      </c>
      <c r="U57">
        <v>51</v>
      </c>
      <c r="V57">
        <v>5.3299999237060547</v>
      </c>
      <c r="W57">
        <v>2.3073592185974121</v>
      </c>
      <c r="X57">
        <v>2</v>
      </c>
      <c r="Y57">
        <v>-7.5440001673996449E-3</v>
      </c>
      <c r="Z57">
        <v>8</v>
      </c>
    </row>
    <row r="58" spans="1:26" x14ac:dyDescent="0.25">
      <c r="A58" t="s">
        <v>12</v>
      </c>
      <c r="B58" t="s">
        <v>10</v>
      </c>
      <c r="C58">
        <v>1</v>
      </c>
      <c r="D58" t="s">
        <v>12</v>
      </c>
      <c r="E58" t="s">
        <v>12</v>
      </c>
      <c r="F58" t="s">
        <v>12</v>
      </c>
      <c r="G58">
        <v>1000</v>
      </c>
      <c r="H58">
        <v>0.52999997138977051</v>
      </c>
      <c r="I58">
        <v>94.041000366210937</v>
      </c>
      <c r="J58">
        <v>4.2973551750183105</v>
      </c>
      <c r="K58">
        <v>62.306999206542969</v>
      </c>
      <c r="L58">
        <v>2.8451550006866455</v>
      </c>
      <c r="M58">
        <v>322</v>
      </c>
      <c r="N58">
        <v>31.733999252319336</v>
      </c>
      <c r="O58">
        <v>1.4522000551223755</v>
      </c>
      <c r="P58">
        <v>3.9999999899009708E-6</v>
      </c>
      <c r="Q58">
        <v>2.7400000095367432</v>
      </c>
      <c r="R58">
        <v>35.26600000000002</v>
      </c>
      <c r="S58">
        <v>2.5799999237060547</v>
      </c>
      <c r="T58">
        <v>1000</v>
      </c>
      <c r="U58">
        <v>129.30700000000002</v>
      </c>
      <c r="V58">
        <v>13.850000381469727</v>
      </c>
      <c r="W58">
        <v>5.3682169914245605</v>
      </c>
      <c r="X58">
        <v>3</v>
      </c>
      <c r="Y58">
        <v>-3.2840000931173563E-3</v>
      </c>
      <c r="Z58">
        <v>71</v>
      </c>
    </row>
    <row r="59" spans="1:26" x14ac:dyDescent="0.25">
      <c r="A59" t="s">
        <v>12</v>
      </c>
      <c r="B59" t="s">
        <v>10</v>
      </c>
      <c r="C59">
        <v>1</v>
      </c>
      <c r="D59" t="s">
        <v>12</v>
      </c>
      <c r="E59" t="s">
        <v>12</v>
      </c>
      <c r="F59" t="s">
        <v>12</v>
      </c>
      <c r="G59">
        <v>1000</v>
      </c>
      <c r="H59">
        <v>0.6600000262260437</v>
      </c>
      <c r="I59">
        <v>52.544998168945313</v>
      </c>
      <c r="J59">
        <v>4.9732065200805664</v>
      </c>
      <c r="K59">
        <v>33.828750610351562</v>
      </c>
      <c r="L59">
        <v>3.1978063583374023</v>
      </c>
      <c r="M59">
        <v>291</v>
      </c>
      <c r="N59">
        <v>18.716249465942383</v>
      </c>
      <c r="O59">
        <v>1.7754000425338745</v>
      </c>
      <c r="P59">
        <v>3.9999999899009708E-6</v>
      </c>
      <c r="Q59">
        <v>2.690000057220459</v>
      </c>
      <c r="R59">
        <v>17.454999999999998</v>
      </c>
      <c r="S59">
        <v>1.5499999523162842</v>
      </c>
      <c r="T59">
        <v>1000</v>
      </c>
      <c r="U59">
        <v>70</v>
      </c>
      <c r="V59">
        <v>7.5100002288818359</v>
      </c>
      <c r="W59">
        <v>4.8451614379882812</v>
      </c>
      <c r="X59">
        <v>3</v>
      </c>
      <c r="Y59">
        <v>3.1530000269412994E-3</v>
      </c>
      <c r="Z59">
        <v>33</v>
      </c>
    </row>
    <row r="60" spans="1:26" x14ac:dyDescent="0.25">
      <c r="A60" t="s">
        <v>12</v>
      </c>
      <c r="B60" t="s">
        <v>10</v>
      </c>
      <c r="C60">
        <v>1</v>
      </c>
      <c r="D60" t="s">
        <v>12</v>
      </c>
      <c r="E60" t="s">
        <v>12</v>
      </c>
      <c r="F60" t="s">
        <v>12</v>
      </c>
      <c r="G60">
        <v>1000</v>
      </c>
      <c r="H60">
        <v>0.77999997138977051</v>
      </c>
      <c r="I60">
        <v>93.84375</v>
      </c>
      <c r="J60">
        <v>5.9116907119750977</v>
      </c>
      <c r="K60">
        <v>26.193750381469727</v>
      </c>
      <c r="L60">
        <v>1.6450909376144409</v>
      </c>
      <c r="M60">
        <v>127</v>
      </c>
      <c r="N60">
        <v>67.650001525878906</v>
      </c>
      <c r="O60">
        <v>4.2666001319885254</v>
      </c>
      <c r="P60">
        <v>4.9999998736893758E-6</v>
      </c>
      <c r="Q60">
        <v>5.4699997901916504</v>
      </c>
      <c r="R60">
        <v>-9.6499999999999915</v>
      </c>
      <c r="S60">
        <v>2.75</v>
      </c>
      <c r="T60">
        <v>1000</v>
      </c>
      <c r="U60">
        <v>84.193749999999994</v>
      </c>
      <c r="V60">
        <v>5.8000001907348633</v>
      </c>
      <c r="W60">
        <v>2.1090908050537109</v>
      </c>
      <c r="X60">
        <v>2</v>
      </c>
      <c r="Y60">
        <v>8.1909997388720512E-3</v>
      </c>
      <c r="Z60">
        <v>19</v>
      </c>
    </row>
    <row r="61" spans="1:26" x14ac:dyDescent="0.25">
      <c r="A61" t="s">
        <v>12</v>
      </c>
      <c r="B61" t="s">
        <v>10</v>
      </c>
      <c r="C61">
        <v>1</v>
      </c>
      <c r="D61" t="s">
        <v>12</v>
      </c>
      <c r="E61" t="s">
        <v>12</v>
      </c>
      <c r="F61" t="s">
        <v>12</v>
      </c>
      <c r="G61">
        <v>1000</v>
      </c>
      <c r="H61">
        <v>0.62000000476837158</v>
      </c>
      <c r="I61">
        <v>105.69000244140625</v>
      </c>
      <c r="J61">
        <v>5.377047061920166</v>
      </c>
      <c r="K61">
        <v>32.723251342773437</v>
      </c>
      <c r="L61">
        <v>1.6632472276687622</v>
      </c>
      <c r="M61">
        <v>161</v>
      </c>
      <c r="N61">
        <v>72.966751098632813</v>
      </c>
      <c r="O61">
        <v>3.7137999534606934</v>
      </c>
      <c r="P61">
        <v>3.9999999899009708E-6</v>
      </c>
      <c r="Q61">
        <v>5.9899997711181641</v>
      </c>
      <c r="R61">
        <v>-8.6899999999999977</v>
      </c>
      <c r="S61">
        <v>2.7100000381469727</v>
      </c>
      <c r="T61">
        <v>1000</v>
      </c>
      <c r="U61">
        <v>97</v>
      </c>
      <c r="V61">
        <v>7.2699999809265137</v>
      </c>
      <c r="W61">
        <v>2.6826567649841309</v>
      </c>
      <c r="X61">
        <v>2</v>
      </c>
      <c r="Y61">
        <v>1.4000000373926014E-4</v>
      </c>
      <c r="Z61">
        <v>37</v>
      </c>
    </row>
    <row r="62" spans="1:26" x14ac:dyDescent="0.25">
      <c r="A62" t="s">
        <v>12</v>
      </c>
      <c r="B62" t="s">
        <v>10</v>
      </c>
      <c r="C62">
        <v>1</v>
      </c>
      <c r="D62" t="s">
        <v>12</v>
      </c>
      <c r="E62" t="s">
        <v>12</v>
      </c>
      <c r="F62" t="s">
        <v>12</v>
      </c>
      <c r="G62">
        <v>1000</v>
      </c>
      <c r="H62">
        <v>0.56000000238418579</v>
      </c>
      <c r="I62">
        <v>85.711502075195313</v>
      </c>
      <c r="J62">
        <v>8.4607114791870117</v>
      </c>
      <c r="K62">
        <v>57.833999633789063</v>
      </c>
      <c r="L62">
        <v>5.7111110687255859</v>
      </c>
      <c r="M62">
        <v>612</v>
      </c>
      <c r="N62">
        <v>27.877500534057617</v>
      </c>
      <c r="O62">
        <v>2.7495999336242676</v>
      </c>
      <c r="P62">
        <v>4.9999998736893758E-6</v>
      </c>
      <c r="Q62">
        <v>4.9099998474121094</v>
      </c>
      <c r="R62">
        <v>15.288499999999985</v>
      </c>
      <c r="S62">
        <v>1.2599999904632568</v>
      </c>
      <c r="T62">
        <v>1000</v>
      </c>
      <c r="U62">
        <v>101</v>
      </c>
      <c r="V62">
        <v>12.850000381469727</v>
      </c>
      <c r="W62">
        <v>10.198412895202637</v>
      </c>
      <c r="X62">
        <v>6</v>
      </c>
      <c r="Y62">
        <v>-7.7599997166544199E-4</v>
      </c>
      <c r="Z62">
        <v>50</v>
      </c>
    </row>
    <row r="63" spans="1:26" x14ac:dyDescent="0.25">
      <c r="A63" t="s">
        <v>12</v>
      </c>
      <c r="B63" t="s">
        <v>10</v>
      </c>
      <c r="C63">
        <v>1</v>
      </c>
      <c r="D63" t="s">
        <v>12</v>
      </c>
      <c r="E63" t="s">
        <v>12</v>
      </c>
      <c r="F63" t="s">
        <v>12</v>
      </c>
      <c r="G63">
        <v>1000</v>
      </c>
      <c r="H63">
        <v>0.80000001192092896</v>
      </c>
      <c r="I63">
        <v>56.670749664306641</v>
      </c>
      <c r="J63">
        <v>3.7648539543151855</v>
      </c>
      <c r="K63">
        <v>25.832250595092773</v>
      </c>
      <c r="L63">
        <v>1.7168539762496948</v>
      </c>
      <c r="M63">
        <v>129</v>
      </c>
      <c r="N63">
        <v>30.838499069213867</v>
      </c>
      <c r="O63">
        <v>2.0480000972747803</v>
      </c>
      <c r="P63">
        <v>4.9999998736893758E-6</v>
      </c>
      <c r="Q63">
        <v>2.559999942779541</v>
      </c>
      <c r="R63">
        <v>8.3292499999999947</v>
      </c>
      <c r="S63">
        <v>2.6700000762939453</v>
      </c>
      <c r="T63">
        <v>1000</v>
      </c>
      <c r="U63">
        <v>65</v>
      </c>
      <c r="V63">
        <v>5.7300000190734863</v>
      </c>
      <c r="W63">
        <v>2.1460673809051514</v>
      </c>
      <c r="X63">
        <v>2</v>
      </c>
      <c r="Y63">
        <v>7.0546001195907593E-2</v>
      </c>
      <c r="Z63">
        <v>66</v>
      </c>
    </row>
    <row r="64" spans="1:26" x14ac:dyDescent="0.25">
      <c r="A64" t="s">
        <v>12</v>
      </c>
      <c r="B64" t="s">
        <v>10</v>
      </c>
      <c r="C64">
        <v>1</v>
      </c>
      <c r="D64" t="s">
        <v>12</v>
      </c>
      <c r="E64" t="s">
        <v>12</v>
      </c>
      <c r="F64" t="s">
        <v>12</v>
      </c>
      <c r="G64">
        <v>1000</v>
      </c>
      <c r="H64">
        <v>0.61000001430511475</v>
      </c>
      <c r="I64">
        <v>131.84324645996094</v>
      </c>
      <c r="J64">
        <v>7.742220401763916</v>
      </c>
      <c r="K64">
        <v>57.172500610351562</v>
      </c>
      <c r="L64">
        <v>3.3563203811645508</v>
      </c>
      <c r="M64">
        <v>330</v>
      </c>
      <c r="N64">
        <v>74.670753479003906</v>
      </c>
      <c r="O64">
        <v>4.3859000205993652</v>
      </c>
      <c r="P64">
        <v>4.9999998736893758E-6</v>
      </c>
      <c r="Q64">
        <v>7.190000057220459</v>
      </c>
      <c r="R64">
        <v>57.329250000000002</v>
      </c>
      <c r="S64">
        <v>2.309999942779541</v>
      </c>
      <c r="T64">
        <v>1000</v>
      </c>
      <c r="U64">
        <v>189.17250000000001</v>
      </c>
      <c r="V64">
        <v>12.710000038146973</v>
      </c>
      <c r="W64">
        <v>5.502164363861084</v>
      </c>
      <c r="X64">
        <v>3</v>
      </c>
      <c r="Y64">
        <v>-3.9909998886287212E-3</v>
      </c>
      <c r="Z64">
        <v>49</v>
      </c>
    </row>
    <row r="65" spans="1:26" x14ac:dyDescent="0.25">
      <c r="A65" t="s">
        <v>12</v>
      </c>
      <c r="B65" t="s">
        <v>10</v>
      </c>
      <c r="C65">
        <v>1</v>
      </c>
      <c r="D65" t="s">
        <v>12</v>
      </c>
      <c r="E65" t="s">
        <v>12</v>
      </c>
      <c r="F65" t="s">
        <v>12</v>
      </c>
      <c r="G65">
        <v>1000</v>
      </c>
      <c r="H65">
        <v>0.72000002861022949</v>
      </c>
      <c r="I65">
        <v>53.3385009765625</v>
      </c>
      <c r="J65">
        <v>5.267733097076416</v>
      </c>
      <c r="K65">
        <v>27.701999664306641</v>
      </c>
      <c r="L65">
        <v>2.7333333492279053</v>
      </c>
      <c r="M65">
        <v>228</v>
      </c>
      <c r="N65">
        <v>25.636499404907227</v>
      </c>
      <c r="O65">
        <v>2.5343999862670898</v>
      </c>
      <c r="P65">
        <v>3.9999999899009708E-6</v>
      </c>
      <c r="Q65">
        <v>3.5199999809265137</v>
      </c>
      <c r="R65">
        <v>5.6614999999999966</v>
      </c>
      <c r="S65">
        <v>1.6200000047683716</v>
      </c>
      <c r="T65">
        <v>1000</v>
      </c>
      <c r="U65">
        <v>59</v>
      </c>
      <c r="V65">
        <v>6.1500000953674316</v>
      </c>
      <c r="W65">
        <v>3.7962963581085205</v>
      </c>
      <c r="X65">
        <v>3</v>
      </c>
      <c r="Y65">
        <v>1.0860000038519502E-3</v>
      </c>
      <c r="Z65">
        <v>3</v>
      </c>
    </row>
    <row r="66" spans="1:26" x14ac:dyDescent="0.25">
      <c r="A66" t="s">
        <v>12</v>
      </c>
      <c r="B66" t="s">
        <v>10</v>
      </c>
      <c r="C66">
        <v>1</v>
      </c>
      <c r="D66" t="s">
        <v>12</v>
      </c>
      <c r="E66" t="s">
        <v>12</v>
      </c>
      <c r="F66" t="s">
        <v>12</v>
      </c>
      <c r="G66">
        <v>1000</v>
      </c>
      <c r="H66">
        <v>0.6600000262260437</v>
      </c>
      <c r="I66">
        <v>101.72699737548828</v>
      </c>
      <c r="J66">
        <v>8.3779211044311523</v>
      </c>
      <c r="K66">
        <v>63.679500579833984</v>
      </c>
      <c r="L66">
        <v>5.2429213523864746</v>
      </c>
      <c r="M66">
        <v>477</v>
      </c>
      <c r="N66">
        <v>38.047500610351563</v>
      </c>
      <c r="O66">
        <v>3.1349999904632568</v>
      </c>
      <c r="P66">
        <v>3.0000001061125658E-6</v>
      </c>
      <c r="Q66">
        <v>4.75</v>
      </c>
      <c r="R66">
        <v>29.272999999999996</v>
      </c>
      <c r="S66">
        <v>1.7799999713897705</v>
      </c>
      <c r="T66">
        <v>1000</v>
      </c>
      <c r="U66">
        <v>131</v>
      </c>
      <c r="V66">
        <v>14.140000343322754</v>
      </c>
      <c r="W66">
        <v>7.9438199996948242</v>
      </c>
      <c r="X66">
        <v>5</v>
      </c>
      <c r="Y66">
        <v>6.8780002184212208E-3</v>
      </c>
      <c r="Z66">
        <v>42</v>
      </c>
    </row>
    <row r="67" spans="1:26" x14ac:dyDescent="0.25">
      <c r="A67" t="s">
        <v>12</v>
      </c>
      <c r="B67" t="s">
        <v>10</v>
      </c>
      <c r="C67">
        <v>1</v>
      </c>
      <c r="D67" t="s">
        <v>12</v>
      </c>
      <c r="E67" t="s">
        <v>12</v>
      </c>
      <c r="F67" t="s">
        <v>12</v>
      </c>
      <c r="G67">
        <v>1000</v>
      </c>
      <c r="H67">
        <v>1.440000057220459</v>
      </c>
      <c r="I67">
        <v>126.50399780273437</v>
      </c>
      <c r="J67">
        <v>18.08717155456543</v>
      </c>
      <c r="K67">
        <v>64.176002502441406</v>
      </c>
      <c r="L67">
        <v>9.1735715866088867</v>
      </c>
      <c r="M67">
        <v>382</v>
      </c>
      <c r="N67">
        <v>62.327999114990234</v>
      </c>
      <c r="O67">
        <v>8.913599967956543</v>
      </c>
      <c r="P67">
        <v>3.9999999899009708E-6</v>
      </c>
      <c r="Q67">
        <v>6.190000057220459</v>
      </c>
      <c r="R67">
        <v>29.671999999999983</v>
      </c>
      <c r="S67">
        <v>2.2400000095367432</v>
      </c>
      <c r="T67">
        <v>1000</v>
      </c>
      <c r="U67">
        <v>156.17599999999999</v>
      </c>
      <c r="V67">
        <v>14.270000457763672</v>
      </c>
      <c r="W67">
        <v>6.3705358505249023</v>
      </c>
      <c r="X67">
        <v>9</v>
      </c>
      <c r="Y67">
        <v>-4.9890000373125076E-3</v>
      </c>
      <c r="Z67">
        <v>11</v>
      </c>
    </row>
    <row r="68" spans="1:26" x14ac:dyDescent="0.25">
      <c r="A68" t="s">
        <v>12</v>
      </c>
      <c r="B68" t="s">
        <v>10</v>
      </c>
      <c r="C68">
        <v>1</v>
      </c>
      <c r="D68" t="s">
        <v>12</v>
      </c>
      <c r="E68" t="s">
        <v>12</v>
      </c>
      <c r="F68" t="s">
        <v>12</v>
      </c>
      <c r="G68">
        <v>1000</v>
      </c>
      <c r="H68">
        <v>0.82999998331069946</v>
      </c>
      <c r="I68">
        <v>61.161750793457031</v>
      </c>
      <c r="J68">
        <v>5.1139640808105469</v>
      </c>
      <c r="K68">
        <v>38.6197509765625</v>
      </c>
      <c r="L68">
        <v>3.2298643589019775</v>
      </c>
      <c r="M68">
        <v>233</v>
      </c>
      <c r="N68">
        <v>22.541999816894531</v>
      </c>
      <c r="O68">
        <v>1.8840999603271484</v>
      </c>
      <c r="P68">
        <v>4.9999998736893758E-6</v>
      </c>
      <c r="Q68">
        <v>2.2699999809265137</v>
      </c>
      <c r="R68">
        <v>22.838249999999995</v>
      </c>
      <c r="S68">
        <v>2.2100000381469727</v>
      </c>
      <c r="T68">
        <v>1000</v>
      </c>
      <c r="U68">
        <v>84</v>
      </c>
      <c r="V68">
        <v>8.6000003814697266</v>
      </c>
      <c r="W68">
        <v>3.8914027214050293</v>
      </c>
      <c r="X68">
        <v>3</v>
      </c>
      <c r="Y68">
        <v>-9.3189999461174011E-3</v>
      </c>
      <c r="Z68">
        <v>26</v>
      </c>
    </row>
    <row r="69" spans="1:26" x14ac:dyDescent="0.25">
      <c r="A69" t="s">
        <v>12</v>
      </c>
      <c r="B69" t="s">
        <v>10</v>
      </c>
      <c r="C69">
        <v>1</v>
      </c>
      <c r="D69" t="s">
        <v>12</v>
      </c>
      <c r="E69" t="s">
        <v>12</v>
      </c>
      <c r="F69" t="s">
        <v>12</v>
      </c>
      <c r="G69">
        <v>1000</v>
      </c>
      <c r="H69">
        <v>1.3600000143051147</v>
      </c>
      <c r="I69">
        <v>70.402496337890625</v>
      </c>
      <c r="J69">
        <v>16.888177871704102</v>
      </c>
      <c r="K69">
        <v>55.471500396728516</v>
      </c>
      <c r="L69">
        <v>13.297778129577637</v>
      </c>
      <c r="M69">
        <v>587</v>
      </c>
      <c r="N69">
        <v>14.930999755859375</v>
      </c>
      <c r="O69">
        <v>3.5903999805450439</v>
      </c>
      <c r="P69">
        <v>3.9999999899009708E-6</v>
      </c>
      <c r="Q69">
        <v>2.6400001049041748</v>
      </c>
      <c r="R69">
        <v>11.069000000000003</v>
      </c>
      <c r="S69">
        <v>1.2599999904632568</v>
      </c>
      <c r="T69">
        <v>1000</v>
      </c>
      <c r="U69">
        <v>81.471500000000006</v>
      </c>
      <c r="V69">
        <v>12.319999694824219</v>
      </c>
      <c r="W69">
        <v>9.7777776718139648</v>
      </c>
      <c r="X69">
        <v>13</v>
      </c>
      <c r="Y69">
        <v>2.9390000272542238E-3</v>
      </c>
      <c r="Z69">
        <v>62</v>
      </c>
    </row>
    <row r="70" spans="1:26" x14ac:dyDescent="0.25">
      <c r="A70" t="s">
        <v>12</v>
      </c>
      <c r="B70" t="s">
        <v>10</v>
      </c>
      <c r="C70">
        <v>1</v>
      </c>
      <c r="D70" t="s">
        <v>12</v>
      </c>
      <c r="E70" t="s">
        <v>12</v>
      </c>
      <c r="F70" t="s">
        <v>12</v>
      </c>
      <c r="G70">
        <v>1000</v>
      </c>
      <c r="H70">
        <v>1.3799999952316284</v>
      </c>
      <c r="I70">
        <v>47.940750122070313</v>
      </c>
      <c r="J70">
        <v>9.8642215728759766</v>
      </c>
      <c r="K70">
        <v>24.808500289916992</v>
      </c>
      <c r="L70">
        <v>5.1032214164733887</v>
      </c>
      <c r="M70">
        <v>222</v>
      </c>
      <c r="N70">
        <v>23.13224983215332</v>
      </c>
      <c r="O70">
        <v>4.7610001564025879</v>
      </c>
      <c r="P70">
        <v>3.9999999899009708E-6</v>
      </c>
      <c r="Q70">
        <v>3.4500000476837158</v>
      </c>
      <c r="R70">
        <v>11.059250000000006</v>
      </c>
      <c r="S70">
        <v>1.4900000095367432</v>
      </c>
      <c r="T70">
        <v>1000</v>
      </c>
      <c r="U70">
        <v>59</v>
      </c>
      <c r="V70">
        <v>5.5100002288818359</v>
      </c>
      <c r="W70">
        <v>3.6979866027832031</v>
      </c>
      <c r="X70">
        <v>5</v>
      </c>
      <c r="Y70">
        <v>7.9899997217580676E-4</v>
      </c>
      <c r="Z70">
        <v>32</v>
      </c>
    </row>
    <row r="71" spans="1:26" x14ac:dyDescent="0.25">
      <c r="A71" t="s">
        <v>12</v>
      </c>
      <c r="B71" t="s">
        <v>10</v>
      </c>
      <c r="C71">
        <v>1</v>
      </c>
      <c r="D71" t="s">
        <v>12</v>
      </c>
      <c r="E71" t="s">
        <v>12</v>
      </c>
      <c r="F71" t="s">
        <v>12</v>
      </c>
      <c r="G71">
        <v>1000</v>
      </c>
      <c r="H71">
        <v>0.99000000953674316</v>
      </c>
      <c r="I71">
        <v>60.811500549316406</v>
      </c>
      <c r="J71">
        <v>9.4245214462280273</v>
      </c>
      <c r="K71">
        <v>29.500499725341797</v>
      </c>
      <c r="L71">
        <v>4.5735211372375488</v>
      </c>
      <c r="M71">
        <v>277</v>
      </c>
      <c r="N71">
        <v>31.311000823974609</v>
      </c>
      <c r="O71">
        <v>4.8509998321533203</v>
      </c>
      <c r="P71">
        <v>3.9999999899009708E-6</v>
      </c>
      <c r="Q71">
        <v>4.9000000953674316</v>
      </c>
      <c r="R71">
        <v>12.188500000000005</v>
      </c>
      <c r="S71">
        <v>1.4199999570846558</v>
      </c>
      <c r="T71">
        <v>1000</v>
      </c>
      <c r="U71">
        <v>73</v>
      </c>
      <c r="V71">
        <v>6.559999942779541</v>
      </c>
      <c r="W71">
        <v>4.619718074798584</v>
      </c>
      <c r="X71">
        <v>5</v>
      </c>
      <c r="Y71">
        <v>-3.4099998883903027E-3</v>
      </c>
      <c r="Z71">
        <v>72</v>
      </c>
    </row>
    <row r="72" spans="1:26" x14ac:dyDescent="0.25">
      <c r="A72" t="s">
        <v>12</v>
      </c>
      <c r="B72" t="s">
        <v>10</v>
      </c>
      <c r="C72">
        <v>1</v>
      </c>
      <c r="D72" t="s">
        <v>12</v>
      </c>
      <c r="E72" t="s">
        <v>12</v>
      </c>
      <c r="F72" t="s">
        <v>12</v>
      </c>
      <c r="G72">
        <v>1000</v>
      </c>
      <c r="H72">
        <v>1.440000057220459</v>
      </c>
      <c r="I72">
        <v>83.332496643066406</v>
      </c>
      <c r="J72">
        <v>13.015844345092773</v>
      </c>
      <c r="K72">
        <v>24.446250915527344</v>
      </c>
      <c r="L72">
        <v>3.8142437934875488</v>
      </c>
      <c r="M72">
        <v>159</v>
      </c>
      <c r="N72">
        <v>58.886249542236328</v>
      </c>
      <c r="O72">
        <v>9.2016000747680664</v>
      </c>
      <c r="P72">
        <v>3.9999999899009708E-6</v>
      </c>
      <c r="Q72">
        <v>6.3899998664855957</v>
      </c>
      <c r="R72">
        <v>6.113749999999996</v>
      </c>
      <c r="S72">
        <v>2.0499999523162842</v>
      </c>
      <c r="T72">
        <v>1000</v>
      </c>
      <c r="U72">
        <v>89.446249999999992</v>
      </c>
      <c r="V72">
        <v>5.429999828338623</v>
      </c>
      <c r="W72">
        <v>2.6487805843353271</v>
      </c>
      <c r="X72">
        <v>4</v>
      </c>
      <c r="Y72">
        <v>7.3299999348819256E-4</v>
      </c>
      <c r="Z72">
        <v>59</v>
      </c>
    </row>
    <row r="73" spans="1:26" x14ac:dyDescent="0.25">
      <c r="A73" t="s">
        <v>12</v>
      </c>
      <c r="B73" t="s">
        <v>10</v>
      </c>
      <c r="C73">
        <v>1</v>
      </c>
      <c r="D73" t="s">
        <v>12</v>
      </c>
      <c r="E73" t="s">
        <v>12</v>
      </c>
      <c r="F73" t="s">
        <v>12</v>
      </c>
      <c r="G73">
        <v>1000</v>
      </c>
      <c r="H73">
        <v>1.2999999523162842</v>
      </c>
      <c r="I73">
        <v>83.186996459960938</v>
      </c>
      <c r="J73">
        <v>15.209177017211914</v>
      </c>
      <c r="K73">
        <v>45.859500885009766</v>
      </c>
      <c r="L73">
        <v>8.3841772079467773</v>
      </c>
      <c r="M73">
        <v>387</v>
      </c>
      <c r="N73">
        <v>37.327499389648438</v>
      </c>
      <c r="O73">
        <v>6.8249998092651367</v>
      </c>
      <c r="P73">
        <v>3.0000001061125658E-6</v>
      </c>
      <c r="Q73">
        <v>5.25</v>
      </c>
      <c r="R73">
        <v>1.8129999999999882</v>
      </c>
      <c r="S73">
        <v>1.5800000429153442</v>
      </c>
      <c r="T73">
        <v>1000</v>
      </c>
      <c r="U73">
        <v>85</v>
      </c>
      <c r="V73">
        <v>10.189999580383301</v>
      </c>
      <c r="W73">
        <v>6.4493670463562012</v>
      </c>
      <c r="X73">
        <v>8</v>
      </c>
      <c r="Y73">
        <v>-2.8609998989850283E-3</v>
      </c>
      <c r="Z73">
        <v>24</v>
      </c>
    </row>
    <row r="74" spans="1:26" x14ac:dyDescent="0.25">
      <c r="A74" t="s">
        <v>12</v>
      </c>
      <c r="B74" t="s">
        <v>10</v>
      </c>
      <c r="C74">
        <v>1</v>
      </c>
      <c r="D74" t="s">
        <v>12</v>
      </c>
      <c r="E74" t="s">
        <v>12</v>
      </c>
      <c r="F74" t="s">
        <v>12</v>
      </c>
      <c r="G74">
        <v>1000</v>
      </c>
      <c r="H74">
        <v>1.0499999523162842</v>
      </c>
      <c r="I74">
        <v>90.458999633789063</v>
      </c>
      <c r="J74">
        <v>18.504316329956055</v>
      </c>
      <c r="K74">
        <v>57.798000335693359</v>
      </c>
      <c r="L74">
        <v>11.826315879821777</v>
      </c>
      <c r="M74">
        <v>676</v>
      </c>
      <c r="N74">
        <v>32.660999298095703</v>
      </c>
      <c r="O74">
        <v>6.6779999732971191</v>
      </c>
      <c r="P74">
        <v>4.9999998736893758E-6</v>
      </c>
      <c r="Q74">
        <v>6.3600001335144043</v>
      </c>
      <c r="R74">
        <v>9.5409999999999968</v>
      </c>
      <c r="S74">
        <v>1.1399999856948853</v>
      </c>
      <c r="T74">
        <v>1000</v>
      </c>
      <c r="U74">
        <v>100</v>
      </c>
      <c r="V74">
        <v>12.840000152587891</v>
      </c>
      <c r="W74">
        <v>11.263157844543457</v>
      </c>
      <c r="X74">
        <v>12</v>
      </c>
      <c r="Y74">
        <v>-1.0010000551119447E-3</v>
      </c>
      <c r="Z74">
        <v>2</v>
      </c>
    </row>
    <row r="75" spans="1:26" x14ac:dyDescent="0.25">
      <c r="A75" t="s">
        <v>12</v>
      </c>
      <c r="B75" t="s">
        <v>10</v>
      </c>
      <c r="C75">
        <v>1</v>
      </c>
      <c r="D75" t="s">
        <v>12</v>
      </c>
      <c r="E75" t="s">
        <v>12</v>
      </c>
      <c r="F75" t="s">
        <v>12</v>
      </c>
      <c r="G75">
        <v>1000</v>
      </c>
      <c r="H75">
        <v>1.1399999856948853</v>
      </c>
      <c r="I75">
        <v>81.805496215820313</v>
      </c>
      <c r="J75">
        <v>13.018155097961426</v>
      </c>
      <c r="K75">
        <v>25.161750793457031</v>
      </c>
      <c r="L75">
        <v>4.0007548332214355</v>
      </c>
      <c r="M75">
        <v>211</v>
      </c>
      <c r="N75">
        <v>56.643749237060547</v>
      </c>
      <c r="O75">
        <v>9.017399787902832</v>
      </c>
      <c r="P75">
        <v>4.9999998736893758E-6</v>
      </c>
      <c r="Q75">
        <v>7.9099998474121094</v>
      </c>
      <c r="R75">
        <v>5.3562499999999886</v>
      </c>
      <c r="S75">
        <v>1.5900000333786011</v>
      </c>
      <c r="T75">
        <v>1000</v>
      </c>
      <c r="U75">
        <v>87.161750000000012</v>
      </c>
      <c r="V75">
        <v>5.5799999237060547</v>
      </c>
      <c r="W75">
        <v>3.5094339847564697</v>
      </c>
      <c r="X75">
        <v>4</v>
      </c>
      <c r="Y75">
        <v>6.0020000673830509E-3</v>
      </c>
      <c r="Z75">
        <v>6</v>
      </c>
    </row>
    <row r="76" spans="1:26" x14ac:dyDescent="0.25">
      <c r="A76" t="s">
        <v>12</v>
      </c>
      <c r="B76" t="s">
        <v>10</v>
      </c>
      <c r="C76">
        <v>1</v>
      </c>
      <c r="D76" t="s">
        <v>12</v>
      </c>
      <c r="E76" t="s">
        <v>12</v>
      </c>
      <c r="F76" t="s">
        <v>12</v>
      </c>
      <c r="G76">
        <v>1000</v>
      </c>
      <c r="H76">
        <v>0.80000001192092896</v>
      </c>
      <c r="I76">
        <v>97.339500427246094</v>
      </c>
      <c r="J76">
        <v>7.7625112533569336</v>
      </c>
      <c r="K76">
        <v>61.2135009765625</v>
      </c>
      <c r="L76">
        <v>4.8825111389160156</v>
      </c>
      <c r="M76">
        <v>366</v>
      </c>
      <c r="N76">
        <v>36.125999450683594</v>
      </c>
      <c r="O76">
        <v>2.880000114440918</v>
      </c>
      <c r="P76">
        <v>3.9999999899009708E-6</v>
      </c>
      <c r="Q76">
        <v>3.5999999046325684</v>
      </c>
      <c r="R76">
        <v>6.8739999999999952</v>
      </c>
      <c r="S76">
        <v>2.2300000190734863</v>
      </c>
      <c r="T76">
        <v>1000</v>
      </c>
      <c r="U76">
        <v>104.21350000000001</v>
      </c>
      <c r="V76">
        <v>13.609999656677246</v>
      </c>
      <c r="W76">
        <v>6.1031389236450195</v>
      </c>
      <c r="X76">
        <v>5</v>
      </c>
      <c r="Y76">
        <v>-2.1939999423921108E-3</v>
      </c>
      <c r="Z76">
        <v>15</v>
      </c>
    </row>
    <row r="77" spans="1:26" x14ac:dyDescent="0.25">
      <c r="A77" t="s">
        <v>12</v>
      </c>
      <c r="B77" t="s">
        <v>10</v>
      </c>
      <c r="C77">
        <v>1</v>
      </c>
      <c r="D77" t="s">
        <v>12</v>
      </c>
      <c r="E77" t="s">
        <v>12</v>
      </c>
      <c r="F77" t="s">
        <v>12</v>
      </c>
      <c r="G77">
        <v>1000</v>
      </c>
      <c r="H77">
        <v>0.52999997138977051</v>
      </c>
      <c r="I77">
        <v>102.66750335693359</v>
      </c>
      <c r="J77">
        <v>5.1612486839294434</v>
      </c>
      <c r="K77">
        <v>38.258998870849609</v>
      </c>
      <c r="L77">
        <v>1.9229487180709839</v>
      </c>
      <c r="M77">
        <v>218</v>
      </c>
      <c r="N77">
        <v>64.408500671386719</v>
      </c>
      <c r="O77">
        <v>3.238300085067749</v>
      </c>
      <c r="P77">
        <v>3.9999999899009708E-6</v>
      </c>
      <c r="Q77">
        <v>6.1100001335144043</v>
      </c>
      <c r="R77">
        <v>42.591500000000025</v>
      </c>
      <c r="S77">
        <v>2.3399999141693115</v>
      </c>
      <c r="T77">
        <v>1000</v>
      </c>
      <c r="U77">
        <v>145.25900000000001</v>
      </c>
      <c r="V77">
        <v>8.4899997711181641</v>
      </c>
      <c r="W77">
        <v>3.6282050609588623</v>
      </c>
      <c r="X77">
        <v>2</v>
      </c>
      <c r="Y77">
        <v>3.4469999372959137E-3</v>
      </c>
      <c r="Z77">
        <v>31</v>
      </c>
    </row>
    <row r="78" spans="1:26" x14ac:dyDescent="0.25">
      <c r="A78" t="s">
        <v>12</v>
      </c>
      <c r="B78" t="s">
        <v>10</v>
      </c>
      <c r="C78">
        <v>1</v>
      </c>
      <c r="D78" t="s">
        <v>12</v>
      </c>
      <c r="E78" t="s">
        <v>12</v>
      </c>
      <c r="F78" t="s">
        <v>12</v>
      </c>
      <c r="G78">
        <v>1000</v>
      </c>
      <c r="H78">
        <v>1.2799999713897705</v>
      </c>
      <c r="I78">
        <v>79.485000610351563</v>
      </c>
      <c r="J78">
        <v>16.148115158081055</v>
      </c>
      <c r="K78">
        <v>31.709999084472656</v>
      </c>
      <c r="L78">
        <v>6.4457144737243652</v>
      </c>
      <c r="M78">
        <v>302</v>
      </c>
      <c r="N78">
        <v>47.775001525878906</v>
      </c>
      <c r="O78">
        <v>9.7024002075195313</v>
      </c>
      <c r="P78">
        <v>4.9999998736893758E-6</v>
      </c>
      <c r="Q78">
        <v>7.5799999237060547</v>
      </c>
      <c r="R78">
        <v>4.5150000000000148</v>
      </c>
      <c r="S78">
        <v>1.3999999761581421</v>
      </c>
      <c r="T78">
        <v>1000</v>
      </c>
      <c r="U78">
        <v>84</v>
      </c>
      <c r="V78">
        <v>7.0500001907348633</v>
      </c>
      <c r="W78">
        <v>5.0357141494750977</v>
      </c>
      <c r="X78">
        <v>6</v>
      </c>
      <c r="Y78">
        <v>-4.1120001114904881E-3</v>
      </c>
      <c r="Z78">
        <v>41</v>
      </c>
    </row>
    <row r="79" spans="1:26" x14ac:dyDescent="0.25">
      <c r="A79" t="s">
        <v>12</v>
      </c>
      <c r="B79" t="s">
        <v>10</v>
      </c>
      <c r="C79">
        <v>1</v>
      </c>
      <c r="D79" t="s">
        <v>12</v>
      </c>
      <c r="E79" t="s">
        <v>12</v>
      </c>
      <c r="F79" t="s">
        <v>12</v>
      </c>
      <c r="G79">
        <v>1000</v>
      </c>
      <c r="H79">
        <v>0.55000001192092896</v>
      </c>
      <c r="I79">
        <v>92.741996765136719</v>
      </c>
      <c r="J79">
        <v>6.9093413352966309</v>
      </c>
      <c r="K79">
        <v>41.696998596191406</v>
      </c>
      <c r="L79">
        <v>3.1088414192199707</v>
      </c>
      <c r="M79">
        <v>339</v>
      </c>
      <c r="N79">
        <v>51.044998168945313</v>
      </c>
      <c r="O79">
        <v>3.8004999160766602</v>
      </c>
      <c r="P79">
        <v>3.9999999899009708E-6</v>
      </c>
      <c r="Q79">
        <v>6.9099998474121094</v>
      </c>
      <c r="R79">
        <v>56.257999999999996</v>
      </c>
      <c r="S79">
        <v>1.6399999856948853</v>
      </c>
      <c r="T79">
        <v>1000</v>
      </c>
      <c r="U79">
        <v>149</v>
      </c>
      <c r="V79">
        <v>9.2700004577636719</v>
      </c>
      <c r="W79">
        <v>5.6524391174316406</v>
      </c>
      <c r="X79">
        <v>3</v>
      </c>
      <c r="Y79">
        <v>-5.6799999438226223E-3</v>
      </c>
      <c r="Z79">
        <v>7</v>
      </c>
    </row>
    <row r="80" spans="1:26" x14ac:dyDescent="0.25">
      <c r="A80" t="s">
        <v>12</v>
      </c>
      <c r="B80" t="s">
        <v>10</v>
      </c>
      <c r="C80">
        <v>1</v>
      </c>
      <c r="D80" t="s">
        <v>12</v>
      </c>
      <c r="E80" t="s">
        <v>12</v>
      </c>
      <c r="F80" t="s">
        <v>12</v>
      </c>
      <c r="G80">
        <v>1000</v>
      </c>
      <c r="H80">
        <v>1.4700000286102295</v>
      </c>
      <c r="I80">
        <v>60.563999176025391</v>
      </c>
      <c r="J80">
        <v>19.214183807373047</v>
      </c>
      <c r="K80">
        <v>27.655500411987305</v>
      </c>
      <c r="L80">
        <v>8.7771844863891602</v>
      </c>
      <c r="M80">
        <v>358</v>
      </c>
      <c r="N80">
        <v>32.908500671386719</v>
      </c>
      <c r="O80">
        <v>10.437000274658203</v>
      </c>
      <c r="P80">
        <v>3.0000001061125658E-6</v>
      </c>
      <c r="Q80">
        <v>7.0999999046325684</v>
      </c>
      <c r="R80">
        <v>21.436000000000007</v>
      </c>
      <c r="S80">
        <v>1.0299999713897705</v>
      </c>
      <c r="T80">
        <v>1000</v>
      </c>
      <c r="U80">
        <v>82</v>
      </c>
      <c r="V80">
        <v>6.1500000953674316</v>
      </c>
      <c r="W80">
        <v>5.9708738327026367</v>
      </c>
      <c r="X80">
        <v>9</v>
      </c>
      <c r="Y80">
        <v>-6.506000179797411E-3</v>
      </c>
      <c r="Z80">
        <v>9</v>
      </c>
    </row>
    <row r="81" spans="1:26" x14ac:dyDescent="0.25">
      <c r="A81" t="s">
        <v>12</v>
      </c>
      <c r="B81" t="s">
        <v>10</v>
      </c>
      <c r="C81">
        <v>1</v>
      </c>
      <c r="D81" t="s">
        <v>12</v>
      </c>
      <c r="E81" t="s">
        <v>12</v>
      </c>
      <c r="F81" t="s">
        <v>12</v>
      </c>
      <c r="G81">
        <v>1000</v>
      </c>
      <c r="H81">
        <v>1.2699999809265137</v>
      </c>
      <c r="I81">
        <v>113.61675262451172</v>
      </c>
      <c r="J81">
        <v>11.826511383056641</v>
      </c>
      <c r="K81">
        <v>29.267999649047852</v>
      </c>
      <c r="L81">
        <v>3.050811767578125</v>
      </c>
      <c r="M81">
        <v>144</v>
      </c>
      <c r="N81">
        <v>84.348747253417969</v>
      </c>
      <c r="O81">
        <v>8.7756996154785156</v>
      </c>
      <c r="P81">
        <v>4.9999998736893758E-6</v>
      </c>
      <c r="Q81">
        <v>6.9099998474121094</v>
      </c>
      <c r="R81">
        <v>71.65124999999999</v>
      </c>
      <c r="S81">
        <v>2.7100000381469727</v>
      </c>
      <c r="T81">
        <v>1000</v>
      </c>
      <c r="U81">
        <v>185.268</v>
      </c>
      <c r="V81">
        <v>6.5100002288818359</v>
      </c>
      <c r="W81">
        <v>2.4022140502929687</v>
      </c>
      <c r="X81">
        <v>3</v>
      </c>
      <c r="Y81">
        <v>-3.1570000573992729E-3</v>
      </c>
      <c r="Z81">
        <v>53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81"/>
  <sheetViews>
    <sheetView tabSelected="1" topLeftCell="O9" workbookViewId="0">
      <selection activeCell="U2" sqref="U2:U41"/>
    </sheetView>
  </sheetViews>
  <sheetFormatPr baseColWidth="10" defaultRowHeight="15" x14ac:dyDescent="0.25"/>
  <sheetData>
    <row r="1" spans="1:40" x14ac:dyDescent="0.25">
      <c r="A1" t="s">
        <v>23</v>
      </c>
      <c r="B1" t="s">
        <v>4</v>
      </c>
      <c r="C1" t="s">
        <v>27</v>
      </c>
      <c r="D1" t="s">
        <v>13</v>
      </c>
      <c r="E1" t="s">
        <v>11</v>
      </c>
      <c r="F1" t="s">
        <v>7</v>
      </c>
      <c r="G1" t="s">
        <v>26</v>
      </c>
      <c r="H1" t="s">
        <v>19</v>
      </c>
      <c r="I1" t="s">
        <v>3</v>
      </c>
      <c r="J1" t="s">
        <v>17</v>
      </c>
      <c r="K1" t="s">
        <v>15</v>
      </c>
      <c r="L1" t="s">
        <v>25</v>
      </c>
      <c r="M1" t="s">
        <v>14</v>
      </c>
      <c r="N1" t="s">
        <v>21</v>
      </c>
      <c r="O1" t="s">
        <v>24</v>
      </c>
      <c r="P1" t="s">
        <v>1</v>
      </c>
      <c r="Q1" t="s">
        <v>8</v>
      </c>
      <c r="R1" t="s">
        <v>2</v>
      </c>
      <c r="S1" t="s">
        <v>22</v>
      </c>
      <c r="T1" t="s">
        <v>16</v>
      </c>
      <c r="U1" t="s">
        <v>6</v>
      </c>
      <c r="V1" t="s">
        <v>20</v>
      </c>
      <c r="W1" t="s">
        <v>9</v>
      </c>
      <c r="X1" t="s">
        <v>5</v>
      </c>
      <c r="Y1" t="s">
        <v>18</v>
      </c>
      <c r="Z1" t="s">
        <v>28</v>
      </c>
      <c r="AB1" s="1"/>
      <c r="AC1" s="1"/>
      <c r="AD1" s="2" t="s">
        <v>30</v>
      </c>
      <c r="AE1" s="2">
        <v>2</v>
      </c>
      <c r="AF1" s="2">
        <v>4</v>
      </c>
      <c r="AG1" s="2">
        <v>6</v>
      </c>
      <c r="AH1" s="2">
        <v>8</v>
      </c>
      <c r="AI1" s="2"/>
      <c r="AJ1" s="2" t="s">
        <v>30</v>
      </c>
      <c r="AK1" s="2">
        <v>2</v>
      </c>
      <c r="AL1" s="2">
        <v>4</v>
      </c>
      <c r="AM1" s="2">
        <v>6</v>
      </c>
      <c r="AN1" s="2">
        <v>8</v>
      </c>
    </row>
    <row r="2" spans="1:40" x14ac:dyDescent="0.25">
      <c r="A2">
        <v>2</v>
      </c>
      <c r="B2" t="s">
        <v>29</v>
      </c>
      <c r="C2">
        <v>1</v>
      </c>
      <c r="D2">
        <v>1</v>
      </c>
      <c r="E2">
        <v>10</v>
      </c>
      <c r="F2">
        <v>2</v>
      </c>
      <c r="G2">
        <v>1000</v>
      </c>
      <c r="H2">
        <v>1</v>
      </c>
      <c r="I2">
        <v>63</v>
      </c>
      <c r="J2">
        <v>7</v>
      </c>
      <c r="K2">
        <v>45</v>
      </c>
      <c r="L2">
        <v>5</v>
      </c>
      <c r="M2">
        <v>300</v>
      </c>
      <c r="N2">
        <v>18</v>
      </c>
      <c r="O2">
        <v>2</v>
      </c>
      <c r="P2">
        <v>4.9999998736893758E-6</v>
      </c>
      <c r="Q2">
        <v>2</v>
      </c>
      <c r="R2">
        <v>19</v>
      </c>
      <c r="S2">
        <v>2</v>
      </c>
      <c r="T2">
        <v>1000</v>
      </c>
      <c r="U2">
        <v>82</v>
      </c>
      <c r="V2">
        <v>10</v>
      </c>
      <c r="W2">
        <v>5</v>
      </c>
      <c r="X2">
        <v>5</v>
      </c>
      <c r="Y2">
        <v>-9.4499997794628143E-4</v>
      </c>
      <c r="Z2">
        <v>64</v>
      </c>
      <c r="AB2" s="1"/>
      <c r="AC2" s="1"/>
      <c r="AD2" s="2" t="s">
        <v>31</v>
      </c>
      <c r="AE2" s="2">
        <f>AB11</f>
        <v>70.099999999999994</v>
      </c>
      <c r="AF2" s="2">
        <f>AB21</f>
        <v>87.6</v>
      </c>
      <c r="AG2" s="2">
        <f>AB31</f>
        <v>108.3</v>
      </c>
      <c r="AH2" s="2">
        <f>AB41</f>
        <v>135.69999999999999</v>
      </c>
      <c r="AI2" s="2"/>
      <c r="AJ2" s="2" t="s">
        <v>32</v>
      </c>
      <c r="AK2" s="2">
        <f>AC11</f>
        <v>8.5822814889489454</v>
      </c>
      <c r="AL2" s="2">
        <f>AC21</f>
        <v>7.9610161272150286</v>
      </c>
      <c r="AM2" s="2">
        <f>AC31</f>
        <v>11.155965021259055</v>
      </c>
      <c r="AN2" s="2">
        <f>AC41</f>
        <v>22.563736885148764</v>
      </c>
    </row>
    <row r="3" spans="1:40" x14ac:dyDescent="0.25">
      <c r="A3">
        <v>2</v>
      </c>
      <c r="B3" t="s">
        <v>29</v>
      </c>
      <c r="C3">
        <v>1</v>
      </c>
      <c r="D3">
        <v>1</v>
      </c>
      <c r="E3">
        <v>10</v>
      </c>
      <c r="F3">
        <v>2</v>
      </c>
      <c r="G3">
        <v>1000</v>
      </c>
      <c r="H3">
        <v>1</v>
      </c>
      <c r="I3">
        <v>63</v>
      </c>
      <c r="J3">
        <v>7</v>
      </c>
      <c r="K3">
        <v>45</v>
      </c>
      <c r="L3">
        <v>5</v>
      </c>
      <c r="M3">
        <v>300</v>
      </c>
      <c r="N3">
        <v>18</v>
      </c>
      <c r="O3">
        <v>2</v>
      </c>
      <c r="P3">
        <v>3.9999999899009708E-6</v>
      </c>
      <c r="Q3">
        <v>2</v>
      </c>
      <c r="R3">
        <v>8</v>
      </c>
      <c r="S3">
        <v>2</v>
      </c>
      <c r="T3">
        <v>1000</v>
      </c>
      <c r="U3">
        <v>71</v>
      </c>
      <c r="V3">
        <v>10</v>
      </c>
      <c r="W3">
        <v>5</v>
      </c>
      <c r="X3">
        <v>5</v>
      </c>
      <c r="Y3">
        <v>-1.5160000184550881E-3</v>
      </c>
      <c r="Z3">
        <v>20</v>
      </c>
      <c r="AA3" s="2">
        <f>MAX(Y:Y)</f>
        <v>7.0546001195907593E-2</v>
      </c>
      <c r="AB3" s="3" t="s">
        <v>33</v>
      </c>
      <c r="AC3" s="2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</row>
    <row r="4" spans="1:40" x14ac:dyDescent="0.25">
      <c r="A4">
        <v>2</v>
      </c>
      <c r="B4" t="s">
        <v>29</v>
      </c>
      <c r="C4">
        <v>1</v>
      </c>
      <c r="D4">
        <v>1</v>
      </c>
      <c r="E4">
        <v>10</v>
      </c>
      <c r="F4">
        <v>2</v>
      </c>
      <c r="G4">
        <v>1000</v>
      </c>
      <c r="H4">
        <v>1</v>
      </c>
      <c r="I4">
        <v>63</v>
      </c>
      <c r="J4">
        <v>7</v>
      </c>
      <c r="K4">
        <v>45</v>
      </c>
      <c r="L4">
        <v>5</v>
      </c>
      <c r="M4">
        <v>300</v>
      </c>
      <c r="N4">
        <v>18</v>
      </c>
      <c r="O4">
        <v>2</v>
      </c>
      <c r="P4">
        <v>3.0000001061125658E-6</v>
      </c>
      <c r="Q4">
        <v>2</v>
      </c>
      <c r="R4">
        <v>9</v>
      </c>
      <c r="S4">
        <v>2</v>
      </c>
      <c r="T4">
        <v>1000</v>
      </c>
      <c r="U4">
        <v>72</v>
      </c>
      <c r="V4">
        <v>10</v>
      </c>
      <c r="W4">
        <v>5</v>
      </c>
      <c r="X4">
        <v>5</v>
      </c>
      <c r="Y4">
        <v>-2.0880000665783882E-3</v>
      </c>
      <c r="Z4">
        <v>78</v>
      </c>
      <c r="AA4" s="2">
        <f>MIN(Y:Y)</f>
        <v>-1.0080999694764614E-2</v>
      </c>
      <c r="AB4" s="2"/>
      <c r="AC4" s="2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</row>
    <row r="5" spans="1:40" x14ac:dyDescent="0.25">
      <c r="A5">
        <v>2</v>
      </c>
      <c r="B5" t="s">
        <v>29</v>
      </c>
      <c r="C5">
        <v>1</v>
      </c>
      <c r="D5">
        <v>1</v>
      </c>
      <c r="E5">
        <v>10</v>
      </c>
      <c r="F5">
        <v>2</v>
      </c>
      <c r="G5">
        <v>1000</v>
      </c>
      <c r="H5">
        <v>1</v>
      </c>
      <c r="I5">
        <v>63</v>
      </c>
      <c r="J5">
        <v>7</v>
      </c>
      <c r="K5">
        <v>45</v>
      </c>
      <c r="L5">
        <v>5</v>
      </c>
      <c r="M5">
        <v>300</v>
      </c>
      <c r="N5">
        <v>18</v>
      </c>
      <c r="O5">
        <v>2</v>
      </c>
      <c r="P5">
        <v>3.0000001061125658E-6</v>
      </c>
      <c r="Q5">
        <v>2</v>
      </c>
      <c r="R5">
        <v>-4</v>
      </c>
      <c r="S5">
        <v>2</v>
      </c>
      <c r="T5">
        <v>1000</v>
      </c>
      <c r="U5">
        <v>59</v>
      </c>
      <c r="V5">
        <v>10</v>
      </c>
      <c r="W5">
        <v>5</v>
      </c>
      <c r="X5">
        <v>5</v>
      </c>
      <c r="Y5">
        <v>-2.8589998837560415E-3</v>
      </c>
      <c r="Z5">
        <v>18</v>
      </c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</row>
    <row r="6" spans="1:40" x14ac:dyDescent="0.25">
      <c r="A6">
        <v>2</v>
      </c>
      <c r="B6" t="s">
        <v>29</v>
      </c>
      <c r="C6">
        <v>1</v>
      </c>
      <c r="D6">
        <v>1</v>
      </c>
      <c r="E6">
        <v>10</v>
      </c>
      <c r="F6">
        <v>2</v>
      </c>
      <c r="G6">
        <v>1000</v>
      </c>
      <c r="H6">
        <v>1</v>
      </c>
      <c r="I6">
        <v>63</v>
      </c>
      <c r="J6">
        <v>7</v>
      </c>
      <c r="K6">
        <v>45</v>
      </c>
      <c r="L6">
        <v>5</v>
      </c>
      <c r="M6">
        <v>300</v>
      </c>
      <c r="N6">
        <v>18</v>
      </c>
      <c r="O6">
        <v>2</v>
      </c>
      <c r="P6">
        <v>3.9999999899009708E-6</v>
      </c>
      <c r="Q6">
        <v>2</v>
      </c>
      <c r="R6">
        <v>-9</v>
      </c>
      <c r="S6">
        <v>2</v>
      </c>
      <c r="T6">
        <v>1000</v>
      </c>
      <c r="U6">
        <v>54</v>
      </c>
      <c r="V6">
        <v>10</v>
      </c>
      <c r="W6">
        <v>5</v>
      </c>
      <c r="X6">
        <v>5</v>
      </c>
      <c r="Y6">
        <v>-1.8649999983608723E-3</v>
      </c>
      <c r="Z6">
        <v>5</v>
      </c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</row>
    <row r="7" spans="1:40" x14ac:dyDescent="0.25">
      <c r="A7">
        <v>2</v>
      </c>
      <c r="B7" t="s">
        <v>29</v>
      </c>
      <c r="C7">
        <v>1</v>
      </c>
      <c r="D7">
        <v>1</v>
      </c>
      <c r="E7">
        <v>10</v>
      </c>
      <c r="F7">
        <v>2</v>
      </c>
      <c r="G7">
        <v>1000</v>
      </c>
      <c r="H7">
        <v>1</v>
      </c>
      <c r="I7">
        <v>63</v>
      </c>
      <c r="J7">
        <v>7</v>
      </c>
      <c r="K7">
        <v>45</v>
      </c>
      <c r="L7">
        <v>5</v>
      </c>
      <c r="M7">
        <v>300</v>
      </c>
      <c r="N7">
        <v>18</v>
      </c>
      <c r="O7">
        <v>2</v>
      </c>
      <c r="P7">
        <v>3.0000001061125658E-6</v>
      </c>
      <c r="Q7">
        <v>2</v>
      </c>
      <c r="R7">
        <v>5</v>
      </c>
      <c r="S7">
        <v>2</v>
      </c>
      <c r="T7">
        <v>1000</v>
      </c>
      <c r="U7">
        <v>68</v>
      </c>
      <c r="V7">
        <v>10</v>
      </c>
      <c r="W7">
        <v>5</v>
      </c>
      <c r="X7">
        <v>5</v>
      </c>
      <c r="Y7">
        <v>-2.7610000688582659E-3</v>
      </c>
      <c r="Z7">
        <v>54</v>
      </c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</row>
    <row r="8" spans="1:40" x14ac:dyDescent="0.25">
      <c r="A8">
        <v>2</v>
      </c>
      <c r="B8" t="s">
        <v>29</v>
      </c>
      <c r="C8">
        <v>1</v>
      </c>
      <c r="D8">
        <v>1</v>
      </c>
      <c r="E8">
        <v>10</v>
      </c>
      <c r="F8">
        <v>2</v>
      </c>
      <c r="G8">
        <v>1000</v>
      </c>
      <c r="H8">
        <v>1</v>
      </c>
      <c r="I8">
        <v>63</v>
      </c>
      <c r="J8">
        <v>7</v>
      </c>
      <c r="K8">
        <v>45</v>
      </c>
      <c r="L8">
        <v>5</v>
      </c>
      <c r="M8">
        <v>300</v>
      </c>
      <c r="N8">
        <v>18</v>
      </c>
      <c r="O8">
        <v>2</v>
      </c>
      <c r="P8">
        <v>4.9999998736893758E-6</v>
      </c>
      <c r="Q8">
        <v>2</v>
      </c>
      <c r="R8">
        <v>17</v>
      </c>
      <c r="S8">
        <v>2</v>
      </c>
      <c r="T8">
        <v>1000</v>
      </c>
      <c r="U8">
        <v>80</v>
      </c>
      <c r="V8">
        <v>10</v>
      </c>
      <c r="W8">
        <v>5</v>
      </c>
      <c r="X8">
        <v>5</v>
      </c>
      <c r="Y8">
        <v>-3.6299999919719994E-4</v>
      </c>
      <c r="Z8">
        <v>63</v>
      </c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</row>
    <row r="9" spans="1:40" x14ac:dyDescent="0.25">
      <c r="A9">
        <v>2</v>
      </c>
      <c r="B9" t="s">
        <v>29</v>
      </c>
      <c r="C9">
        <v>1</v>
      </c>
      <c r="D9">
        <v>1</v>
      </c>
      <c r="E9">
        <v>10</v>
      </c>
      <c r="F9">
        <v>2</v>
      </c>
      <c r="G9">
        <v>1000</v>
      </c>
      <c r="H9">
        <v>1</v>
      </c>
      <c r="I9">
        <v>63</v>
      </c>
      <c r="J9">
        <v>7</v>
      </c>
      <c r="K9">
        <v>45</v>
      </c>
      <c r="L9">
        <v>5</v>
      </c>
      <c r="M9">
        <v>300</v>
      </c>
      <c r="N9">
        <v>18</v>
      </c>
      <c r="O9">
        <v>2</v>
      </c>
      <c r="P9">
        <v>4.9999998736893758E-6</v>
      </c>
      <c r="Q9">
        <v>2</v>
      </c>
      <c r="R9">
        <v>5</v>
      </c>
      <c r="S9">
        <v>2</v>
      </c>
      <c r="T9">
        <v>1000</v>
      </c>
      <c r="U9">
        <v>68</v>
      </c>
      <c r="V9">
        <v>10</v>
      </c>
      <c r="W9">
        <v>5</v>
      </c>
      <c r="X9">
        <v>5</v>
      </c>
      <c r="Y9">
        <v>-1.6250000335276127E-3</v>
      </c>
      <c r="Z9">
        <v>22</v>
      </c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</row>
    <row r="10" spans="1:40" x14ac:dyDescent="0.25">
      <c r="A10">
        <v>2</v>
      </c>
      <c r="B10" t="s">
        <v>29</v>
      </c>
      <c r="C10">
        <v>1</v>
      </c>
      <c r="D10">
        <v>1</v>
      </c>
      <c r="E10">
        <v>10</v>
      </c>
      <c r="F10">
        <v>2</v>
      </c>
      <c r="G10">
        <v>1000</v>
      </c>
      <c r="H10">
        <v>1</v>
      </c>
      <c r="I10">
        <v>63</v>
      </c>
      <c r="J10">
        <v>7</v>
      </c>
      <c r="K10">
        <v>45</v>
      </c>
      <c r="L10">
        <v>5</v>
      </c>
      <c r="M10">
        <v>300</v>
      </c>
      <c r="N10">
        <v>18</v>
      </c>
      <c r="O10">
        <v>2</v>
      </c>
      <c r="P10">
        <v>3.9999999899009708E-6</v>
      </c>
      <c r="Q10">
        <v>2</v>
      </c>
      <c r="R10">
        <v>9</v>
      </c>
      <c r="S10">
        <v>2</v>
      </c>
      <c r="T10">
        <v>1000</v>
      </c>
      <c r="U10">
        <v>72</v>
      </c>
      <c r="V10">
        <v>10</v>
      </c>
      <c r="W10">
        <v>5</v>
      </c>
      <c r="X10">
        <v>5</v>
      </c>
      <c r="Y10">
        <v>-1.0319999419152737E-3</v>
      </c>
      <c r="Z10">
        <v>55</v>
      </c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</row>
    <row r="11" spans="1:40" x14ac:dyDescent="0.25">
      <c r="A11">
        <v>2</v>
      </c>
      <c r="B11" t="s">
        <v>29</v>
      </c>
      <c r="C11">
        <v>1</v>
      </c>
      <c r="D11">
        <v>1</v>
      </c>
      <c r="E11">
        <v>10</v>
      </c>
      <c r="F11">
        <v>2</v>
      </c>
      <c r="G11">
        <v>1000</v>
      </c>
      <c r="H11">
        <v>1</v>
      </c>
      <c r="I11">
        <v>63</v>
      </c>
      <c r="J11">
        <v>7</v>
      </c>
      <c r="K11">
        <v>45</v>
      </c>
      <c r="L11">
        <v>5</v>
      </c>
      <c r="M11">
        <v>300</v>
      </c>
      <c r="N11">
        <v>18</v>
      </c>
      <c r="O11">
        <v>2</v>
      </c>
      <c r="P11">
        <v>4.9999998736893758E-6</v>
      </c>
      <c r="Q11">
        <v>2</v>
      </c>
      <c r="R11">
        <v>12</v>
      </c>
      <c r="S11">
        <v>2</v>
      </c>
      <c r="T11">
        <v>1000</v>
      </c>
      <c r="U11">
        <v>75</v>
      </c>
      <c r="V11">
        <v>10</v>
      </c>
      <c r="W11">
        <v>5</v>
      </c>
      <c r="X11">
        <v>5</v>
      </c>
      <c r="Y11">
        <v>-1.1239999439567327E-3</v>
      </c>
      <c r="Z11">
        <v>27</v>
      </c>
      <c r="AB11" s="2">
        <f>AVERAGE(U2:U11)</f>
        <v>70.099999999999994</v>
      </c>
      <c r="AC11" s="2">
        <f>STDEV(U2:U11)</f>
        <v>8.5822814889489454</v>
      </c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</row>
    <row r="12" spans="1:40" x14ac:dyDescent="0.25">
      <c r="A12">
        <v>4</v>
      </c>
      <c r="B12" t="s">
        <v>29</v>
      </c>
      <c r="C12">
        <v>1</v>
      </c>
      <c r="D12">
        <v>1</v>
      </c>
      <c r="E12">
        <v>10</v>
      </c>
      <c r="F12">
        <v>2</v>
      </c>
      <c r="G12">
        <v>1000</v>
      </c>
      <c r="H12">
        <v>1</v>
      </c>
      <c r="I12">
        <v>81</v>
      </c>
      <c r="J12">
        <v>9</v>
      </c>
      <c r="K12">
        <v>45</v>
      </c>
      <c r="L12">
        <v>5</v>
      </c>
      <c r="M12">
        <v>300</v>
      </c>
      <c r="N12">
        <v>36</v>
      </c>
      <c r="O12">
        <v>4</v>
      </c>
      <c r="P12">
        <v>3.0000001061125658E-6</v>
      </c>
      <c r="Q12">
        <v>4</v>
      </c>
      <c r="R12">
        <v>4</v>
      </c>
      <c r="S12">
        <v>2</v>
      </c>
      <c r="T12">
        <v>1000</v>
      </c>
      <c r="U12">
        <v>85</v>
      </c>
      <c r="V12">
        <v>10</v>
      </c>
      <c r="W12">
        <v>5</v>
      </c>
      <c r="X12">
        <v>5</v>
      </c>
      <c r="Y12">
        <v>-1.9869999960064888E-3</v>
      </c>
      <c r="Z12">
        <v>48</v>
      </c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</row>
    <row r="13" spans="1:40" x14ac:dyDescent="0.25">
      <c r="A13">
        <v>4</v>
      </c>
      <c r="B13" t="s">
        <v>29</v>
      </c>
      <c r="C13">
        <v>1</v>
      </c>
      <c r="D13">
        <v>1</v>
      </c>
      <c r="E13">
        <v>10</v>
      </c>
      <c r="F13">
        <v>2</v>
      </c>
      <c r="G13">
        <v>1000</v>
      </c>
      <c r="H13">
        <v>1</v>
      </c>
      <c r="I13">
        <v>81</v>
      </c>
      <c r="J13">
        <v>9</v>
      </c>
      <c r="K13">
        <v>45</v>
      </c>
      <c r="L13">
        <v>5</v>
      </c>
      <c r="M13">
        <v>300</v>
      </c>
      <c r="N13">
        <v>36</v>
      </c>
      <c r="O13">
        <v>4</v>
      </c>
      <c r="P13">
        <v>3.9999999899009708E-6</v>
      </c>
      <c r="Q13">
        <v>4</v>
      </c>
      <c r="R13">
        <v>3</v>
      </c>
      <c r="S13">
        <v>2</v>
      </c>
      <c r="T13">
        <v>1000</v>
      </c>
      <c r="U13">
        <v>84</v>
      </c>
      <c r="V13">
        <v>10</v>
      </c>
      <c r="W13">
        <v>5</v>
      </c>
      <c r="X13">
        <v>5</v>
      </c>
      <c r="Y13">
        <v>-1.7930000321939588E-3</v>
      </c>
      <c r="Z13">
        <v>28</v>
      </c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</row>
    <row r="14" spans="1:40" x14ac:dyDescent="0.25">
      <c r="A14">
        <v>4</v>
      </c>
      <c r="B14" t="s">
        <v>29</v>
      </c>
      <c r="C14">
        <v>1</v>
      </c>
      <c r="D14">
        <v>1</v>
      </c>
      <c r="E14">
        <v>10</v>
      </c>
      <c r="F14">
        <v>2</v>
      </c>
      <c r="G14">
        <v>1000</v>
      </c>
      <c r="H14">
        <v>1</v>
      </c>
      <c r="I14">
        <v>81</v>
      </c>
      <c r="J14">
        <v>9</v>
      </c>
      <c r="K14">
        <v>45</v>
      </c>
      <c r="L14">
        <v>5</v>
      </c>
      <c r="M14">
        <v>300</v>
      </c>
      <c r="N14">
        <v>36</v>
      </c>
      <c r="O14">
        <v>4</v>
      </c>
      <c r="P14">
        <v>3.0000001061125658E-6</v>
      </c>
      <c r="Q14">
        <v>4</v>
      </c>
      <c r="R14">
        <v>8</v>
      </c>
      <c r="S14">
        <v>2</v>
      </c>
      <c r="T14">
        <v>1000</v>
      </c>
      <c r="U14">
        <v>89</v>
      </c>
      <c r="V14">
        <v>10</v>
      </c>
      <c r="W14">
        <v>5</v>
      </c>
      <c r="X14">
        <v>5</v>
      </c>
      <c r="Y14">
        <v>6.4584001898765564E-2</v>
      </c>
      <c r="Z14">
        <v>40</v>
      </c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</row>
    <row r="15" spans="1:40" x14ac:dyDescent="0.25">
      <c r="A15">
        <v>4</v>
      </c>
      <c r="B15" t="s">
        <v>29</v>
      </c>
      <c r="C15">
        <v>1</v>
      </c>
      <c r="D15">
        <v>1</v>
      </c>
      <c r="E15">
        <v>10</v>
      </c>
      <c r="F15">
        <v>2</v>
      </c>
      <c r="G15">
        <v>1000</v>
      </c>
      <c r="H15">
        <v>1</v>
      </c>
      <c r="I15">
        <v>81</v>
      </c>
      <c r="J15">
        <v>9</v>
      </c>
      <c r="K15">
        <v>45</v>
      </c>
      <c r="L15">
        <v>5</v>
      </c>
      <c r="M15">
        <v>300</v>
      </c>
      <c r="N15">
        <v>36</v>
      </c>
      <c r="O15">
        <v>4</v>
      </c>
      <c r="P15">
        <v>3.0000001061125658E-6</v>
      </c>
      <c r="Q15">
        <v>4</v>
      </c>
      <c r="R15">
        <v>7</v>
      </c>
      <c r="S15">
        <v>2</v>
      </c>
      <c r="T15">
        <v>1000</v>
      </c>
      <c r="U15">
        <v>88</v>
      </c>
      <c r="V15">
        <v>10</v>
      </c>
      <c r="W15">
        <v>5</v>
      </c>
      <c r="X15">
        <v>5</v>
      </c>
      <c r="Y15">
        <v>-2.5170000735670328E-3</v>
      </c>
      <c r="Z15">
        <v>61</v>
      </c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</row>
    <row r="16" spans="1:40" x14ac:dyDescent="0.25">
      <c r="A16">
        <v>4</v>
      </c>
      <c r="B16" t="s">
        <v>29</v>
      </c>
      <c r="C16">
        <v>1</v>
      </c>
      <c r="D16">
        <v>1</v>
      </c>
      <c r="E16">
        <v>10</v>
      </c>
      <c r="F16">
        <v>2</v>
      </c>
      <c r="G16">
        <v>1000</v>
      </c>
      <c r="H16">
        <v>1</v>
      </c>
      <c r="I16">
        <v>81</v>
      </c>
      <c r="J16">
        <v>9</v>
      </c>
      <c r="K16">
        <v>45</v>
      </c>
      <c r="L16">
        <v>5</v>
      </c>
      <c r="M16">
        <v>300</v>
      </c>
      <c r="N16">
        <v>36</v>
      </c>
      <c r="O16">
        <v>4</v>
      </c>
      <c r="P16">
        <v>3.9999999899009708E-6</v>
      </c>
      <c r="Q16">
        <v>4</v>
      </c>
      <c r="R16">
        <v>1</v>
      </c>
      <c r="S16">
        <v>2</v>
      </c>
      <c r="T16">
        <v>1000</v>
      </c>
      <c r="U16">
        <v>82</v>
      </c>
      <c r="V16">
        <v>10</v>
      </c>
      <c r="W16">
        <v>5</v>
      </c>
      <c r="X16">
        <v>5</v>
      </c>
      <c r="Y16">
        <v>-2.0610000938177109E-3</v>
      </c>
      <c r="Z16">
        <v>23</v>
      </c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</row>
    <row r="17" spans="1:40" x14ac:dyDescent="0.25">
      <c r="A17">
        <v>4</v>
      </c>
      <c r="B17" t="s">
        <v>29</v>
      </c>
      <c r="C17">
        <v>1</v>
      </c>
      <c r="D17">
        <v>1</v>
      </c>
      <c r="E17">
        <v>10</v>
      </c>
      <c r="F17">
        <v>2</v>
      </c>
      <c r="G17">
        <v>1000</v>
      </c>
      <c r="H17">
        <v>1</v>
      </c>
      <c r="I17">
        <v>81</v>
      </c>
      <c r="J17">
        <v>9</v>
      </c>
      <c r="K17">
        <v>45</v>
      </c>
      <c r="L17">
        <v>5</v>
      </c>
      <c r="M17">
        <v>300</v>
      </c>
      <c r="N17">
        <v>36</v>
      </c>
      <c r="O17">
        <v>4</v>
      </c>
      <c r="P17">
        <v>4.9999998736893758E-6</v>
      </c>
      <c r="Q17">
        <v>4</v>
      </c>
      <c r="R17">
        <v>26</v>
      </c>
      <c r="S17">
        <v>2</v>
      </c>
      <c r="T17">
        <v>1000</v>
      </c>
      <c r="U17">
        <v>107</v>
      </c>
      <c r="V17">
        <v>10</v>
      </c>
      <c r="W17">
        <v>5</v>
      </c>
      <c r="X17">
        <v>5</v>
      </c>
      <c r="Y17">
        <v>-4.180000105407089E-4</v>
      </c>
      <c r="Z17">
        <v>79</v>
      </c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</row>
    <row r="18" spans="1:40" x14ac:dyDescent="0.25">
      <c r="A18">
        <v>4</v>
      </c>
      <c r="B18" t="s">
        <v>29</v>
      </c>
      <c r="C18">
        <v>1</v>
      </c>
      <c r="D18">
        <v>1</v>
      </c>
      <c r="E18">
        <v>10</v>
      </c>
      <c r="F18">
        <v>2</v>
      </c>
      <c r="G18">
        <v>1000</v>
      </c>
      <c r="H18">
        <v>1</v>
      </c>
      <c r="I18">
        <v>81</v>
      </c>
      <c r="J18">
        <v>9</v>
      </c>
      <c r="K18">
        <v>45</v>
      </c>
      <c r="L18">
        <v>5</v>
      </c>
      <c r="M18">
        <v>300</v>
      </c>
      <c r="N18">
        <v>36</v>
      </c>
      <c r="O18">
        <v>4</v>
      </c>
      <c r="P18">
        <v>3.0000001061125658E-6</v>
      </c>
      <c r="Q18">
        <v>4</v>
      </c>
      <c r="R18">
        <v>3</v>
      </c>
      <c r="S18">
        <v>2</v>
      </c>
      <c r="T18">
        <v>1000</v>
      </c>
      <c r="U18">
        <v>84</v>
      </c>
      <c r="V18">
        <v>10</v>
      </c>
      <c r="W18">
        <v>5</v>
      </c>
      <c r="X18">
        <v>5</v>
      </c>
      <c r="Y18">
        <v>-1.2750000460073352E-3</v>
      </c>
      <c r="Z18">
        <v>60</v>
      </c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</row>
    <row r="19" spans="1:40" x14ac:dyDescent="0.25">
      <c r="A19">
        <v>4</v>
      </c>
      <c r="B19" t="s">
        <v>29</v>
      </c>
      <c r="C19">
        <v>1</v>
      </c>
      <c r="D19">
        <v>1</v>
      </c>
      <c r="E19">
        <v>10</v>
      </c>
      <c r="F19">
        <v>2</v>
      </c>
      <c r="G19">
        <v>1000</v>
      </c>
      <c r="H19">
        <v>1</v>
      </c>
      <c r="I19">
        <v>81</v>
      </c>
      <c r="J19">
        <v>9</v>
      </c>
      <c r="K19">
        <v>45</v>
      </c>
      <c r="L19">
        <v>5</v>
      </c>
      <c r="M19">
        <v>300</v>
      </c>
      <c r="N19">
        <v>36</v>
      </c>
      <c r="O19">
        <v>4</v>
      </c>
      <c r="P19">
        <v>3.0000001061125658E-6</v>
      </c>
      <c r="Q19">
        <v>4</v>
      </c>
      <c r="R19">
        <v>-2</v>
      </c>
      <c r="S19">
        <v>2</v>
      </c>
      <c r="T19">
        <v>1000</v>
      </c>
      <c r="U19">
        <v>79</v>
      </c>
      <c r="V19">
        <v>10</v>
      </c>
      <c r="W19">
        <v>5</v>
      </c>
      <c r="X19">
        <v>5</v>
      </c>
      <c r="Y19">
        <v>-2.3070001043379307E-3</v>
      </c>
      <c r="Z19">
        <v>21</v>
      </c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</row>
    <row r="20" spans="1:40" x14ac:dyDescent="0.25">
      <c r="A20">
        <v>4</v>
      </c>
      <c r="B20" t="s">
        <v>29</v>
      </c>
      <c r="C20">
        <v>1</v>
      </c>
      <c r="D20">
        <v>1</v>
      </c>
      <c r="E20">
        <v>10</v>
      </c>
      <c r="F20">
        <v>2</v>
      </c>
      <c r="G20">
        <v>1000</v>
      </c>
      <c r="H20">
        <v>1</v>
      </c>
      <c r="I20">
        <v>81</v>
      </c>
      <c r="J20">
        <v>9</v>
      </c>
      <c r="K20">
        <v>45</v>
      </c>
      <c r="L20">
        <v>5</v>
      </c>
      <c r="M20">
        <v>300</v>
      </c>
      <c r="N20">
        <v>36</v>
      </c>
      <c r="O20">
        <v>4</v>
      </c>
      <c r="P20">
        <v>3.0000001061125658E-6</v>
      </c>
      <c r="Q20">
        <v>4</v>
      </c>
      <c r="R20">
        <v>13</v>
      </c>
      <c r="S20">
        <v>2</v>
      </c>
      <c r="T20">
        <v>1000</v>
      </c>
      <c r="U20">
        <v>94</v>
      </c>
      <c r="V20">
        <v>10</v>
      </c>
      <c r="W20">
        <v>5</v>
      </c>
      <c r="X20">
        <v>5</v>
      </c>
      <c r="Y20">
        <v>-1.1129999766126275E-3</v>
      </c>
      <c r="Z20">
        <v>39</v>
      </c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</row>
    <row r="21" spans="1:40" x14ac:dyDescent="0.25">
      <c r="A21">
        <v>4</v>
      </c>
      <c r="B21" t="s">
        <v>29</v>
      </c>
      <c r="C21">
        <v>1</v>
      </c>
      <c r="D21">
        <v>1</v>
      </c>
      <c r="E21">
        <v>10</v>
      </c>
      <c r="F21">
        <v>2</v>
      </c>
      <c r="G21">
        <v>1000</v>
      </c>
      <c r="H21">
        <v>1</v>
      </c>
      <c r="I21">
        <v>81</v>
      </c>
      <c r="J21">
        <v>9</v>
      </c>
      <c r="K21">
        <v>45</v>
      </c>
      <c r="L21">
        <v>5</v>
      </c>
      <c r="M21">
        <v>300</v>
      </c>
      <c r="N21">
        <v>36</v>
      </c>
      <c r="O21">
        <v>4</v>
      </c>
      <c r="P21">
        <v>3.9999999899009708E-6</v>
      </c>
      <c r="Q21">
        <v>4</v>
      </c>
      <c r="R21">
        <v>3</v>
      </c>
      <c r="S21">
        <v>2</v>
      </c>
      <c r="T21">
        <v>1000</v>
      </c>
      <c r="U21">
        <v>84</v>
      </c>
      <c r="V21">
        <v>10</v>
      </c>
      <c r="W21">
        <v>5</v>
      </c>
      <c r="X21">
        <v>5</v>
      </c>
      <c r="Y21">
        <v>-1.3200000394135714E-3</v>
      </c>
      <c r="Z21">
        <v>47</v>
      </c>
      <c r="AB21" s="2">
        <f>AVERAGE(U12:U21)</f>
        <v>87.6</v>
      </c>
      <c r="AC21" s="2">
        <f>STDEV(U12:U21)</f>
        <v>7.9610161272150286</v>
      </c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</row>
    <row r="22" spans="1:40" x14ac:dyDescent="0.25">
      <c r="A22">
        <v>6</v>
      </c>
      <c r="B22" t="s">
        <v>29</v>
      </c>
      <c r="C22">
        <v>1</v>
      </c>
      <c r="D22">
        <v>1</v>
      </c>
      <c r="E22">
        <v>10</v>
      </c>
      <c r="F22">
        <v>2</v>
      </c>
      <c r="G22">
        <v>1000</v>
      </c>
      <c r="H22">
        <v>1</v>
      </c>
      <c r="I22">
        <v>99</v>
      </c>
      <c r="J22">
        <v>11</v>
      </c>
      <c r="K22">
        <v>45</v>
      </c>
      <c r="L22">
        <v>5</v>
      </c>
      <c r="M22">
        <v>300</v>
      </c>
      <c r="N22">
        <v>54</v>
      </c>
      <c r="O22">
        <v>6</v>
      </c>
      <c r="P22">
        <v>9.0000003183376975E-6</v>
      </c>
      <c r="Q22">
        <v>6</v>
      </c>
      <c r="R22">
        <v>12</v>
      </c>
      <c r="S22">
        <v>2</v>
      </c>
      <c r="T22">
        <v>1000</v>
      </c>
      <c r="U22">
        <v>111</v>
      </c>
      <c r="V22">
        <v>10</v>
      </c>
      <c r="W22">
        <v>5</v>
      </c>
      <c r="X22">
        <v>5</v>
      </c>
      <c r="Y22">
        <v>-2.756000030785799E-3</v>
      </c>
      <c r="Z22">
        <v>12</v>
      </c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</row>
    <row r="23" spans="1:40" x14ac:dyDescent="0.25">
      <c r="A23">
        <v>6</v>
      </c>
      <c r="B23" t="s">
        <v>29</v>
      </c>
      <c r="C23">
        <v>1</v>
      </c>
      <c r="D23">
        <v>1</v>
      </c>
      <c r="E23">
        <v>10</v>
      </c>
      <c r="F23">
        <v>2</v>
      </c>
      <c r="G23">
        <v>1000</v>
      </c>
      <c r="H23">
        <v>1</v>
      </c>
      <c r="I23">
        <v>99</v>
      </c>
      <c r="J23">
        <v>11</v>
      </c>
      <c r="K23">
        <v>45</v>
      </c>
      <c r="L23">
        <v>5</v>
      </c>
      <c r="M23">
        <v>300</v>
      </c>
      <c r="N23">
        <v>54</v>
      </c>
      <c r="O23">
        <v>6</v>
      </c>
      <c r="P23">
        <v>3.0000001061125658E-6</v>
      </c>
      <c r="Q23">
        <v>6</v>
      </c>
      <c r="R23">
        <v>16</v>
      </c>
      <c r="S23">
        <v>2</v>
      </c>
      <c r="T23">
        <v>1000</v>
      </c>
      <c r="U23">
        <v>115</v>
      </c>
      <c r="V23">
        <v>10</v>
      </c>
      <c r="W23">
        <v>5</v>
      </c>
      <c r="X23">
        <v>5</v>
      </c>
      <c r="Y23">
        <v>-1.4090000186115503E-3</v>
      </c>
      <c r="Z23">
        <v>74</v>
      </c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</row>
    <row r="24" spans="1:40" x14ac:dyDescent="0.25">
      <c r="A24">
        <v>6</v>
      </c>
      <c r="B24" t="s">
        <v>29</v>
      </c>
      <c r="C24">
        <v>1</v>
      </c>
      <c r="D24">
        <v>1</v>
      </c>
      <c r="E24">
        <v>10</v>
      </c>
      <c r="F24">
        <v>2</v>
      </c>
      <c r="G24">
        <v>1000</v>
      </c>
      <c r="H24">
        <v>1</v>
      </c>
      <c r="I24">
        <v>99</v>
      </c>
      <c r="J24">
        <v>11</v>
      </c>
      <c r="K24">
        <v>45</v>
      </c>
      <c r="L24">
        <v>5</v>
      </c>
      <c r="M24">
        <v>300</v>
      </c>
      <c r="N24">
        <v>54</v>
      </c>
      <c r="O24">
        <v>6</v>
      </c>
      <c r="P24">
        <v>4.9999998736893758E-6</v>
      </c>
      <c r="Q24">
        <v>6</v>
      </c>
      <c r="R24">
        <v>-9</v>
      </c>
      <c r="S24">
        <v>2</v>
      </c>
      <c r="T24">
        <v>1000</v>
      </c>
      <c r="U24">
        <v>90</v>
      </c>
      <c r="V24">
        <v>10</v>
      </c>
      <c r="W24">
        <v>5</v>
      </c>
      <c r="X24">
        <v>5</v>
      </c>
      <c r="Y24">
        <v>-1.3269999762997031E-3</v>
      </c>
      <c r="Z24">
        <v>4</v>
      </c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</row>
    <row r="25" spans="1:40" x14ac:dyDescent="0.25">
      <c r="A25">
        <v>6</v>
      </c>
      <c r="B25" t="s">
        <v>29</v>
      </c>
      <c r="C25">
        <v>1</v>
      </c>
      <c r="D25">
        <v>1</v>
      </c>
      <c r="E25">
        <v>10</v>
      </c>
      <c r="F25">
        <v>2</v>
      </c>
      <c r="G25">
        <v>1000</v>
      </c>
      <c r="H25">
        <v>1</v>
      </c>
      <c r="I25">
        <v>99</v>
      </c>
      <c r="J25">
        <v>11</v>
      </c>
      <c r="K25">
        <v>45</v>
      </c>
      <c r="L25">
        <v>5</v>
      </c>
      <c r="M25">
        <v>300</v>
      </c>
      <c r="N25">
        <v>54</v>
      </c>
      <c r="O25">
        <v>6</v>
      </c>
      <c r="P25">
        <v>3.0000001061125658E-6</v>
      </c>
      <c r="Q25">
        <v>6</v>
      </c>
      <c r="R25">
        <v>7</v>
      </c>
      <c r="S25">
        <v>2</v>
      </c>
      <c r="T25">
        <v>1000</v>
      </c>
      <c r="U25">
        <v>106</v>
      </c>
      <c r="V25">
        <v>10</v>
      </c>
      <c r="W25">
        <v>5</v>
      </c>
      <c r="X25">
        <v>5</v>
      </c>
      <c r="Y25">
        <v>-1.8220000201836228E-3</v>
      </c>
      <c r="Z25">
        <v>46</v>
      </c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</row>
    <row r="26" spans="1:40" x14ac:dyDescent="0.25">
      <c r="A26">
        <v>6</v>
      </c>
      <c r="B26" t="s">
        <v>29</v>
      </c>
      <c r="C26">
        <v>1</v>
      </c>
      <c r="D26">
        <v>1</v>
      </c>
      <c r="E26">
        <v>10</v>
      </c>
      <c r="F26">
        <v>2</v>
      </c>
      <c r="G26">
        <v>1000</v>
      </c>
      <c r="H26">
        <v>1</v>
      </c>
      <c r="I26">
        <v>99</v>
      </c>
      <c r="J26">
        <v>11</v>
      </c>
      <c r="K26">
        <v>45</v>
      </c>
      <c r="L26">
        <v>5</v>
      </c>
      <c r="M26">
        <v>300</v>
      </c>
      <c r="N26">
        <v>54</v>
      </c>
      <c r="O26">
        <v>6</v>
      </c>
      <c r="P26">
        <v>3.0000001061125658E-6</v>
      </c>
      <c r="Q26">
        <v>6</v>
      </c>
      <c r="R26">
        <v>7</v>
      </c>
      <c r="S26">
        <v>2</v>
      </c>
      <c r="T26">
        <v>1000</v>
      </c>
      <c r="U26">
        <v>106</v>
      </c>
      <c r="V26">
        <v>10</v>
      </c>
      <c r="W26">
        <v>5</v>
      </c>
      <c r="X26">
        <v>5</v>
      </c>
      <c r="Y26">
        <v>-2.2700000554323196E-3</v>
      </c>
      <c r="Z26">
        <v>67</v>
      </c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</row>
    <row r="27" spans="1:40" x14ac:dyDescent="0.25">
      <c r="A27">
        <v>6</v>
      </c>
      <c r="B27" t="s">
        <v>29</v>
      </c>
      <c r="C27">
        <v>1</v>
      </c>
      <c r="D27">
        <v>1</v>
      </c>
      <c r="E27">
        <v>10</v>
      </c>
      <c r="F27">
        <v>2</v>
      </c>
      <c r="G27">
        <v>1000</v>
      </c>
      <c r="H27">
        <v>1</v>
      </c>
      <c r="I27">
        <v>99</v>
      </c>
      <c r="J27">
        <v>11</v>
      </c>
      <c r="K27">
        <v>45</v>
      </c>
      <c r="L27">
        <v>5</v>
      </c>
      <c r="M27">
        <v>300</v>
      </c>
      <c r="N27">
        <v>54</v>
      </c>
      <c r="O27">
        <v>6</v>
      </c>
      <c r="P27">
        <v>3.0000001061125658E-6</v>
      </c>
      <c r="Q27">
        <v>6</v>
      </c>
      <c r="R27">
        <v>3</v>
      </c>
      <c r="S27">
        <v>2</v>
      </c>
      <c r="T27">
        <v>1000</v>
      </c>
      <c r="U27">
        <v>102</v>
      </c>
      <c r="V27">
        <v>10</v>
      </c>
      <c r="W27">
        <v>5</v>
      </c>
      <c r="X27">
        <v>5</v>
      </c>
      <c r="Y27">
        <v>-1.4179999707266688E-3</v>
      </c>
      <c r="Z27">
        <v>10</v>
      </c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</row>
    <row r="28" spans="1:40" x14ac:dyDescent="0.25">
      <c r="A28">
        <v>6</v>
      </c>
      <c r="B28" t="s">
        <v>29</v>
      </c>
      <c r="C28">
        <v>1</v>
      </c>
      <c r="D28">
        <v>1</v>
      </c>
      <c r="E28">
        <v>10</v>
      </c>
      <c r="F28">
        <v>2</v>
      </c>
      <c r="G28">
        <v>1000</v>
      </c>
      <c r="H28">
        <v>1</v>
      </c>
      <c r="I28">
        <v>99</v>
      </c>
      <c r="J28">
        <v>11</v>
      </c>
      <c r="K28">
        <v>45</v>
      </c>
      <c r="L28">
        <v>5</v>
      </c>
      <c r="M28">
        <v>300</v>
      </c>
      <c r="N28">
        <v>54</v>
      </c>
      <c r="O28">
        <v>6</v>
      </c>
      <c r="P28">
        <v>3.0000001061125658E-6</v>
      </c>
      <c r="Q28">
        <v>6</v>
      </c>
      <c r="R28">
        <v>28</v>
      </c>
      <c r="S28">
        <v>2</v>
      </c>
      <c r="T28">
        <v>1000</v>
      </c>
      <c r="U28">
        <v>127</v>
      </c>
      <c r="V28">
        <v>10</v>
      </c>
      <c r="W28">
        <v>5</v>
      </c>
      <c r="X28">
        <v>5</v>
      </c>
      <c r="Y28">
        <v>-1.892999978736043E-3</v>
      </c>
      <c r="Z28">
        <v>14</v>
      </c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</row>
    <row r="29" spans="1:40" x14ac:dyDescent="0.25">
      <c r="A29">
        <v>6</v>
      </c>
      <c r="B29" t="s">
        <v>29</v>
      </c>
      <c r="C29">
        <v>1</v>
      </c>
      <c r="D29">
        <v>1</v>
      </c>
      <c r="E29">
        <v>10</v>
      </c>
      <c r="F29">
        <v>2</v>
      </c>
      <c r="G29">
        <v>1000</v>
      </c>
      <c r="H29">
        <v>1</v>
      </c>
      <c r="I29">
        <v>99</v>
      </c>
      <c r="J29">
        <v>11</v>
      </c>
      <c r="K29">
        <v>45</v>
      </c>
      <c r="L29">
        <v>5</v>
      </c>
      <c r="M29">
        <v>300</v>
      </c>
      <c r="N29">
        <v>54</v>
      </c>
      <c r="O29">
        <v>6</v>
      </c>
      <c r="P29">
        <v>3.0000001061125658E-6</v>
      </c>
      <c r="Q29">
        <v>6</v>
      </c>
      <c r="R29">
        <v>-1</v>
      </c>
      <c r="S29">
        <v>2</v>
      </c>
      <c r="T29">
        <v>1000</v>
      </c>
      <c r="U29">
        <v>98</v>
      </c>
      <c r="V29">
        <v>10</v>
      </c>
      <c r="W29">
        <v>5</v>
      </c>
      <c r="X29">
        <v>5</v>
      </c>
      <c r="Y29">
        <v>-1.104000024497509E-3</v>
      </c>
      <c r="Z29">
        <v>30</v>
      </c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</row>
    <row r="30" spans="1:40" x14ac:dyDescent="0.25">
      <c r="A30">
        <v>6</v>
      </c>
      <c r="B30" t="s">
        <v>29</v>
      </c>
      <c r="C30">
        <v>1</v>
      </c>
      <c r="D30">
        <v>1</v>
      </c>
      <c r="E30">
        <v>10</v>
      </c>
      <c r="F30">
        <v>2</v>
      </c>
      <c r="G30">
        <v>1000</v>
      </c>
      <c r="H30">
        <v>1</v>
      </c>
      <c r="I30">
        <v>99</v>
      </c>
      <c r="J30">
        <v>11</v>
      </c>
      <c r="K30">
        <v>45</v>
      </c>
      <c r="L30">
        <v>5</v>
      </c>
      <c r="M30">
        <v>300</v>
      </c>
      <c r="N30">
        <v>54</v>
      </c>
      <c r="O30">
        <v>6</v>
      </c>
      <c r="P30">
        <v>3.9999999899009708E-6</v>
      </c>
      <c r="Q30">
        <v>6</v>
      </c>
      <c r="R30">
        <v>6</v>
      </c>
      <c r="S30">
        <v>2</v>
      </c>
      <c r="T30">
        <v>1000</v>
      </c>
      <c r="U30">
        <v>105</v>
      </c>
      <c r="V30">
        <v>10</v>
      </c>
      <c r="W30">
        <v>5</v>
      </c>
      <c r="X30">
        <v>5</v>
      </c>
      <c r="Y30">
        <v>-1.3379999436438084E-3</v>
      </c>
      <c r="Z30">
        <v>25</v>
      </c>
      <c r="AA30" s="4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x14ac:dyDescent="0.25">
      <c r="A31">
        <v>6</v>
      </c>
      <c r="B31" t="s">
        <v>29</v>
      </c>
      <c r="C31">
        <v>1</v>
      </c>
      <c r="D31">
        <v>1</v>
      </c>
      <c r="E31">
        <v>10</v>
      </c>
      <c r="F31">
        <v>2</v>
      </c>
      <c r="G31">
        <v>1000</v>
      </c>
      <c r="H31">
        <v>1</v>
      </c>
      <c r="I31">
        <v>99</v>
      </c>
      <c r="J31">
        <v>11</v>
      </c>
      <c r="K31">
        <v>45</v>
      </c>
      <c r="L31">
        <v>5</v>
      </c>
      <c r="M31">
        <v>300</v>
      </c>
      <c r="N31">
        <v>54</v>
      </c>
      <c r="O31">
        <v>6</v>
      </c>
      <c r="P31">
        <v>3.9999999899009708E-6</v>
      </c>
      <c r="Q31">
        <v>6</v>
      </c>
      <c r="R31">
        <v>24</v>
      </c>
      <c r="S31">
        <v>2</v>
      </c>
      <c r="T31">
        <v>1000</v>
      </c>
      <c r="U31">
        <v>123</v>
      </c>
      <c r="V31">
        <v>10</v>
      </c>
      <c r="W31">
        <v>5</v>
      </c>
      <c r="X31">
        <v>5</v>
      </c>
      <c r="Y31">
        <v>-1.3579999795183539E-3</v>
      </c>
      <c r="Z31">
        <v>76</v>
      </c>
      <c r="AB31" s="2">
        <f>AVERAGE(U22:U31)</f>
        <v>108.3</v>
      </c>
      <c r="AC31" s="2">
        <f>STDEV(U22:U31)</f>
        <v>11.155965021259055</v>
      </c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</row>
    <row r="32" spans="1:40" x14ac:dyDescent="0.25">
      <c r="A32">
        <v>8</v>
      </c>
      <c r="B32" t="s">
        <v>29</v>
      </c>
      <c r="C32">
        <v>1</v>
      </c>
      <c r="D32">
        <v>1</v>
      </c>
      <c r="E32">
        <v>10</v>
      </c>
      <c r="F32">
        <v>2</v>
      </c>
      <c r="G32">
        <v>1000</v>
      </c>
      <c r="H32">
        <v>1</v>
      </c>
      <c r="I32">
        <v>117</v>
      </c>
      <c r="J32">
        <v>13</v>
      </c>
      <c r="K32">
        <v>45</v>
      </c>
      <c r="L32">
        <v>5</v>
      </c>
      <c r="M32">
        <v>300</v>
      </c>
      <c r="N32">
        <v>72</v>
      </c>
      <c r="O32">
        <v>8</v>
      </c>
      <c r="P32">
        <v>3.9999999899009708E-6</v>
      </c>
      <c r="Q32">
        <v>8</v>
      </c>
      <c r="R32">
        <v>23</v>
      </c>
      <c r="S32">
        <v>2</v>
      </c>
      <c r="T32">
        <v>1000</v>
      </c>
      <c r="U32">
        <v>140</v>
      </c>
      <c r="V32">
        <v>10</v>
      </c>
      <c r="W32">
        <v>5</v>
      </c>
      <c r="X32">
        <v>5</v>
      </c>
      <c r="Y32">
        <v>-2.3600000713486224E-4</v>
      </c>
      <c r="Z32">
        <v>69</v>
      </c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</row>
    <row r="33" spans="1:40" x14ac:dyDescent="0.25">
      <c r="A33">
        <v>8</v>
      </c>
      <c r="B33" t="s">
        <v>29</v>
      </c>
      <c r="C33">
        <v>1</v>
      </c>
      <c r="D33">
        <v>1</v>
      </c>
      <c r="E33">
        <v>10</v>
      </c>
      <c r="F33">
        <v>2</v>
      </c>
      <c r="G33">
        <v>1000</v>
      </c>
      <c r="H33">
        <v>1</v>
      </c>
      <c r="I33">
        <v>117</v>
      </c>
      <c r="J33">
        <v>13</v>
      </c>
      <c r="K33">
        <v>45</v>
      </c>
      <c r="L33">
        <v>5</v>
      </c>
      <c r="M33">
        <v>300</v>
      </c>
      <c r="N33">
        <v>72</v>
      </c>
      <c r="O33">
        <v>8</v>
      </c>
      <c r="P33">
        <v>3.0000001061125658E-6</v>
      </c>
      <c r="Q33">
        <v>8</v>
      </c>
      <c r="R33">
        <v>25</v>
      </c>
      <c r="S33">
        <v>2</v>
      </c>
      <c r="T33">
        <v>1000</v>
      </c>
      <c r="U33">
        <v>142</v>
      </c>
      <c r="V33">
        <v>10</v>
      </c>
      <c r="W33">
        <v>5</v>
      </c>
      <c r="X33">
        <v>5</v>
      </c>
      <c r="Y33">
        <v>-2.2400000598281622E-3</v>
      </c>
      <c r="Z33">
        <v>1</v>
      </c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</row>
    <row r="34" spans="1:40" x14ac:dyDescent="0.25">
      <c r="A34">
        <v>8</v>
      </c>
      <c r="B34" t="s">
        <v>29</v>
      </c>
      <c r="C34">
        <v>1</v>
      </c>
      <c r="D34">
        <v>1</v>
      </c>
      <c r="E34">
        <v>10</v>
      </c>
      <c r="F34">
        <v>2</v>
      </c>
      <c r="G34">
        <v>1000</v>
      </c>
      <c r="H34">
        <v>1</v>
      </c>
      <c r="I34">
        <v>117</v>
      </c>
      <c r="J34">
        <v>13</v>
      </c>
      <c r="K34">
        <v>45</v>
      </c>
      <c r="L34">
        <v>5</v>
      </c>
      <c r="M34">
        <v>300</v>
      </c>
      <c r="N34">
        <v>72</v>
      </c>
      <c r="O34">
        <v>8</v>
      </c>
      <c r="P34">
        <v>3.9999999899009708E-6</v>
      </c>
      <c r="Q34">
        <v>8</v>
      </c>
      <c r="R34">
        <v>-9</v>
      </c>
      <c r="S34">
        <v>2</v>
      </c>
      <c r="T34">
        <v>1000</v>
      </c>
      <c r="U34">
        <v>108</v>
      </c>
      <c r="V34">
        <v>10</v>
      </c>
      <c r="W34">
        <v>5</v>
      </c>
      <c r="X34">
        <v>5</v>
      </c>
      <c r="Y34">
        <v>-1.5620000194758177E-3</v>
      </c>
      <c r="Z34">
        <v>0</v>
      </c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</row>
    <row r="35" spans="1:40" x14ac:dyDescent="0.25">
      <c r="A35">
        <v>8</v>
      </c>
      <c r="B35" t="s">
        <v>29</v>
      </c>
      <c r="C35">
        <v>1</v>
      </c>
      <c r="D35">
        <v>1</v>
      </c>
      <c r="E35">
        <v>10</v>
      </c>
      <c r="F35">
        <v>2</v>
      </c>
      <c r="G35">
        <v>1000</v>
      </c>
      <c r="H35">
        <v>1</v>
      </c>
      <c r="I35">
        <v>117</v>
      </c>
      <c r="J35">
        <v>13</v>
      </c>
      <c r="K35">
        <v>45</v>
      </c>
      <c r="L35">
        <v>5</v>
      </c>
      <c r="M35">
        <v>300</v>
      </c>
      <c r="N35">
        <v>72</v>
      </c>
      <c r="O35">
        <v>8</v>
      </c>
      <c r="P35">
        <v>3.9999999899009708E-6</v>
      </c>
      <c r="Q35">
        <v>8</v>
      </c>
      <c r="R35">
        <v>-3</v>
      </c>
      <c r="S35">
        <v>2</v>
      </c>
      <c r="T35">
        <v>1000</v>
      </c>
      <c r="U35">
        <v>114</v>
      </c>
      <c r="V35">
        <v>10</v>
      </c>
      <c r="W35">
        <v>5</v>
      </c>
      <c r="X35">
        <v>5</v>
      </c>
      <c r="Y35">
        <v>-1.8090000376105309E-3</v>
      </c>
      <c r="Z35">
        <v>52</v>
      </c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</row>
    <row r="36" spans="1:40" x14ac:dyDescent="0.25">
      <c r="A36">
        <v>8</v>
      </c>
      <c r="B36" t="s">
        <v>29</v>
      </c>
      <c r="C36">
        <v>1</v>
      </c>
      <c r="D36">
        <v>1</v>
      </c>
      <c r="E36">
        <v>10</v>
      </c>
      <c r="F36">
        <v>2</v>
      </c>
      <c r="G36">
        <v>1000</v>
      </c>
      <c r="H36">
        <v>1</v>
      </c>
      <c r="I36">
        <v>117</v>
      </c>
      <c r="J36">
        <v>13</v>
      </c>
      <c r="K36">
        <v>45</v>
      </c>
      <c r="L36">
        <v>5</v>
      </c>
      <c r="M36">
        <v>300</v>
      </c>
      <c r="N36">
        <v>72</v>
      </c>
      <c r="O36">
        <v>8</v>
      </c>
      <c r="P36">
        <v>3.0000001061125658E-6</v>
      </c>
      <c r="Q36">
        <v>8</v>
      </c>
      <c r="R36">
        <v>36</v>
      </c>
      <c r="S36">
        <v>2</v>
      </c>
      <c r="T36">
        <v>1000</v>
      </c>
      <c r="U36">
        <v>153</v>
      </c>
      <c r="V36">
        <v>10</v>
      </c>
      <c r="W36">
        <v>5</v>
      </c>
      <c r="X36">
        <v>5</v>
      </c>
      <c r="Y36">
        <v>-2.1470000501722097E-3</v>
      </c>
      <c r="Z36">
        <v>57</v>
      </c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</row>
    <row r="37" spans="1:40" x14ac:dyDescent="0.25">
      <c r="A37">
        <v>8</v>
      </c>
      <c r="B37" t="s">
        <v>29</v>
      </c>
      <c r="C37">
        <v>1</v>
      </c>
      <c r="D37">
        <v>1</v>
      </c>
      <c r="E37">
        <v>10</v>
      </c>
      <c r="F37">
        <v>2</v>
      </c>
      <c r="G37">
        <v>1000</v>
      </c>
      <c r="H37">
        <v>1</v>
      </c>
      <c r="I37">
        <v>117</v>
      </c>
      <c r="J37">
        <v>13</v>
      </c>
      <c r="K37">
        <v>45</v>
      </c>
      <c r="L37">
        <v>5</v>
      </c>
      <c r="M37">
        <v>300</v>
      </c>
      <c r="N37">
        <v>72</v>
      </c>
      <c r="O37">
        <v>8</v>
      </c>
      <c r="P37">
        <v>3.9999999899009708E-6</v>
      </c>
      <c r="Q37">
        <v>8</v>
      </c>
      <c r="R37">
        <v>37</v>
      </c>
      <c r="S37">
        <v>2</v>
      </c>
      <c r="T37">
        <v>1000</v>
      </c>
      <c r="U37">
        <v>154</v>
      </c>
      <c r="V37">
        <v>10</v>
      </c>
      <c r="W37">
        <v>5</v>
      </c>
      <c r="X37">
        <v>5</v>
      </c>
      <c r="Y37">
        <v>-2.0620001014322042E-3</v>
      </c>
      <c r="Z37">
        <v>38</v>
      </c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</row>
    <row r="38" spans="1:40" x14ac:dyDescent="0.25">
      <c r="A38">
        <v>8</v>
      </c>
      <c r="B38" t="s">
        <v>29</v>
      </c>
      <c r="C38">
        <v>1</v>
      </c>
      <c r="D38">
        <v>1</v>
      </c>
      <c r="E38">
        <v>10</v>
      </c>
      <c r="F38">
        <v>2</v>
      </c>
      <c r="G38">
        <v>1000</v>
      </c>
      <c r="H38">
        <v>1</v>
      </c>
      <c r="I38">
        <v>117</v>
      </c>
      <c r="J38">
        <v>13</v>
      </c>
      <c r="K38">
        <v>45</v>
      </c>
      <c r="L38">
        <v>5</v>
      </c>
      <c r="M38">
        <v>300</v>
      </c>
      <c r="N38">
        <v>72</v>
      </c>
      <c r="O38">
        <v>8</v>
      </c>
      <c r="P38">
        <v>3.0000001061125658E-6</v>
      </c>
      <c r="Q38">
        <v>8</v>
      </c>
      <c r="R38">
        <v>-7</v>
      </c>
      <c r="S38">
        <v>2</v>
      </c>
      <c r="T38">
        <v>1000</v>
      </c>
      <c r="U38">
        <v>110</v>
      </c>
      <c r="V38">
        <v>10</v>
      </c>
      <c r="W38">
        <v>5</v>
      </c>
      <c r="X38">
        <v>5</v>
      </c>
      <c r="Y38">
        <v>2.3670000955462456E-3</v>
      </c>
      <c r="Z38">
        <v>29</v>
      </c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</row>
    <row r="39" spans="1:40" x14ac:dyDescent="0.25">
      <c r="A39">
        <v>8</v>
      </c>
      <c r="B39" t="s">
        <v>29</v>
      </c>
      <c r="C39">
        <v>1</v>
      </c>
      <c r="D39">
        <v>1</v>
      </c>
      <c r="E39">
        <v>10</v>
      </c>
      <c r="F39">
        <v>2</v>
      </c>
      <c r="G39">
        <v>1000</v>
      </c>
      <c r="H39">
        <v>1</v>
      </c>
      <c r="I39">
        <v>117</v>
      </c>
      <c r="J39">
        <v>13</v>
      </c>
      <c r="K39">
        <v>45</v>
      </c>
      <c r="L39">
        <v>5</v>
      </c>
      <c r="M39">
        <v>300</v>
      </c>
      <c r="N39">
        <v>72</v>
      </c>
      <c r="O39">
        <v>8</v>
      </c>
      <c r="P39">
        <v>3.9999999899009708E-6</v>
      </c>
      <c r="Q39">
        <v>8</v>
      </c>
      <c r="R39">
        <v>9</v>
      </c>
      <c r="S39">
        <v>2</v>
      </c>
      <c r="T39">
        <v>1000</v>
      </c>
      <c r="U39">
        <v>126</v>
      </c>
      <c r="V39">
        <v>10</v>
      </c>
      <c r="W39">
        <v>5</v>
      </c>
      <c r="X39">
        <v>5</v>
      </c>
      <c r="Y39">
        <v>-1.4189999783411622E-3</v>
      </c>
      <c r="Z39">
        <v>68</v>
      </c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</row>
    <row r="40" spans="1:40" x14ac:dyDescent="0.25">
      <c r="A40">
        <v>8</v>
      </c>
      <c r="B40" t="s">
        <v>29</v>
      </c>
      <c r="C40">
        <v>1</v>
      </c>
      <c r="D40">
        <v>1</v>
      </c>
      <c r="E40">
        <v>10</v>
      </c>
      <c r="F40">
        <v>2</v>
      </c>
      <c r="G40">
        <v>1000</v>
      </c>
      <c r="H40">
        <v>1</v>
      </c>
      <c r="I40">
        <v>117</v>
      </c>
      <c r="J40">
        <v>13</v>
      </c>
      <c r="K40">
        <v>45</v>
      </c>
      <c r="L40">
        <v>5</v>
      </c>
      <c r="M40">
        <v>300</v>
      </c>
      <c r="N40">
        <v>72</v>
      </c>
      <c r="O40">
        <v>8</v>
      </c>
      <c r="P40">
        <v>3.9999999899009708E-6</v>
      </c>
      <c r="Q40">
        <v>8</v>
      </c>
      <c r="R40">
        <v>62</v>
      </c>
      <c r="S40">
        <v>2</v>
      </c>
      <c r="T40">
        <v>1000</v>
      </c>
      <c r="U40">
        <v>179</v>
      </c>
      <c r="V40">
        <v>10</v>
      </c>
      <c r="W40">
        <v>5</v>
      </c>
      <c r="X40">
        <v>5</v>
      </c>
      <c r="Y40">
        <v>-1.361000002361834E-3</v>
      </c>
      <c r="Z40">
        <v>43</v>
      </c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</row>
    <row r="41" spans="1:40" x14ac:dyDescent="0.25">
      <c r="A41">
        <v>8</v>
      </c>
      <c r="B41" t="s">
        <v>29</v>
      </c>
      <c r="C41">
        <v>1</v>
      </c>
      <c r="D41">
        <v>1</v>
      </c>
      <c r="E41">
        <v>10</v>
      </c>
      <c r="F41">
        <v>2</v>
      </c>
      <c r="G41">
        <v>1000</v>
      </c>
      <c r="H41">
        <v>1</v>
      </c>
      <c r="I41">
        <v>117</v>
      </c>
      <c r="J41">
        <v>13</v>
      </c>
      <c r="K41">
        <v>45</v>
      </c>
      <c r="L41">
        <v>5</v>
      </c>
      <c r="M41">
        <v>300</v>
      </c>
      <c r="N41">
        <v>72</v>
      </c>
      <c r="O41">
        <v>8</v>
      </c>
      <c r="P41">
        <v>3.0000001061125658E-6</v>
      </c>
      <c r="Q41">
        <v>8</v>
      </c>
      <c r="R41">
        <v>14</v>
      </c>
      <c r="S41">
        <v>2</v>
      </c>
      <c r="T41">
        <v>1000</v>
      </c>
      <c r="U41">
        <v>131</v>
      </c>
      <c r="V41">
        <v>10</v>
      </c>
      <c r="W41">
        <v>5</v>
      </c>
      <c r="X41">
        <v>5</v>
      </c>
      <c r="Y41">
        <v>-2.1250001154839993E-3</v>
      </c>
      <c r="Z41">
        <v>34</v>
      </c>
      <c r="AB41" s="2">
        <f>AVERAGE(U32:U41)</f>
        <v>135.69999999999999</v>
      </c>
      <c r="AC41" s="2">
        <f>STDEV(U32:U41)</f>
        <v>22.563736885148764</v>
      </c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</row>
    <row r="42" spans="1:40" x14ac:dyDescent="0.25">
      <c r="A42" t="s">
        <v>12</v>
      </c>
      <c r="B42" t="s">
        <v>10</v>
      </c>
      <c r="C42">
        <v>1</v>
      </c>
      <c r="D42" t="s">
        <v>12</v>
      </c>
      <c r="E42" t="s">
        <v>12</v>
      </c>
      <c r="F42" t="s">
        <v>12</v>
      </c>
      <c r="G42">
        <v>1000</v>
      </c>
      <c r="H42">
        <v>0.72000002861022949</v>
      </c>
      <c r="I42">
        <v>91.800003051757813</v>
      </c>
      <c r="J42">
        <v>8.153599739074707</v>
      </c>
      <c r="K42">
        <v>51.435001373291016</v>
      </c>
      <c r="L42">
        <v>4.5679998397827148</v>
      </c>
      <c r="M42">
        <v>381</v>
      </c>
      <c r="N42">
        <v>40.365001678466797</v>
      </c>
      <c r="O42">
        <v>3.5855998992919922</v>
      </c>
      <c r="P42">
        <v>3.9999999899009708E-6</v>
      </c>
      <c r="Q42">
        <v>4.9800000190734863</v>
      </c>
      <c r="R42">
        <v>12.634999999999991</v>
      </c>
      <c r="S42">
        <v>1.7999999523162842</v>
      </c>
      <c r="T42">
        <v>1000</v>
      </c>
      <c r="U42">
        <v>104.435</v>
      </c>
      <c r="V42">
        <v>11.420000076293945</v>
      </c>
      <c r="W42">
        <v>6.3444442749023437</v>
      </c>
      <c r="X42">
        <v>5</v>
      </c>
      <c r="Y42">
        <v>2.5269999168813229E-3</v>
      </c>
      <c r="Z42">
        <v>73</v>
      </c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</row>
    <row r="43" spans="1:40" x14ac:dyDescent="0.25">
      <c r="A43" t="s">
        <v>12</v>
      </c>
      <c r="B43" t="s">
        <v>10</v>
      </c>
      <c r="C43">
        <v>1</v>
      </c>
      <c r="D43" t="s">
        <v>12</v>
      </c>
      <c r="E43" t="s">
        <v>12</v>
      </c>
      <c r="F43" t="s">
        <v>12</v>
      </c>
      <c r="G43">
        <v>1000</v>
      </c>
      <c r="H43">
        <v>1.3400000333786011</v>
      </c>
      <c r="I43">
        <v>102.08249664306641</v>
      </c>
      <c r="J43">
        <v>23.378877639770508</v>
      </c>
      <c r="K43">
        <v>64.837501525878906</v>
      </c>
      <c r="L43">
        <v>14.843076705932617</v>
      </c>
      <c r="M43">
        <v>665</v>
      </c>
      <c r="N43">
        <v>37.244998931884766</v>
      </c>
      <c r="O43">
        <v>8.5357999801635742</v>
      </c>
      <c r="P43">
        <v>3.9999999899009708E-6</v>
      </c>
      <c r="Q43">
        <v>6.369999885559082</v>
      </c>
      <c r="R43">
        <v>2.9175000000000182</v>
      </c>
      <c r="S43">
        <v>1.2999999523162842</v>
      </c>
      <c r="T43">
        <v>1000</v>
      </c>
      <c r="U43">
        <v>105</v>
      </c>
      <c r="V43">
        <v>14.399999618530273</v>
      </c>
      <c r="W43">
        <v>11.076923370361328</v>
      </c>
      <c r="X43">
        <v>15</v>
      </c>
      <c r="Y43">
        <v>3.329999977722764E-3</v>
      </c>
      <c r="Z43">
        <v>17</v>
      </c>
    </row>
    <row r="44" spans="1:40" x14ac:dyDescent="0.25">
      <c r="A44" t="s">
        <v>12</v>
      </c>
      <c r="B44" t="s">
        <v>10</v>
      </c>
      <c r="C44">
        <v>1</v>
      </c>
      <c r="D44" t="s">
        <v>12</v>
      </c>
      <c r="E44" t="s">
        <v>12</v>
      </c>
      <c r="F44" t="s">
        <v>12</v>
      </c>
      <c r="G44">
        <v>1000</v>
      </c>
      <c r="H44">
        <v>1.25</v>
      </c>
      <c r="I44">
        <v>99.855751037597656</v>
      </c>
      <c r="J44">
        <v>13.145793914794922</v>
      </c>
      <c r="K44">
        <v>62.666999816894531</v>
      </c>
      <c r="L44">
        <v>8.2582941055297852</v>
      </c>
      <c r="M44">
        <v>396</v>
      </c>
      <c r="N44">
        <v>37.188751220703125</v>
      </c>
      <c r="O44">
        <v>4.8874998092651367</v>
      </c>
      <c r="P44">
        <v>7.0000000960135367E-6</v>
      </c>
      <c r="Q44">
        <v>3.9100000858306885</v>
      </c>
      <c r="R44">
        <v>-4.8557500000000005</v>
      </c>
      <c r="S44">
        <v>2.1099998950958252</v>
      </c>
      <c r="T44">
        <v>1000</v>
      </c>
      <c r="U44">
        <v>95</v>
      </c>
      <c r="V44">
        <v>13.939999580383301</v>
      </c>
      <c r="W44">
        <v>6.6066350936889648</v>
      </c>
      <c r="X44">
        <v>8</v>
      </c>
      <c r="Y44">
        <v>-1.0080999694764614E-2</v>
      </c>
      <c r="Z44">
        <v>36</v>
      </c>
    </row>
    <row r="45" spans="1:40" x14ac:dyDescent="0.25">
      <c r="A45" t="s">
        <v>12</v>
      </c>
      <c r="B45" t="s">
        <v>10</v>
      </c>
      <c r="C45">
        <v>1</v>
      </c>
      <c r="D45" t="s">
        <v>12</v>
      </c>
      <c r="E45" t="s">
        <v>12</v>
      </c>
      <c r="F45" t="s">
        <v>12</v>
      </c>
      <c r="G45">
        <v>1000</v>
      </c>
      <c r="H45">
        <v>1.0299999713897705</v>
      </c>
      <c r="I45">
        <v>81.868499755859375</v>
      </c>
      <c r="J45">
        <v>11.641111373901367</v>
      </c>
      <c r="K45">
        <v>39.605998992919922</v>
      </c>
      <c r="L45">
        <v>5.6362113952636719</v>
      </c>
      <c r="M45">
        <v>328</v>
      </c>
      <c r="N45">
        <v>42.262500762939453</v>
      </c>
      <c r="O45">
        <v>6.0048999786376953</v>
      </c>
      <c r="P45">
        <v>4.9999998736893758E-6</v>
      </c>
      <c r="Q45">
        <v>5.8299999237060547</v>
      </c>
      <c r="R45">
        <v>14.131499999999988</v>
      </c>
      <c r="S45">
        <v>1.6100000143051147</v>
      </c>
      <c r="T45">
        <v>1000</v>
      </c>
      <c r="U45">
        <v>96</v>
      </c>
      <c r="V45">
        <v>8.8100004196166992</v>
      </c>
      <c r="W45">
        <v>5.4720497131347656</v>
      </c>
      <c r="X45">
        <v>6</v>
      </c>
      <c r="Y45">
        <v>-6.6579999402165413E-3</v>
      </c>
      <c r="Z45">
        <v>56</v>
      </c>
    </row>
    <row r="46" spans="1:40" x14ac:dyDescent="0.25">
      <c r="A46" t="s">
        <v>12</v>
      </c>
      <c r="B46" t="s">
        <v>10</v>
      </c>
      <c r="C46">
        <v>1</v>
      </c>
      <c r="D46" t="s">
        <v>12</v>
      </c>
      <c r="E46" t="s">
        <v>12</v>
      </c>
      <c r="F46" t="s">
        <v>12</v>
      </c>
      <c r="G46">
        <v>1000</v>
      </c>
      <c r="H46">
        <v>0.70999997854232788</v>
      </c>
      <c r="I46">
        <v>77.385002136230469</v>
      </c>
      <c r="J46">
        <v>7.9312534332275391</v>
      </c>
      <c r="K46">
        <v>32.686500549316406</v>
      </c>
      <c r="L46">
        <v>3.3517532348632813</v>
      </c>
      <c r="M46">
        <v>283</v>
      </c>
      <c r="N46">
        <v>44.698501586914063</v>
      </c>
      <c r="O46">
        <v>4.5795001983642578</v>
      </c>
      <c r="P46">
        <v>3.0000001061125658E-6</v>
      </c>
      <c r="Q46">
        <v>6.4499998092651367</v>
      </c>
      <c r="R46">
        <v>16.614999999999995</v>
      </c>
      <c r="S46">
        <v>1.5399999618530273</v>
      </c>
      <c r="T46">
        <v>1000</v>
      </c>
      <c r="U46">
        <v>94</v>
      </c>
      <c r="V46">
        <v>7.2699999809265137</v>
      </c>
      <c r="W46">
        <v>4.7207794189453125</v>
      </c>
      <c r="X46">
        <v>3</v>
      </c>
      <c r="Y46">
        <v>-6.1019998975098133E-3</v>
      </c>
      <c r="Z46">
        <v>45</v>
      </c>
    </row>
    <row r="47" spans="1:40" x14ac:dyDescent="0.25">
      <c r="A47" t="s">
        <v>12</v>
      </c>
      <c r="B47" t="s">
        <v>10</v>
      </c>
      <c r="C47">
        <v>1</v>
      </c>
      <c r="D47" t="s">
        <v>12</v>
      </c>
      <c r="E47" t="s">
        <v>12</v>
      </c>
      <c r="F47" t="s">
        <v>12</v>
      </c>
      <c r="G47">
        <v>1000</v>
      </c>
      <c r="H47">
        <v>1.3899999856948853</v>
      </c>
      <c r="I47">
        <v>56.321250915527344</v>
      </c>
      <c r="J47">
        <v>15.131056785583496</v>
      </c>
      <c r="K47">
        <v>28.462499618530273</v>
      </c>
      <c r="L47">
        <v>7.6389565467834473</v>
      </c>
      <c r="M47">
        <v>330</v>
      </c>
      <c r="N47">
        <v>27.858749389648437</v>
      </c>
      <c r="O47">
        <v>7.4920997619628906</v>
      </c>
      <c r="P47">
        <v>4.9999998736893758E-6</v>
      </c>
      <c r="Q47">
        <v>5.3899998664855957</v>
      </c>
      <c r="R47">
        <v>22.141250000000014</v>
      </c>
      <c r="S47">
        <v>1.1499999761581421</v>
      </c>
      <c r="T47">
        <v>1000</v>
      </c>
      <c r="U47">
        <v>78.462500000000006</v>
      </c>
      <c r="V47">
        <v>6.320000171661377</v>
      </c>
      <c r="W47">
        <v>5.4956521987915039</v>
      </c>
      <c r="X47">
        <v>8</v>
      </c>
      <c r="Y47">
        <v>3.5260000731796026E-3</v>
      </c>
      <c r="Z47">
        <v>58</v>
      </c>
    </row>
    <row r="48" spans="1:40" x14ac:dyDescent="0.25">
      <c r="A48" t="s">
        <v>12</v>
      </c>
      <c r="B48" t="s">
        <v>10</v>
      </c>
      <c r="C48">
        <v>1</v>
      </c>
      <c r="D48" t="s">
        <v>12</v>
      </c>
      <c r="E48" t="s">
        <v>12</v>
      </c>
      <c r="F48" t="s">
        <v>12</v>
      </c>
      <c r="G48">
        <v>1000</v>
      </c>
      <c r="H48">
        <v>0.85000002384185791</v>
      </c>
      <c r="I48">
        <v>98.753997802734375</v>
      </c>
      <c r="J48">
        <v>8.5627756118774414</v>
      </c>
      <c r="K48">
        <v>60.004501342773438</v>
      </c>
      <c r="L48">
        <v>5.2052750587463379</v>
      </c>
      <c r="M48">
        <v>367</v>
      </c>
      <c r="N48">
        <v>38.749500274658203</v>
      </c>
      <c r="O48">
        <v>3.3575000762939453</v>
      </c>
      <c r="P48">
        <v>3.9999999899009708E-6</v>
      </c>
      <c r="Q48">
        <v>3.9500000476837158</v>
      </c>
      <c r="R48">
        <v>16.250500000000002</v>
      </c>
      <c r="S48">
        <v>2.1800000667572021</v>
      </c>
      <c r="T48">
        <v>1000</v>
      </c>
      <c r="U48">
        <v>115.00450000000001</v>
      </c>
      <c r="V48">
        <v>13.350000381469727</v>
      </c>
      <c r="W48">
        <v>6.1238532066345215</v>
      </c>
      <c r="X48">
        <v>5</v>
      </c>
      <c r="Y48">
        <v>5.7087000459432602E-2</v>
      </c>
      <c r="Z48">
        <v>13</v>
      </c>
    </row>
    <row r="49" spans="1:26" x14ac:dyDescent="0.25">
      <c r="A49" t="s">
        <v>12</v>
      </c>
      <c r="B49" t="s">
        <v>10</v>
      </c>
      <c r="C49">
        <v>1</v>
      </c>
      <c r="D49" t="s">
        <v>12</v>
      </c>
      <c r="E49" t="s">
        <v>12</v>
      </c>
      <c r="F49" t="s">
        <v>12</v>
      </c>
      <c r="G49">
        <v>1000</v>
      </c>
      <c r="H49">
        <v>0.99000000953674316</v>
      </c>
      <c r="I49">
        <v>65.974502563476563</v>
      </c>
      <c r="J49">
        <v>5.9718999862670898</v>
      </c>
      <c r="K49">
        <v>35.174251556396484</v>
      </c>
      <c r="L49">
        <v>3.190000057220459</v>
      </c>
      <c r="M49">
        <v>193</v>
      </c>
      <c r="N49">
        <v>30.800249099731445</v>
      </c>
      <c r="O49">
        <v>2.7818999290466309</v>
      </c>
      <c r="P49">
        <v>3.0000001061125658E-6</v>
      </c>
      <c r="Q49">
        <v>2.809999942779541</v>
      </c>
      <c r="R49">
        <v>8.1997499999999945</v>
      </c>
      <c r="S49">
        <v>2.4300000667572021</v>
      </c>
      <c r="T49">
        <v>1000</v>
      </c>
      <c r="U49">
        <v>74.174250000000001</v>
      </c>
      <c r="V49">
        <v>7.8299999237060547</v>
      </c>
      <c r="W49">
        <v>3.2222223281860352</v>
      </c>
      <c r="X49">
        <v>3</v>
      </c>
      <c r="Y49">
        <v>-7.046000100672245E-3</v>
      </c>
      <c r="Z49">
        <v>65</v>
      </c>
    </row>
    <row r="50" spans="1:26" x14ac:dyDescent="0.25">
      <c r="A50" t="s">
        <v>12</v>
      </c>
      <c r="B50" t="s">
        <v>10</v>
      </c>
      <c r="C50">
        <v>1</v>
      </c>
      <c r="D50" t="s">
        <v>12</v>
      </c>
      <c r="E50" t="s">
        <v>12</v>
      </c>
      <c r="F50" t="s">
        <v>12</v>
      </c>
      <c r="G50">
        <v>1000</v>
      </c>
      <c r="H50">
        <v>1.0700000524520874</v>
      </c>
      <c r="I50">
        <v>94.860000610351563</v>
      </c>
      <c r="J50">
        <v>8.8566627502441406</v>
      </c>
      <c r="K50">
        <v>26.774999618530273</v>
      </c>
      <c r="L50">
        <v>2.5008628368377686</v>
      </c>
      <c r="M50">
        <v>140</v>
      </c>
      <c r="N50">
        <v>68.084999084472656</v>
      </c>
      <c r="O50">
        <v>6.3558001518249512</v>
      </c>
      <c r="P50">
        <v>4.9999998736893758E-6</v>
      </c>
      <c r="Q50">
        <v>5.940000057220459</v>
      </c>
      <c r="R50">
        <v>-14.859999999999985</v>
      </c>
      <c r="S50">
        <v>2.5499999523162842</v>
      </c>
      <c r="T50">
        <v>1000</v>
      </c>
      <c r="U50">
        <v>80</v>
      </c>
      <c r="V50">
        <v>5.9600000381469727</v>
      </c>
      <c r="W50">
        <v>2.3372550010681152</v>
      </c>
      <c r="X50">
        <v>3</v>
      </c>
      <c r="Y50">
        <v>-4.3310001492500305E-3</v>
      </c>
      <c r="Z50">
        <v>44</v>
      </c>
    </row>
    <row r="51" spans="1:26" x14ac:dyDescent="0.25">
      <c r="A51" t="s">
        <v>12</v>
      </c>
      <c r="B51" t="s">
        <v>10</v>
      </c>
      <c r="C51">
        <v>1</v>
      </c>
      <c r="D51" t="s">
        <v>12</v>
      </c>
      <c r="E51" t="s">
        <v>12</v>
      </c>
      <c r="F51" t="s">
        <v>12</v>
      </c>
      <c r="G51">
        <v>1000</v>
      </c>
      <c r="H51">
        <v>0.55000001192092896</v>
      </c>
      <c r="I51">
        <v>93.967498779296875</v>
      </c>
      <c r="J51">
        <v>6.7572355270385742</v>
      </c>
      <c r="K51">
        <v>58.139999389648437</v>
      </c>
      <c r="L51">
        <v>4.1832351684570313</v>
      </c>
      <c r="M51">
        <v>456</v>
      </c>
      <c r="N51">
        <v>35.827499389648437</v>
      </c>
      <c r="O51">
        <v>2.5739998817443848</v>
      </c>
      <c r="P51">
        <v>3.9999999899009708E-6</v>
      </c>
      <c r="Q51">
        <v>4.679999828338623</v>
      </c>
      <c r="R51">
        <v>18.172499999999999</v>
      </c>
      <c r="S51">
        <v>1.7000000476837158</v>
      </c>
      <c r="T51">
        <v>1000</v>
      </c>
      <c r="U51">
        <v>112.14</v>
      </c>
      <c r="V51">
        <v>12.930000305175781</v>
      </c>
      <c r="W51">
        <v>7.6058821678161621</v>
      </c>
      <c r="X51">
        <v>4</v>
      </c>
      <c r="Y51">
        <v>-4.7989999875426292E-3</v>
      </c>
      <c r="Z51">
        <v>75</v>
      </c>
    </row>
    <row r="52" spans="1:26" x14ac:dyDescent="0.25">
      <c r="A52" t="s">
        <v>12</v>
      </c>
      <c r="B52" t="s">
        <v>10</v>
      </c>
      <c r="C52">
        <v>1</v>
      </c>
      <c r="D52" t="s">
        <v>12</v>
      </c>
      <c r="E52" t="s">
        <v>12</v>
      </c>
      <c r="F52" t="s">
        <v>12</v>
      </c>
      <c r="G52">
        <v>1000</v>
      </c>
      <c r="H52">
        <v>1.2300000190734863</v>
      </c>
      <c r="I52">
        <v>84.251998901367188</v>
      </c>
      <c r="J52">
        <v>9.6725549697875977</v>
      </c>
      <c r="K52">
        <v>44.625</v>
      </c>
      <c r="L52">
        <v>5.1215548515319824</v>
      </c>
      <c r="M52">
        <v>250</v>
      </c>
      <c r="N52">
        <v>39.626998901367188</v>
      </c>
      <c r="O52">
        <v>4.5510001182556152</v>
      </c>
      <c r="P52">
        <v>4.9999998736893758E-6</v>
      </c>
      <c r="Q52">
        <v>3.7000000476837158</v>
      </c>
      <c r="R52">
        <v>-5.2519999999999811</v>
      </c>
      <c r="S52">
        <v>2.380000114440918</v>
      </c>
      <c r="T52">
        <v>1000</v>
      </c>
      <c r="U52">
        <v>79</v>
      </c>
      <c r="V52">
        <v>9.9099998474121094</v>
      </c>
      <c r="W52">
        <v>4.1638655662536621</v>
      </c>
      <c r="X52">
        <v>5</v>
      </c>
      <c r="Y52">
        <v>2.1899999410379678E-4</v>
      </c>
      <c r="Z52">
        <v>16</v>
      </c>
    </row>
    <row r="53" spans="1:26" x14ac:dyDescent="0.25">
      <c r="A53" t="s">
        <v>12</v>
      </c>
      <c r="B53" t="s">
        <v>10</v>
      </c>
      <c r="C53">
        <v>1</v>
      </c>
      <c r="D53" t="s">
        <v>12</v>
      </c>
      <c r="E53" t="s">
        <v>12</v>
      </c>
      <c r="F53" t="s">
        <v>12</v>
      </c>
      <c r="G53">
        <v>1000</v>
      </c>
      <c r="H53">
        <v>0.74000000953674316</v>
      </c>
      <c r="I53">
        <v>81.120002746582031</v>
      </c>
      <c r="J53">
        <v>6.4187884330749512</v>
      </c>
      <c r="K53">
        <v>32.916000366210937</v>
      </c>
      <c r="L53">
        <v>2.6077885627746582</v>
      </c>
      <c r="M53">
        <v>211</v>
      </c>
      <c r="N53">
        <v>48.203998565673828</v>
      </c>
      <c r="O53">
        <v>3.8110001087188721</v>
      </c>
      <c r="P53">
        <v>4.9999998736893758E-6</v>
      </c>
      <c r="Q53">
        <v>5.1500000953674316</v>
      </c>
      <c r="R53">
        <v>12.879999999999995</v>
      </c>
      <c r="S53">
        <v>2.0799999237060547</v>
      </c>
      <c r="T53">
        <v>1000</v>
      </c>
      <c r="U53">
        <v>94</v>
      </c>
      <c r="V53">
        <v>7.3299999237060547</v>
      </c>
      <c r="W53">
        <v>3.524038553237915</v>
      </c>
      <c r="X53">
        <v>3</v>
      </c>
      <c r="Y53">
        <v>-8.5680000483989716E-3</v>
      </c>
      <c r="Z53">
        <v>77</v>
      </c>
    </row>
    <row r="54" spans="1:26" x14ac:dyDescent="0.25">
      <c r="A54" t="s">
        <v>12</v>
      </c>
      <c r="B54" t="s">
        <v>10</v>
      </c>
      <c r="C54">
        <v>1</v>
      </c>
      <c r="D54" t="s">
        <v>12</v>
      </c>
      <c r="E54" t="s">
        <v>12</v>
      </c>
      <c r="F54" t="s">
        <v>12</v>
      </c>
      <c r="G54">
        <v>1000</v>
      </c>
      <c r="H54">
        <v>0.95999997854232788</v>
      </c>
      <c r="I54">
        <v>72.519752502441406</v>
      </c>
      <c r="J54">
        <v>8.0144577026367188</v>
      </c>
      <c r="K54">
        <v>49.215000152587891</v>
      </c>
      <c r="L54">
        <v>5.4416580200195312</v>
      </c>
      <c r="M54">
        <v>340</v>
      </c>
      <c r="N54">
        <v>23.304750442504883</v>
      </c>
      <c r="O54">
        <v>2.5727999210357666</v>
      </c>
      <c r="P54">
        <v>4.9999998736893758E-6</v>
      </c>
      <c r="Q54">
        <v>2.6800000667572021</v>
      </c>
      <c r="R54">
        <v>-1.3047499999999843</v>
      </c>
      <c r="S54">
        <v>1.9299999475479126</v>
      </c>
      <c r="T54">
        <v>1000</v>
      </c>
      <c r="U54">
        <v>71.215000000000003</v>
      </c>
      <c r="V54">
        <v>10.939999580383301</v>
      </c>
      <c r="W54">
        <v>5.668393611907959</v>
      </c>
      <c r="X54">
        <v>5</v>
      </c>
      <c r="Y54">
        <v>-4.1100000962615013E-3</v>
      </c>
      <c r="Z54">
        <v>51</v>
      </c>
    </row>
    <row r="55" spans="1:26" x14ac:dyDescent="0.25">
      <c r="A55" t="s">
        <v>12</v>
      </c>
      <c r="B55" t="s">
        <v>10</v>
      </c>
      <c r="C55">
        <v>1</v>
      </c>
      <c r="D55" t="s">
        <v>12</v>
      </c>
      <c r="E55" t="s">
        <v>12</v>
      </c>
      <c r="F55" t="s">
        <v>12</v>
      </c>
      <c r="G55">
        <v>1000</v>
      </c>
      <c r="H55">
        <v>1.3200000524520874</v>
      </c>
      <c r="I55">
        <v>85.833000183105469</v>
      </c>
      <c r="J55">
        <v>12.339929580688477</v>
      </c>
      <c r="K55">
        <v>48.959999084472656</v>
      </c>
      <c r="L55">
        <v>7.0335292816162109</v>
      </c>
      <c r="M55">
        <v>320</v>
      </c>
      <c r="N55">
        <v>36.873001098632813</v>
      </c>
      <c r="O55">
        <v>5.3063998222351074</v>
      </c>
      <c r="P55">
        <v>3.0000001061125658E-6</v>
      </c>
      <c r="Q55">
        <v>4.0199999809265137</v>
      </c>
      <c r="R55">
        <v>5.1669999999999874</v>
      </c>
      <c r="S55">
        <v>2.0399999618530273</v>
      </c>
      <c r="T55">
        <v>1000</v>
      </c>
      <c r="U55">
        <v>91</v>
      </c>
      <c r="V55">
        <v>10.869999885559082</v>
      </c>
      <c r="W55">
        <v>5.3284316062927246</v>
      </c>
      <c r="X55">
        <v>7</v>
      </c>
      <c r="Y55">
        <v>2.6920000091195107E-3</v>
      </c>
      <c r="Z55">
        <v>35</v>
      </c>
    </row>
    <row r="56" spans="1:26" x14ac:dyDescent="0.25">
      <c r="A56" t="s">
        <v>12</v>
      </c>
      <c r="B56" t="s">
        <v>10</v>
      </c>
      <c r="C56">
        <v>1</v>
      </c>
      <c r="D56" t="s">
        <v>12</v>
      </c>
      <c r="E56" t="s">
        <v>12</v>
      </c>
      <c r="F56" t="s">
        <v>12</v>
      </c>
      <c r="G56">
        <v>1000</v>
      </c>
      <c r="H56">
        <v>1.3500000238418579</v>
      </c>
      <c r="I56">
        <v>76.182746887207031</v>
      </c>
      <c r="J56">
        <v>15.541071891784668</v>
      </c>
      <c r="K56">
        <v>31.531499862670898</v>
      </c>
      <c r="L56">
        <v>6.4285712242126465</v>
      </c>
      <c r="M56">
        <v>286</v>
      </c>
      <c r="N56">
        <v>44.651248931884766</v>
      </c>
      <c r="O56">
        <v>9.1125001907348633</v>
      </c>
      <c r="P56">
        <v>3.9999999899009708E-6</v>
      </c>
      <c r="Q56">
        <v>6.75</v>
      </c>
      <c r="R56">
        <v>27.817250000000001</v>
      </c>
      <c r="S56">
        <v>1.4700000286102295</v>
      </c>
      <c r="T56">
        <v>1000</v>
      </c>
      <c r="U56">
        <v>104</v>
      </c>
      <c r="V56">
        <v>7</v>
      </c>
      <c r="W56">
        <v>4.7619047164916992</v>
      </c>
      <c r="X56">
        <v>6</v>
      </c>
      <c r="Y56">
        <v>3.949000034481287E-3</v>
      </c>
      <c r="Z56">
        <v>70</v>
      </c>
    </row>
    <row r="57" spans="1:26" x14ac:dyDescent="0.25">
      <c r="A57" t="s">
        <v>12</v>
      </c>
      <c r="B57" t="s">
        <v>10</v>
      </c>
      <c r="C57">
        <v>1</v>
      </c>
      <c r="D57" t="s">
        <v>12</v>
      </c>
      <c r="E57" t="s">
        <v>12</v>
      </c>
      <c r="F57" t="s">
        <v>12</v>
      </c>
      <c r="G57">
        <v>1000</v>
      </c>
      <c r="H57">
        <v>1.0499999523162842</v>
      </c>
      <c r="I57">
        <v>45.564750671386719</v>
      </c>
      <c r="J57">
        <v>4.606727123260498</v>
      </c>
      <c r="K57">
        <v>23.908500671386719</v>
      </c>
      <c r="L57">
        <v>2.4227273464202881</v>
      </c>
      <c r="M57">
        <v>138</v>
      </c>
      <c r="N57">
        <v>21.65625</v>
      </c>
      <c r="O57">
        <v>2.1840000152587891</v>
      </c>
      <c r="P57">
        <v>4.9999998736893758E-6</v>
      </c>
      <c r="Q57">
        <v>2.0799999237060547</v>
      </c>
      <c r="R57">
        <v>5.4352499999999964</v>
      </c>
      <c r="S57">
        <v>2.309999942779541</v>
      </c>
      <c r="T57">
        <v>1000</v>
      </c>
      <c r="U57">
        <v>51</v>
      </c>
      <c r="V57">
        <v>5.3299999237060547</v>
      </c>
      <c r="W57">
        <v>2.3073592185974121</v>
      </c>
      <c r="X57">
        <v>2</v>
      </c>
      <c r="Y57">
        <v>-7.5440001673996449E-3</v>
      </c>
      <c r="Z57">
        <v>8</v>
      </c>
    </row>
    <row r="58" spans="1:26" x14ac:dyDescent="0.25">
      <c r="A58" t="s">
        <v>12</v>
      </c>
      <c r="B58" t="s">
        <v>10</v>
      </c>
      <c r="C58">
        <v>1</v>
      </c>
      <c r="D58" t="s">
        <v>12</v>
      </c>
      <c r="E58" t="s">
        <v>12</v>
      </c>
      <c r="F58" t="s">
        <v>12</v>
      </c>
      <c r="G58">
        <v>1000</v>
      </c>
      <c r="H58">
        <v>0.52999997138977051</v>
      </c>
      <c r="I58">
        <v>94.041000366210937</v>
      </c>
      <c r="J58">
        <v>4.2973551750183105</v>
      </c>
      <c r="K58">
        <v>62.306999206542969</v>
      </c>
      <c r="L58">
        <v>2.8451550006866455</v>
      </c>
      <c r="M58">
        <v>322</v>
      </c>
      <c r="N58">
        <v>31.733999252319336</v>
      </c>
      <c r="O58">
        <v>1.4522000551223755</v>
      </c>
      <c r="P58">
        <v>3.9999999899009708E-6</v>
      </c>
      <c r="Q58">
        <v>2.7400000095367432</v>
      </c>
      <c r="R58">
        <v>35.26600000000002</v>
      </c>
      <c r="S58">
        <v>2.5799999237060547</v>
      </c>
      <c r="T58">
        <v>1000</v>
      </c>
      <c r="U58">
        <v>129.30700000000002</v>
      </c>
      <c r="V58">
        <v>13.850000381469727</v>
      </c>
      <c r="W58">
        <v>5.3682169914245605</v>
      </c>
      <c r="X58">
        <v>3</v>
      </c>
      <c r="Y58">
        <v>-3.2840000931173563E-3</v>
      </c>
      <c r="Z58">
        <v>71</v>
      </c>
    </row>
    <row r="59" spans="1:26" x14ac:dyDescent="0.25">
      <c r="A59" t="s">
        <v>12</v>
      </c>
      <c r="B59" t="s">
        <v>10</v>
      </c>
      <c r="C59">
        <v>1</v>
      </c>
      <c r="D59" t="s">
        <v>12</v>
      </c>
      <c r="E59" t="s">
        <v>12</v>
      </c>
      <c r="F59" t="s">
        <v>12</v>
      </c>
      <c r="G59">
        <v>1000</v>
      </c>
      <c r="H59">
        <v>0.6600000262260437</v>
      </c>
      <c r="I59">
        <v>52.544998168945313</v>
      </c>
      <c r="J59">
        <v>4.9732065200805664</v>
      </c>
      <c r="K59">
        <v>33.828750610351562</v>
      </c>
      <c r="L59">
        <v>3.1978063583374023</v>
      </c>
      <c r="M59">
        <v>291</v>
      </c>
      <c r="N59">
        <v>18.716249465942383</v>
      </c>
      <c r="O59">
        <v>1.7754000425338745</v>
      </c>
      <c r="P59">
        <v>3.9999999899009708E-6</v>
      </c>
      <c r="Q59">
        <v>2.690000057220459</v>
      </c>
      <c r="R59">
        <v>17.454999999999998</v>
      </c>
      <c r="S59">
        <v>1.5499999523162842</v>
      </c>
      <c r="T59">
        <v>1000</v>
      </c>
      <c r="U59">
        <v>70</v>
      </c>
      <c r="V59">
        <v>7.5100002288818359</v>
      </c>
      <c r="W59">
        <v>4.8451614379882812</v>
      </c>
      <c r="X59">
        <v>3</v>
      </c>
      <c r="Y59">
        <v>3.1530000269412994E-3</v>
      </c>
      <c r="Z59">
        <v>33</v>
      </c>
    </row>
    <row r="60" spans="1:26" x14ac:dyDescent="0.25">
      <c r="A60" t="s">
        <v>12</v>
      </c>
      <c r="B60" t="s">
        <v>10</v>
      </c>
      <c r="C60">
        <v>1</v>
      </c>
      <c r="D60" t="s">
        <v>12</v>
      </c>
      <c r="E60" t="s">
        <v>12</v>
      </c>
      <c r="F60" t="s">
        <v>12</v>
      </c>
      <c r="G60">
        <v>1000</v>
      </c>
      <c r="H60">
        <v>0.77999997138977051</v>
      </c>
      <c r="I60">
        <v>93.84375</v>
      </c>
      <c r="J60">
        <v>5.9116907119750977</v>
      </c>
      <c r="K60">
        <v>26.193750381469727</v>
      </c>
      <c r="L60">
        <v>1.6450909376144409</v>
      </c>
      <c r="M60">
        <v>127</v>
      </c>
      <c r="N60">
        <v>67.650001525878906</v>
      </c>
      <c r="O60">
        <v>4.2666001319885254</v>
      </c>
      <c r="P60">
        <v>4.9999998736893758E-6</v>
      </c>
      <c r="Q60">
        <v>5.4699997901916504</v>
      </c>
      <c r="R60">
        <v>-9.6499999999999915</v>
      </c>
      <c r="S60">
        <v>2.75</v>
      </c>
      <c r="T60">
        <v>1000</v>
      </c>
      <c r="U60">
        <v>84.193749999999994</v>
      </c>
      <c r="V60">
        <v>5.8000001907348633</v>
      </c>
      <c r="W60">
        <v>2.1090908050537109</v>
      </c>
      <c r="X60">
        <v>2</v>
      </c>
      <c r="Y60">
        <v>8.1909997388720512E-3</v>
      </c>
      <c r="Z60">
        <v>19</v>
      </c>
    </row>
    <row r="61" spans="1:26" x14ac:dyDescent="0.25">
      <c r="A61" t="s">
        <v>12</v>
      </c>
      <c r="B61" t="s">
        <v>10</v>
      </c>
      <c r="C61">
        <v>1</v>
      </c>
      <c r="D61" t="s">
        <v>12</v>
      </c>
      <c r="E61" t="s">
        <v>12</v>
      </c>
      <c r="F61" t="s">
        <v>12</v>
      </c>
      <c r="G61">
        <v>1000</v>
      </c>
      <c r="H61">
        <v>0.62000000476837158</v>
      </c>
      <c r="I61">
        <v>105.69000244140625</v>
      </c>
      <c r="J61">
        <v>5.377047061920166</v>
      </c>
      <c r="K61">
        <v>32.723251342773437</v>
      </c>
      <c r="L61">
        <v>1.6632472276687622</v>
      </c>
      <c r="M61">
        <v>161</v>
      </c>
      <c r="N61">
        <v>72.966751098632813</v>
      </c>
      <c r="O61">
        <v>3.7137999534606934</v>
      </c>
      <c r="P61">
        <v>3.9999999899009708E-6</v>
      </c>
      <c r="Q61">
        <v>5.9899997711181641</v>
      </c>
      <c r="R61">
        <v>-8.6899999999999977</v>
      </c>
      <c r="S61">
        <v>2.7100000381469727</v>
      </c>
      <c r="T61">
        <v>1000</v>
      </c>
      <c r="U61">
        <v>97</v>
      </c>
      <c r="V61">
        <v>7.2699999809265137</v>
      </c>
      <c r="W61">
        <v>2.6826567649841309</v>
      </c>
      <c r="X61">
        <v>2</v>
      </c>
      <c r="Y61">
        <v>1.4000000373926014E-4</v>
      </c>
      <c r="Z61">
        <v>37</v>
      </c>
    </row>
    <row r="62" spans="1:26" x14ac:dyDescent="0.25">
      <c r="A62" t="s">
        <v>12</v>
      </c>
      <c r="B62" t="s">
        <v>10</v>
      </c>
      <c r="C62">
        <v>1</v>
      </c>
      <c r="D62" t="s">
        <v>12</v>
      </c>
      <c r="E62" t="s">
        <v>12</v>
      </c>
      <c r="F62" t="s">
        <v>12</v>
      </c>
      <c r="G62">
        <v>1000</v>
      </c>
      <c r="H62">
        <v>0.56000000238418579</v>
      </c>
      <c r="I62">
        <v>85.711502075195313</v>
      </c>
      <c r="J62">
        <v>8.4607114791870117</v>
      </c>
      <c r="K62">
        <v>57.833999633789063</v>
      </c>
      <c r="L62">
        <v>5.7111110687255859</v>
      </c>
      <c r="M62">
        <v>612</v>
      </c>
      <c r="N62">
        <v>27.877500534057617</v>
      </c>
      <c r="O62">
        <v>2.7495999336242676</v>
      </c>
      <c r="P62">
        <v>4.9999998736893758E-6</v>
      </c>
      <c r="Q62">
        <v>4.9099998474121094</v>
      </c>
      <c r="R62">
        <v>15.288499999999985</v>
      </c>
      <c r="S62">
        <v>1.2599999904632568</v>
      </c>
      <c r="T62">
        <v>1000</v>
      </c>
      <c r="U62">
        <v>101</v>
      </c>
      <c r="V62">
        <v>12.850000381469727</v>
      </c>
      <c r="W62">
        <v>10.198412895202637</v>
      </c>
      <c r="X62">
        <v>6</v>
      </c>
      <c r="Y62">
        <v>-7.7599997166544199E-4</v>
      </c>
      <c r="Z62">
        <v>50</v>
      </c>
    </row>
    <row r="63" spans="1:26" x14ac:dyDescent="0.25">
      <c r="A63" t="s">
        <v>12</v>
      </c>
      <c r="B63" t="s">
        <v>10</v>
      </c>
      <c r="C63">
        <v>1</v>
      </c>
      <c r="D63" t="s">
        <v>12</v>
      </c>
      <c r="E63" t="s">
        <v>12</v>
      </c>
      <c r="F63" t="s">
        <v>12</v>
      </c>
      <c r="G63">
        <v>1000</v>
      </c>
      <c r="H63">
        <v>0.80000001192092896</v>
      </c>
      <c r="I63">
        <v>56.670749664306641</v>
      </c>
      <c r="J63">
        <v>3.7648539543151855</v>
      </c>
      <c r="K63">
        <v>25.832250595092773</v>
      </c>
      <c r="L63">
        <v>1.7168539762496948</v>
      </c>
      <c r="M63">
        <v>129</v>
      </c>
      <c r="N63">
        <v>30.838499069213867</v>
      </c>
      <c r="O63">
        <v>2.0480000972747803</v>
      </c>
      <c r="P63">
        <v>4.9999998736893758E-6</v>
      </c>
      <c r="Q63">
        <v>2.559999942779541</v>
      </c>
      <c r="R63">
        <v>8.3292499999999947</v>
      </c>
      <c r="S63">
        <v>2.6700000762939453</v>
      </c>
      <c r="T63">
        <v>1000</v>
      </c>
      <c r="U63">
        <v>65</v>
      </c>
      <c r="V63">
        <v>5.7300000190734863</v>
      </c>
      <c r="W63">
        <v>2.1460673809051514</v>
      </c>
      <c r="X63">
        <v>2</v>
      </c>
      <c r="Y63">
        <v>7.0546001195907593E-2</v>
      </c>
      <c r="Z63">
        <v>66</v>
      </c>
    </row>
    <row r="64" spans="1:26" x14ac:dyDescent="0.25">
      <c r="A64" t="s">
        <v>12</v>
      </c>
      <c r="B64" t="s">
        <v>10</v>
      </c>
      <c r="C64">
        <v>1</v>
      </c>
      <c r="D64" t="s">
        <v>12</v>
      </c>
      <c r="E64" t="s">
        <v>12</v>
      </c>
      <c r="F64" t="s">
        <v>12</v>
      </c>
      <c r="G64">
        <v>1000</v>
      </c>
      <c r="H64">
        <v>0.61000001430511475</v>
      </c>
      <c r="I64">
        <v>131.84324645996094</v>
      </c>
      <c r="J64">
        <v>7.742220401763916</v>
      </c>
      <c r="K64">
        <v>57.172500610351562</v>
      </c>
      <c r="L64">
        <v>3.3563203811645508</v>
      </c>
      <c r="M64">
        <v>330</v>
      </c>
      <c r="N64">
        <v>74.670753479003906</v>
      </c>
      <c r="O64">
        <v>4.3859000205993652</v>
      </c>
      <c r="P64">
        <v>4.9999998736893758E-6</v>
      </c>
      <c r="Q64">
        <v>7.190000057220459</v>
      </c>
      <c r="R64">
        <v>57.329250000000002</v>
      </c>
      <c r="S64">
        <v>2.309999942779541</v>
      </c>
      <c r="T64">
        <v>1000</v>
      </c>
      <c r="U64">
        <v>189.17250000000001</v>
      </c>
      <c r="V64">
        <v>12.710000038146973</v>
      </c>
      <c r="W64">
        <v>5.502164363861084</v>
      </c>
      <c r="X64">
        <v>3</v>
      </c>
      <c r="Y64">
        <v>-3.9909998886287212E-3</v>
      </c>
      <c r="Z64">
        <v>49</v>
      </c>
    </row>
    <row r="65" spans="1:26" x14ac:dyDescent="0.25">
      <c r="A65" t="s">
        <v>12</v>
      </c>
      <c r="B65" t="s">
        <v>10</v>
      </c>
      <c r="C65">
        <v>1</v>
      </c>
      <c r="D65" t="s">
        <v>12</v>
      </c>
      <c r="E65" t="s">
        <v>12</v>
      </c>
      <c r="F65" t="s">
        <v>12</v>
      </c>
      <c r="G65">
        <v>1000</v>
      </c>
      <c r="H65">
        <v>0.72000002861022949</v>
      </c>
      <c r="I65">
        <v>53.3385009765625</v>
      </c>
      <c r="J65">
        <v>5.267733097076416</v>
      </c>
      <c r="K65">
        <v>27.701999664306641</v>
      </c>
      <c r="L65">
        <v>2.7333333492279053</v>
      </c>
      <c r="M65">
        <v>228</v>
      </c>
      <c r="N65">
        <v>25.636499404907227</v>
      </c>
      <c r="O65">
        <v>2.5343999862670898</v>
      </c>
      <c r="P65">
        <v>3.9999999899009708E-6</v>
      </c>
      <c r="Q65">
        <v>3.5199999809265137</v>
      </c>
      <c r="R65">
        <v>5.6614999999999966</v>
      </c>
      <c r="S65">
        <v>1.6200000047683716</v>
      </c>
      <c r="T65">
        <v>1000</v>
      </c>
      <c r="U65">
        <v>59</v>
      </c>
      <c r="V65">
        <v>6.1500000953674316</v>
      </c>
      <c r="W65">
        <v>3.7962963581085205</v>
      </c>
      <c r="X65">
        <v>3</v>
      </c>
      <c r="Y65">
        <v>1.0860000038519502E-3</v>
      </c>
      <c r="Z65">
        <v>3</v>
      </c>
    </row>
    <row r="66" spans="1:26" x14ac:dyDescent="0.25">
      <c r="A66" t="s">
        <v>12</v>
      </c>
      <c r="B66" t="s">
        <v>10</v>
      </c>
      <c r="C66">
        <v>1</v>
      </c>
      <c r="D66" t="s">
        <v>12</v>
      </c>
      <c r="E66" t="s">
        <v>12</v>
      </c>
      <c r="F66" t="s">
        <v>12</v>
      </c>
      <c r="G66">
        <v>1000</v>
      </c>
      <c r="H66">
        <v>0.6600000262260437</v>
      </c>
      <c r="I66">
        <v>101.72699737548828</v>
      </c>
      <c r="J66">
        <v>8.3779211044311523</v>
      </c>
      <c r="K66">
        <v>63.679500579833984</v>
      </c>
      <c r="L66">
        <v>5.2429213523864746</v>
      </c>
      <c r="M66">
        <v>477</v>
      </c>
      <c r="N66">
        <v>38.047500610351563</v>
      </c>
      <c r="O66">
        <v>3.1349999904632568</v>
      </c>
      <c r="P66">
        <v>3.0000001061125658E-6</v>
      </c>
      <c r="Q66">
        <v>4.75</v>
      </c>
      <c r="R66">
        <v>29.272999999999996</v>
      </c>
      <c r="S66">
        <v>1.7799999713897705</v>
      </c>
      <c r="T66">
        <v>1000</v>
      </c>
      <c r="U66">
        <v>131</v>
      </c>
      <c r="V66">
        <v>14.140000343322754</v>
      </c>
      <c r="W66">
        <v>7.9438199996948242</v>
      </c>
      <c r="X66">
        <v>5</v>
      </c>
      <c r="Y66">
        <v>6.8780002184212208E-3</v>
      </c>
      <c r="Z66">
        <v>42</v>
      </c>
    </row>
    <row r="67" spans="1:26" x14ac:dyDescent="0.25">
      <c r="A67" t="s">
        <v>12</v>
      </c>
      <c r="B67" t="s">
        <v>10</v>
      </c>
      <c r="C67">
        <v>1</v>
      </c>
      <c r="D67" t="s">
        <v>12</v>
      </c>
      <c r="E67" t="s">
        <v>12</v>
      </c>
      <c r="F67" t="s">
        <v>12</v>
      </c>
      <c r="G67">
        <v>1000</v>
      </c>
      <c r="H67">
        <v>1.440000057220459</v>
      </c>
      <c r="I67">
        <v>126.50399780273437</v>
      </c>
      <c r="J67">
        <v>18.08717155456543</v>
      </c>
      <c r="K67">
        <v>64.176002502441406</v>
      </c>
      <c r="L67">
        <v>9.1735715866088867</v>
      </c>
      <c r="M67">
        <v>382</v>
      </c>
      <c r="N67">
        <v>62.327999114990234</v>
      </c>
      <c r="O67">
        <v>8.913599967956543</v>
      </c>
      <c r="P67">
        <v>3.9999999899009708E-6</v>
      </c>
      <c r="Q67">
        <v>6.190000057220459</v>
      </c>
      <c r="R67">
        <v>29.671999999999983</v>
      </c>
      <c r="S67">
        <v>2.2400000095367432</v>
      </c>
      <c r="T67">
        <v>1000</v>
      </c>
      <c r="U67">
        <v>156.17599999999999</v>
      </c>
      <c r="V67">
        <v>14.270000457763672</v>
      </c>
      <c r="W67">
        <v>6.3705358505249023</v>
      </c>
      <c r="X67">
        <v>9</v>
      </c>
      <c r="Y67">
        <v>-4.9890000373125076E-3</v>
      </c>
      <c r="Z67">
        <v>11</v>
      </c>
    </row>
    <row r="68" spans="1:26" x14ac:dyDescent="0.25">
      <c r="A68" t="s">
        <v>12</v>
      </c>
      <c r="B68" t="s">
        <v>10</v>
      </c>
      <c r="C68">
        <v>1</v>
      </c>
      <c r="D68" t="s">
        <v>12</v>
      </c>
      <c r="E68" t="s">
        <v>12</v>
      </c>
      <c r="F68" t="s">
        <v>12</v>
      </c>
      <c r="G68">
        <v>1000</v>
      </c>
      <c r="H68">
        <v>0.82999998331069946</v>
      </c>
      <c r="I68">
        <v>61.161750793457031</v>
      </c>
      <c r="J68">
        <v>5.1139640808105469</v>
      </c>
      <c r="K68">
        <v>38.6197509765625</v>
      </c>
      <c r="L68">
        <v>3.2298643589019775</v>
      </c>
      <c r="M68">
        <v>233</v>
      </c>
      <c r="N68">
        <v>22.541999816894531</v>
      </c>
      <c r="O68">
        <v>1.8840999603271484</v>
      </c>
      <c r="P68">
        <v>4.9999998736893758E-6</v>
      </c>
      <c r="Q68">
        <v>2.2699999809265137</v>
      </c>
      <c r="R68">
        <v>22.838249999999995</v>
      </c>
      <c r="S68">
        <v>2.2100000381469727</v>
      </c>
      <c r="T68">
        <v>1000</v>
      </c>
      <c r="U68">
        <v>84</v>
      </c>
      <c r="V68">
        <v>8.6000003814697266</v>
      </c>
      <c r="W68">
        <v>3.8914027214050293</v>
      </c>
      <c r="X68">
        <v>3</v>
      </c>
      <c r="Y68">
        <v>-9.3189999461174011E-3</v>
      </c>
      <c r="Z68">
        <v>26</v>
      </c>
    </row>
    <row r="69" spans="1:26" x14ac:dyDescent="0.25">
      <c r="A69" t="s">
        <v>12</v>
      </c>
      <c r="B69" t="s">
        <v>10</v>
      </c>
      <c r="C69">
        <v>1</v>
      </c>
      <c r="D69" t="s">
        <v>12</v>
      </c>
      <c r="E69" t="s">
        <v>12</v>
      </c>
      <c r="F69" t="s">
        <v>12</v>
      </c>
      <c r="G69">
        <v>1000</v>
      </c>
      <c r="H69">
        <v>1.3600000143051147</v>
      </c>
      <c r="I69">
        <v>70.402496337890625</v>
      </c>
      <c r="J69">
        <v>16.888177871704102</v>
      </c>
      <c r="K69">
        <v>55.471500396728516</v>
      </c>
      <c r="L69">
        <v>13.297778129577637</v>
      </c>
      <c r="M69">
        <v>587</v>
      </c>
      <c r="N69">
        <v>14.930999755859375</v>
      </c>
      <c r="O69">
        <v>3.5903999805450439</v>
      </c>
      <c r="P69">
        <v>3.9999999899009708E-6</v>
      </c>
      <c r="Q69">
        <v>2.6400001049041748</v>
      </c>
      <c r="R69">
        <v>11.069000000000003</v>
      </c>
      <c r="S69">
        <v>1.2599999904632568</v>
      </c>
      <c r="T69">
        <v>1000</v>
      </c>
      <c r="U69">
        <v>81.471500000000006</v>
      </c>
      <c r="V69">
        <v>12.319999694824219</v>
      </c>
      <c r="W69">
        <v>9.7777776718139648</v>
      </c>
      <c r="X69">
        <v>13</v>
      </c>
      <c r="Y69">
        <v>2.9390000272542238E-3</v>
      </c>
      <c r="Z69">
        <v>62</v>
      </c>
    </row>
    <row r="70" spans="1:26" x14ac:dyDescent="0.25">
      <c r="A70" t="s">
        <v>12</v>
      </c>
      <c r="B70" t="s">
        <v>10</v>
      </c>
      <c r="C70">
        <v>1</v>
      </c>
      <c r="D70" t="s">
        <v>12</v>
      </c>
      <c r="E70" t="s">
        <v>12</v>
      </c>
      <c r="F70" t="s">
        <v>12</v>
      </c>
      <c r="G70">
        <v>1000</v>
      </c>
      <c r="H70">
        <v>1.3799999952316284</v>
      </c>
      <c r="I70">
        <v>47.940750122070313</v>
      </c>
      <c r="J70">
        <v>9.8642215728759766</v>
      </c>
      <c r="K70">
        <v>24.808500289916992</v>
      </c>
      <c r="L70">
        <v>5.1032214164733887</v>
      </c>
      <c r="M70">
        <v>222</v>
      </c>
      <c r="N70">
        <v>23.13224983215332</v>
      </c>
      <c r="O70">
        <v>4.7610001564025879</v>
      </c>
      <c r="P70">
        <v>3.9999999899009708E-6</v>
      </c>
      <c r="Q70">
        <v>3.4500000476837158</v>
      </c>
      <c r="R70">
        <v>11.059250000000006</v>
      </c>
      <c r="S70">
        <v>1.4900000095367432</v>
      </c>
      <c r="T70">
        <v>1000</v>
      </c>
      <c r="U70">
        <v>59</v>
      </c>
      <c r="V70">
        <v>5.5100002288818359</v>
      </c>
      <c r="W70">
        <v>3.6979866027832031</v>
      </c>
      <c r="X70">
        <v>5</v>
      </c>
      <c r="Y70">
        <v>7.9899997217580676E-4</v>
      </c>
      <c r="Z70">
        <v>32</v>
      </c>
    </row>
    <row r="71" spans="1:26" x14ac:dyDescent="0.25">
      <c r="A71" t="s">
        <v>12</v>
      </c>
      <c r="B71" t="s">
        <v>10</v>
      </c>
      <c r="C71">
        <v>1</v>
      </c>
      <c r="D71" t="s">
        <v>12</v>
      </c>
      <c r="E71" t="s">
        <v>12</v>
      </c>
      <c r="F71" t="s">
        <v>12</v>
      </c>
      <c r="G71">
        <v>1000</v>
      </c>
      <c r="H71">
        <v>0.99000000953674316</v>
      </c>
      <c r="I71">
        <v>60.811500549316406</v>
      </c>
      <c r="J71">
        <v>9.4245214462280273</v>
      </c>
      <c r="K71">
        <v>29.500499725341797</v>
      </c>
      <c r="L71">
        <v>4.5735211372375488</v>
      </c>
      <c r="M71">
        <v>277</v>
      </c>
      <c r="N71">
        <v>31.311000823974609</v>
      </c>
      <c r="O71">
        <v>4.8509998321533203</v>
      </c>
      <c r="P71">
        <v>3.9999999899009708E-6</v>
      </c>
      <c r="Q71">
        <v>4.9000000953674316</v>
      </c>
      <c r="R71">
        <v>12.188500000000005</v>
      </c>
      <c r="S71">
        <v>1.4199999570846558</v>
      </c>
      <c r="T71">
        <v>1000</v>
      </c>
      <c r="U71">
        <v>73</v>
      </c>
      <c r="V71">
        <v>6.559999942779541</v>
      </c>
      <c r="W71">
        <v>4.619718074798584</v>
      </c>
      <c r="X71">
        <v>5</v>
      </c>
      <c r="Y71">
        <v>-3.4099998883903027E-3</v>
      </c>
      <c r="Z71">
        <v>72</v>
      </c>
    </row>
    <row r="72" spans="1:26" x14ac:dyDescent="0.25">
      <c r="A72" t="s">
        <v>12</v>
      </c>
      <c r="B72" t="s">
        <v>10</v>
      </c>
      <c r="C72">
        <v>1</v>
      </c>
      <c r="D72" t="s">
        <v>12</v>
      </c>
      <c r="E72" t="s">
        <v>12</v>
      </c>
      <c r="F72" t="s">
        <v>12</v>
      </c>
      <c r="G72">
        <v>1000</v>
      </c>
      <c r="H72">
        <v>1.440000057220459</v>
      </c>
      <c r="I72">
        <v>83.332496643066406</v>
      </c>
      <c r="J72">
        <v>13.015844345092773</v>
      </c>
      <c r="K72">
        <v>24.446250915527344</v>
      </c>
      <c r="L72">
        <v>3.8142437934875488</v>
      </c>
      <c r="M72">
        <v>159</v>
      </c>
      <c r="N72">
        <v>58.886249542236328</v>
      </c>
      <c r="O72">
        <v>9.2016000747680664</v>
      </c>
      <c r="P72">
        <v>3.9999999899009708E-6</v>
      </c>
      <c r="Q72">
        <v>6.3899998664855957</v>
      </c>
      <c r="R72">
        <v>6.113749999999996</v>
      </c>
      <c r="S72">
        <v>2.0499999523162842</v>
      </c>
      <c r="T72">
        <v>1000</v>
      </c>
      <c r="U72">
        <v>89.446249999999992</v>
      </c>
      <c r="V72">
        <v>5.429999828338623</v>
      </c>
      <c r="W72">
        <v>2.6487805843353271</v>
      </c>
      <c r="X72">
        <v>4</v>
      </c>
      <c r="Y72">
        <v>7.3299999348819256E-4</v>
      </c>
      <c r="Z72">
        <v>59</v>
      </c>
    </row>
    <row r="73" spans="1:26" x14ac:dyDescent="0.25">
      <c r="A73" t="s">
        <v>12</v>
      </c>
      <c r="B73" t="s">
        <v>10</v>
      </c>
      <c r="C73">
        <v>1</v>
      </c>
      <c r="D73" t="s">
        <v>12</v>
      </c>
      <c r="E73" t="s">
        <v>12</v>
      </c>
      <c r="F73" t="s">
        <v>12</v>
      </c>
      <c r="G73">
        <v>1000</v>
      </c>
      <c r="H73">
        <v>1.2999999523162842</v>
      </c>
      <c r="I73">
        <v>83.186996459960938</v>
      </c>
      <c r="J73">
        <v>15.209177017211914</v>
      </c>
      <c r="K73">
        <v>45.859500885009766</v>
      </c>
      <c r="L73">
        <v>8.3841772079467773</v>
      </c>
      <c r="M73">
        <v>387</v>
      </c>
      <c r="N73">
        <v>37.327499389648438</v>
      </c>
      <c r="O73">
        <v>6.8249998092651367</v>
      </c>
      <c r="P73">
        <v>3.0000001061125658E-6</v>
      </c>
      <c r="Q73">
        <v>5.25</v>
      </c>
      <c r="R73">
        <v>1.8129999999999882</v>
      </c>
      <c r="S73">
        <v>1.5800000429153442</v>
      </c>
      <c r="T73">
        <v>1000</v>
      </c>
      <c r="U73">
        <v>85</v>
      </c>
      <c r="V73">
        <v>10.189999580383301</v>
      </c>
      <c r="W73">
        <v>6.4493670463562012</v>
      </c>
      <c r="X73">
        <v>8</v>
      </c>
      <c r="Y73">
        <v>-2.8609998989850283E-3</v>
      </c>
      <c r="Z73">
        <v>24</v>
      </c>
    </row>
    <row r="74" spans="1:26" x14ac:dyDescent="0.25">
      <c r="A74" t="s">
        <v>12</v>
      </c>
      <c r="B74" t="s">
        <v>10</v>
      </c>
      <c r="C74">
        <v>1</v>
      </c>
      <c r="D74" t="s">
        <v>12</v>
      </c>
      <c r="E74" t="s">
        <v>12</v>
      </c>
      <c r="F74" t="s">
        <v>12</v>
      </c>
      <c r="G74">
        <v>1000</v>
      </c>
      <c r="H74">
        <v>1.0499999523162842</v>
      </c>
      <c r="I74">
        <v>90.458999633789063</v>
      </c>
      <c r="J74">
        <v>18.504316329956055</v>
      </c>
      <c r="K74">
        <v>57.798000335693359</v>
      </c>
      <c r="L74">
        <v>11.826315879821777</v>
      </c>
      <c r="M74">
        <v>676</v>
      </c>
      <c r="N74">
        <v>32.660999298095703</v>
      </c>
      <c r="O74">
        <v>6.6779999732971191</v>
      </c>
      <c r="P74">
        <v>4.9999998736893758E-6</v>
      </c>
      <c r="Q74">
        <v>6.3600001335144043</v>
      </c>
      <c r="R74">
        <v>9.5409999999999968</v>
      </c>
      <c r="S74">
        <v>1.1399999856948853</v>
      </c>
      <c r="T74">
        <v>1000</v>
      </c>
      <c r="U74">
        <v>100</v>
      </c>
      <c r="V74">
        <v>12.840000152587891</v>
      </c>
      <c r="W74">
        <v>11.263157844543457</v>
      </c>
      <c r="X74">
        <v>12</v>
      </c>
      <c r="Y74">
        <v>-1.0010000551119447E-3</v>
      </c>
      <c r="Z74">
        <v>2</v>
      </c>
    </row>
    <row r="75" spans="1:26" x14ac:dyDescent="0.25">
      <c r="A75" t="s">
        <v>12</v>
      </c>
      <c r="B75" t="s">
        <v>10</v>
      </c>
      <c r="C75">
        <v>1</v>
      </c>
      <c r="D75" t="s">
        <v>12</v>
      </c>
      <c r="E75" t="s">
        <v>12</v>
      </c>
      <c r="F75" t="s">
        <v>12</v>
      </c>
      <c r="G75">
        <v>1000</v>
      </c>
      <c r="H75">
        <v>1.1399999856948853</v>
      </c>
      <c r="I75">
        <v>81.805496215820313</v>
      </c>
      <c r="J75">
        <v>13.018155097961426</v>
      </c>
      <c r="K75">
        <v>25.161750793457031</v>
      </c>
      <c r="L75">
        <v>4.0007548332214355</v>
      </c>
      <c r="M75">
        <v>211</v>
      </c>
      <c r="N75">
        <v>56.643749237060547</v>
      </c>
      <c r="O75">
        <v>9.017399787902832</v>
      </c>
      <c r="P75">
        <v>4.9999998736893758E-6</v>
      </c>
      <c r="Q75">
        <v>7.9099998474121094</v>
      </c>
      <c r="R75">
        <v>5.3562499999999886</v>
      </c>
      <c r="S75">
        <v>1.5900000333786011</v>
      </c>
      <c r="T75">
        <v>1000</v>
      </c>
      <c r="U75">
        <v>87.161750000000012</v>
      </c>
      <c r="V75">
        <v>5.5799999237060547</v>
      </c>
      <c r="W75">
        <v>3.5094339847564697</v>
      </c>
      <c r="X75">
        <v>4</v>
      </c>
      <c r="Y75">
        <v>6.0020000673830509E-3</v>
      </c>
      <c r="Z75">
        <v>6</v>
      </c>
    </row>
    <row r="76" spans="1:26" x14ac:dyDescent="0.25">
      <c r="A76" t="s">
        <v>12</v>
      </c>
      <c r="B76" t="s">
        <v>10</v>
      </c>
      <c r="C76">
        <v>1</v>
      </c>
      <c r="D76" t="s">
        <v>12</v>
      </c>
      <c r="E76" t="s">
        <v>12</v>
      </c>
      <c r="F76" t="s">
        <v>12</v>
      </c>
      <c r="G76">
        <v>1000</v>
      </c>
      <c r="H76">
        <v>0.80000001192092896</v>
      </c>
      <c r="I76">
        <v>97.339500427246094</v>
      </c>
      <c r="J76">
        <v>7.7625112533569336</v>
      </c>
      <c r="K76">
        <v>61.2135009765625</v>
      </c>
      <c r="L76">
        <v>4.8825111389160156</v>
      </c>
      <c r="M76">
        <v>366</v>
      </c>
      <c r="N76">
        <v>36.125999450683594</v>
      </c>
      <c r="O76">
        <v>2.880000114440918</v>
      </c>
      <c r="P76">
        <v>3.9999999899009708E-6</v>
      </c>
      <c r="Q76">
        <v>3.5999999046325684</v>
      </c>
      <c r="R76">
        <v>6.8739999999999952</v>
      </c>
      <c r="S76">
        <v>2.2300000190734863</v>
      </c>
      <c r="T76">
        <v>1000</v>
      </c>
      <c r="U76">
        <v>104.21350000000001</v>
      </c>
      <c r="V76">
        <v>13.609999656677246</v>
      </c>
      <c r="W76">
        <v>6.1031389236450195</v>
      </c>
      <c r="X76">
        <v>5</v>
      </c>
      <c r="Y76">
        <v>-2.1939999423921108E-3</v>
      </c>
      <c r="Z76">
        <v>15</v>
      </c>
    </row>
    <row r="77" spans="1:26" x14ac:dyDescent="0.25">
      <c r="A77" t="s">
        <v>12</v>
      </c>
      <c r="B77" t="s">
        <v>10</v>
      </c>
      <c r="C77">
        <v>1</v>
      </c>
      <c r="D77" t="s">
        <v>12</v>
      </c>
      <c r="E77" t="s">
        <v>12</v>
      </c>
      <c r="F77" t="s">
        <v>12</v>
      </c>
      <c r="G77">
        <v>1000</v>
      </c>
      <c r="H77">
        <v>0.52999997138977051</v>
      </c>
      <c r="I77">
        <v>102.66750335693359</v>
      </c>
      <c r="J77">
        <v>5.1612486839294434</v>
      </c>
      <c r="K77">
        <v>38.258998870849609</v>
      </c>
      <c r="L77">
        <v>1.9229487180709839</v>
      </c>
      <c r="M77">
        <v>218</v>
      </c>
      <c r="N77">
        <v>64.408500671386719</v>
      </c>
      <c r="O77">
        <v>3.238300085067749</v>
      </c>
      <c r="P77">
        <v>3.9999999899009708E-6</v>
      </c>
      <c r="Q77">
        <v>6.1100001335144043</v>
      </c>
      <c r="R77">
        <v>42.591500000000025</v>
      </c>
      <c r="S77">
        <v>2.3399999141693115</v>
      </c>
      <c r="T77">
        <v>1000</v>
      </c>
      <c r="U77">
        <v>145.25900000000001</v>
      </c>
      <c r="V77">
        <v>8.4899997711181641</v>
      </c>
      <c r="W77">
        <v>3.6282050609588623</v>
      </c>
      <c r="X77">
        <v>2</v>
      </c>
      <c r="Y77">
        <v>3.4469999372959137E-3</v>
      </c>
      <c r="Z77">
        <v>31</v>
      </c>
    </row>
    <row r="78" spans="1:26" x14ac:dyDescent="0.25">
      <c r="A78" t="s">
        <v>12</v>
      </c>
      <c r="B78" t="s">
        <v>10</v>
      </c>
      <c r="C78">
        <v>1</v>
      </c>
      <c r="D78" t="s">
        <v>12</v>
      </c>
      <c r="E78" t="s">
        <v>12</v>
      </c>
      <c r="F78" t="s">
        <v>12</v>
      </c>
      <c r="G78">
        <v>1000</v>
      </c>
      <c r="H78">
        <v>1.2799999713897705</v>
      </c>
      <c r="I78">
        <v>79.485000610351563</v>
      </c>
      <c r="J78">
        <v>16.148115158081055</v>
      </c>
      <c r="K78">
        <v>31.709999084472656</v>
      </c>
      <c r="L78">
        <v>6.4457144737243652</v>
      </c>
      <c r="M78">
        <v>302</v>
      </c>
      <c r="N78">
        <v>47.775001525878906</v>
      </c>
      <c r="O78">
        <v>9.7024002075195313</v>
      </c>
      <c r="P78">
        <v>4.9999998736893758E-6</v>
      </c>
      <c r="Q78">
        <v>7.5799999237060547</v>
      </c>
      <c r="R78">
        <v>4.5150000000000148</v>
      </c>
      <c r="S78">
        <v>1.3999999761581421</v>
      </c>
      <c r="T78">
        <v>1000</v>
      </c>
      <c r="U78">
        <v>84</v>
      </c>
      <c r="V78">
        <v>7.0500001907348633</v>
      </c>
      <c r="W78">
        <v>5.0357141494750977</v>
      </c>
      <c r="X78">
        <v>6</v>
      </c>
      <c r="Y78">
        <v>-4.1120001114904881E-3</v>
      </c>
      <c r="Z78">
        <v>41</v>
      </c>
    </row>
    <row r="79" spans="1:26" x14ac:dyDescent="0.25">
      <c r="A79" t="s">
        <v>12</v>
      </c>
      <c r="B79" t="s">
        <v>10</v>
      </c>
      <c r="C79">
        <v>1</v>
      </c>
      <c r="D79" t="s">
        <v>12</v>
      </c>
      <c r="E79" t="s">
        <v>12</v>
      </c>
      <c r="F79" t="s">
        <v>12</v>
      </c>
      <c r="G79">
        <v>1000</v>
      </c>
      <c r="H79">
        <v>0.55000001192092896</v>
      </c>
      <c r="I79">
        <v>92.741996765136719</v>
      </c>
      <c r="J79">
        <v>6.9093413352966309</v>
      </c>
      <c r="K79">
        <v>41.696998596191406</v>
      </c>
      <c r="L79">
        <v>3.1088414192199707</v>
      </c>
      <c r="M79">
        <v>339</v>
      </c>
      <c r="N79">
        <v>51.044998168945313</v>
      </c>
      <c r="O79">
        <v>3.8004999160766602</v>
      </c>
      <c r="P79">
        <v>3.9999999899009708E-6</v>
      </c>
      <c r="Q79">
        <v>6.9099998474121094</v>
      </c>
      <c r="R79">
        <v>56.257999999999996</v>
      </c>
      <c r="S79">
        <v>1.6399999856948853</v>
      </c>
      <c r="T79">
        <v>1000</v>
      </c>
      <c r="U79">
        <v>149</v>
      </c>
      <c r="V79">
        <v>9.2700004577636719</v>
      </c>
      <c r="W79">
        <v>5.6524391174316406</v>
      </c>
      <c r="X79">
        <v>3</v>
      </c>
      <c r="Y79">
        <v>-5.6799999438226223E-3</v>
      </c>
      <c r="Z79">
        <v>7</v>
      </c>
    </row>
    <row r="80" spans="1:26" x14ac:dyDescent="0.25">
      <c r="A80" t="s">
        <v>12</v>
      </c>
      <c r="B80" t="s">
        <v>10</v>
      </c>
      <c r="C80">
        <v>1</v>
      </c>
      <c r="D80" t="s">
        <v>12</v>
      </c>
      <c r="E80" t="s">
        <v>12</v>
      </c>
      <c r="F80" t="s">
        <v>12</v>
      </c>
      <c r="G80">
        <v>1000</v>
      </c>
      <c r="H80">
        <v>1.4700000286102295</v>
      </c>
      <c r="I80">
        <v>60.563999176025391</v>
      </c>
      <c r="J80">
        <v>19.214183807373047</v>
      </c>
      <c r="K80">
        <v>27.655500411987305</v>
      </c>
      <c r="L80">
        <v>8.7771844863891602</v>
      </c>
      <c r="M80">
        <v>358</v>
      </c>
      <c r="N80">
        <v>32.908500671386719</v>
      </c>
      <c r="O80">
        <v>10.437000274658203</v>
      </c>
      <c r="P80">
        <v>3.0000001061125658E-6</v>
      </c>
      <c r="Q80">
        <v>7.0999999046325684</v>
      </c>
      <c r="R80">
        <v>21.436000000000007</v>
      </c>
      <c r="S80">
        <v>1.0299999713897705</v>
      </c>
      <c r="T80">
        <v>1000</v>
      </c>
      <c r="U80">
        <v>82</v>
      </c>
      <c r="V80">
        <v>6.1500000953674316</v>
      </c>
      <c r="W80">
        <v>5.9708738327026367</v>
      </c>
      <c r="X80">
        <v>9</v>
      </c>
      <c r="Y80">
        <v>-6.506000179797411E-3</v>
      </c>
      <c r="Z80">
        <v>9</v>
      </c>
    </row>
    <row r="81" spans="1:26" x14ac:dyDescent="0.25">
      <c r="A81" t="s">
        <v>12</v>
      </c>
      <c r="B81" t="s">
        <v>10</v>
      </c>
      <c r="C81">
        <v>1</v>
      </c>
      <c r="D81" t="s">
        <v>12</v>
      </c>
      <c r="E81" t="s">
        <v>12</v>
      </c>
      <c r="F81" t="s">
        <v>12</v>
      </c>
      <c r="G81">
        <v>1000</v>
      </c>
      <c r="H81">
        <v>1.2699999809265137</v>
      </c>
      <c r="I81">
        <v>113.61675262451172</v>
      </c>
      <c r="J81">
        <v>11.826511383056641</v>
      </c>
      <c r="K81">
        <v>29.267999649047852</v>
      </c>
      <c r="L81">
        <v>3.050811767578125</v>
      </c>
      <c r="M81">
        <v>144</v>
      </c>
      <c r="N81">
        <v>84.348747253417969</v>
      </c>
      <c r="O81">
        <v>8.7756996154785156</v>
      </c>
      <c r="P81">
        <v>4.9999998736893758E-6</v>
      </c>
      <c r="Q81">
        <v>6.9099998474121094</v>
      </c>
      <c r="R81">
        <v>71.65124999999999</v>
      </c>
      <c r="S81">
        <v>2.7100000381469727</v>
      </c>
      <c r="T81">
        <v>1000</v>
      </c>
      <c r="U81">
        <v>185.268</v>
      </c>
      <c r="V81">
        <v>6.5100002288818359</v>
      </c>
      <c r="W81">
        <v>2.4022140502929687</v>
      </c>
      <c r="X81">
        <v>3</v>
      </c>
      <c r="Y81">
        <v>-3.1570000573992729E-3</v>
      </c>
      <c r="Z81">
        <v>53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trials</vt:lpstr>
      <vt:lpstr>trials1</vt:lpstr>
      <vt:lpstr>trials2</vt:lpstr>
      <vt:lpstr>Feuil1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PsychoPy1.82.01</dc:creator>
  <cp:lastModifiedBy>Equipe Stéréo</cp:lastModifiedBy>
  <dcterms:created xsi:type="dcterms:W3CDTF">2019-01-28T13:12:27Z</dcterms:created>
  <dcterms:modified xsi:type="dcterms:W3CDTF">2019-02-04T10:18:52Z</dcterms:modified>
</cp:coreProperties>
</file>