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50" yWindow="600" windowWidth="12615" windowHeight="6345" activeTab="3"/>
  </bookViews>
  <sheets>
    <sheet name="trials" sheetId="1" r:id="rId1"/>
    <sheet name="trials1" sheetId="2" r:id="rId2"/>
    <sheet name="trials2" sheetId="3" r:id="rId3"/>
    <sheet name="Feuil1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AC41" i="4" l="1"/>
  <c r="AB41" i="4"/>
  <c r="AC31" i="4"/>
  <c r="AM2" i="4" s="1"/>
  <c r="AB31" i="4"/>
  <c r="AC21" i="4"/>
  <c r="AB21" i="4"/>
  <c r="AC11" i="4"/>
  <c r="AB11" i="4"/>
  <c r="AA4" i="4"/>
  <c r="AA3" i="4"/>
  <c r="AN2" i="4"/>
  <c r="AL2" i="4"/>
  <c r="AK2" i="4"/>
  <c r="AH2" i="4"/>
  <c r="AG2" i="4"/>
  <c r="AF2" i="4"/>
  <c r="AE2" i="4"/>
</calcChain>
</file>

<file path=xl/sharedStrings.xml><?xml version="1.0" encoding="utf-8"?>
<sst xmlns="http://schemas.openxmlformats.org/spreadsheetml/2006/main" count="636" uniqueCount="34">
  <si>
    <t>demo</t>
  </si>
  <si>
    <t>occludedSystemError_raw</t>
  </si>
  <si>
    <t>posError_raw</t>
  </si>
  <si>
    <t>finalOccludedAngle_raw</t>
  </si>
  <si>
    <t>trialType</t>
  </si>
  <si>
    <t>visibleIncs_raw</t>
  </si>
  <si>
    <t>subjectiveOrientation_raw</t>
  </si>
  <si>
    <t>speed</t>
  </si>
  <si>
    <t>occlusionDuration_raw</t>
  </si>
  <si>
    <t>visibleDuration_raw</t>
  </si>
  <si>
    <t>filler</t>
  </si>
  <si>
    <t>visibleDistance</t>
  </si>
  <si>
    <t>x</t>
  </si>
  <si>
    <t>counterSpeed</t>
  </si>
  <si>
    <t>nFrames_raw</t>
  </si>
  <si>
    <t>finalVisibleAngle_raw</t>
  </si>
  <si>
    <t>subjectiveNumber_raw</t>
  </si>
  <si>
    <t>finalOccludedNumber_raw</t>
  </si>
  <si>
    <t>visibleSystemError_raw</t>
  </si>
  <si>
    <t>counterSpeed_raw</t>
  </si>
  <si>
    <t>visibleDistance_raw</t>
  </si>
  <si>
    <t>occludedAngleTravelled_raw</t>
  </si>
  <si>
    <t>speed_raw</t>
  </si>
  <si>
    <t>occlusionDuration</t>
  </si>
  <si>
    <t>occludedNumberTravelled_raw</t>
  </si>
  <si>
    <t>finalVisibleNumber_raw</t>
  </si>
  <si>
    <t>Nerror_raw</t>
  </si>
  <si>
    <t>numberIncrement</t>
  </si>
  <si>
    <t>order</t>
  </si>
  <si>
    <t>experimental</t>
  </si>
  <si>
    <t>Occlusion Durations</t>
  </si>
  <si>
    <t>Estimated position at bell</t>
  </si>
  <si>
    <t>SD of estimated positions</t>
  </si>
  <si>
    <t>should be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</si>
</sst>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7.1871799445648739</c:v>
                  </c:pt>
                  <c:pt idx="1">
                    <c:v>7.0836274448743968</c:v>
                  </c:pt>
                  <c:pt idx="2">
                    <c:v>12.505998560690784</c:v>
                  </c:pt>
                  <c:pt idx="3">
                    <c:v>9.5312352003528069</c:v>
                  </c:pt>
                </c:numCache>
              </c:numRef>
            </c:plus>
            <c:min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7.1871799445648739</c:v>
                  </c:pt>
                  <c:pt idx="1">
                    <c:v>7.0836274448743968</c:v>
                  </c:pt>
                  <c:pt idx="2">
                    <c:v>12.505998560690784</c:v>
                  </c:pt>
                  <c:pt idx="3">
                    <c:v>9.5312352003528069</c:v>
                  </c:pt>
                </c:numCache>
              </c:numRef>
            </c:minus>
          </c:errBars>
          <c:cat>
            <c:numRef>
              <c:f>([1]trials2!$AE$1,[1]trials2!$AF$1,[1]trials2!$AG$1,[1]trials2!$AH$1)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([1]trials2!$AE$2,[1]trials2!$AF$2,[1]trials2!$AG$2,[1]trials2!$AH$2)</c:f>
              <c:numCache>
                <c:formatCode>General</c:formatCode>
                <c:ptCount val="4"/>
                <c:pt idx="0">
                  <c:v>74.900000000000006</c:v>
                </c:pt>
                <c:pt idx="1">
                  <c:v>96.8</c:v>
                </c:pt>
                <c:pt idx="2">
                  <c:v>122.2</c:v>
                </c:pt>
                <c:pt idx="3">
                  <c:v>135.80000000000001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646784"/>
        <c:axId val="113332608"/>
      </c:lineChart>
      <c:catAx>
        <c:axId val="10864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332608"/>
        <c:crosses val="autoZero"/>
        <c:auto val="1"/>
        <c:lblAlgn val="ctr"/>
        <c:lblOffset val="100"/>
        <c:noMultiLvlLbl val="0"/>
      </c:catAx>
      <c:valAx>
        <c:axId val="11333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646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200025</xdr:colOff>
      <xdr:row>6</xdr:row>
      <xdr:rowOff>90487</xdr:rowOff>
    </xdr:from>
    <xdr:to>
      <xdr:col>37</xdr:col>
      <xdr:colOff>504825</xdr:colOff>
      <xdr:row>20</xdr:row>
      <xdr:rowOff>166687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ttisensi/Desktop/CRC/Data/Jenna/PositionTask/AM01_2019_janv._25_15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ls"/>
      <sheetName val="trials1"/>
      <sheetName val="trials2"/>
      <sheetName val="Feuil1"/>
    </sheetNames>
    <sheetDataSet>
      <sheetData sheetId="0" refreshError="1"/>
      <sheetData sheetId="1" refreshError="1"/>
      <sheetData sheetId="2">
        <row r="1">
          <cell r="AE1">
            <v>2</v>
          </cell>
          <cell r="AF1">
            <v>4</v>
          </cell>
          <cell r="AG1">
            <v>6</v>
          </cell>
          <cell r="AH1">
            <v>8</v>
          </cell>
        </row>
        <row r="2">
          <cell r="AE2">
            <v>74.900000000000006</v>
          </cell>
          <cell r="AF2">
            <v>96.8</v>
          </cell>
          <cell r="AG2">
            <v>122.2</v>
          </cell>
          <cell r="AH2">
            <v>135.80000000000001</v>
          </cell>
          <cell r="AK2">
            <v>7.1871799445648739</v>
          </cell>
          <cell r="AL2">
            <v>7.0836274448743968</v>
          </cell>
          <cell r="AM2">
            <v>12.505998560690784</v>
          </cell>
          <cell r="AN2">
            <v>9.5312352003528069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4</v>
      </c>
      <c r="B2" t="s">
        <v>0</v>
      </c>
      <c r="C2">
        <v>1</v>
      </c>
      <c r="D2">
        <v>1</v>
      </c>
      <c r="E2">
        <v>10</v>
      </c>
      <c r="F2">
        <v>2</v>
      </c>
      <c r="G2">
        <v>1000</v>
      </c>
      <c r="H2">
        <v>1</v>
      </c>
      <c r="I2">
        <v>81</v>
      </c>
      <c r="J2">
        <v>9</v>
      </c>
      <c r="K2">
        <v>45</v>
      </c>
      <c r="L2">
        <v>5</v>
      </c>
      <c r="M2">
        <v>300</v>
      </c>
      <c r="N2">
        <v>36</v>
      </c>
      <c r="O2">
        <v>4</v>
      </c>
      <c r="P2">
        <v>4.9999998736893758E-6</v>
      </c>
      <c r="Q2">
        <v>4</v>
      </c>
      <c r="R2">
        <v>4</v>
      </c>
      <c r="S2">
        <v>2</v>
      </c>
      <c r="T2">
        <v>1000</v>
      </c>
      <c r="U2">
        <v>85</v>
      </c>
      <c r="V2">
        <v>10</v>
      </c>
      <c r="W2">
        <v>5</v>
      </c>
      <c r="X2">
        <v>5</v>
      </c>
      <c r="Y2">
        <v>5.1931999623775482E-2</v>
      </c>
      <c r="Z2">
        <v>0</v>
      </c>
    </row>
    <row r="3" spans="1:26" x14ac:dyDescent="0.25">
      <c r="A3">
        <v>4</v>
      </c>
      <c r="B3" t="s">
        <v>0</v>
      </c>
      <c r="C3">
        <v>1</v>
      </c>
      <c r="D3">
        <v>1</v>
      </c>
      <c r="E3">
        <v>10</v>
      </c>
      <c r="F3">
        <v>2</v>
      </c>
      <c r="G3">
        <v>1000</v>
      </c>
      <c r="H3">
        <v>1</v>
      </c>
      <c r="I3">
        <v>81</v>
      </c>
      <c r="J3">
        <v>9</v>
      </c>
      <c r="K3">
        <v>45</v>
      </c>
      <c r="L3">
        <v>5</v>
      </c>
      <c r="M3">
        <v>300</v>
      </c>
      <c r="N3">
        <v>36</v>
      </c>
      <c r="O3">
        <v>4</v>
      </c>
      <c r="P3">
        <v>3.0000001061125658E-6</v>
      </c>
      <c r="Q3">
        <v>4</v>
      </c>
      <c r="R3">
        <v>4</v>
      </c>
      <c r="S3">
        <v>2</v>
      </c>
      <c r="T3">
        <v>1000</v>
      </c>
      <c r="U3">
        <v>85</v>
      </c>
      <c r="V3">
        <v>10</v>
      </c>
      <c r="W3">
        <v>5</v>
      </c>
      <c r="X3">
        <v>5</v>
      </c>
      <c r="Y3">
        <v>-2.1379999816417694E-3</v>
      </c>
      <c r="Z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 t="s">
        <v>12</v>
      </c>
      <c r="B2" t="s">
        <v>10</v>
      </c>
      <c r="C2">
        <v>1</v>
      </c>
      <c r="D2" t="s">
        <v>12</v>
      </c>
      <c r="E2" t="s">
        <v>12</v>
      </c>
      <c r="F2" t="s">
        <v>12</v>
      </c>
      <c r="G2">
        <v>1000</v>
      </c>
      <c r="H2">
        <v>0.55000001192092896</v>
      </c>
      <c r="I2">
        <v>72.598503112792969</v>
      </c>
      <c r="J2">
        <v>4.0552577972412109</v>
      </c>
      <c r="K2">
        <v>46.318500518798828</v>
      </c>
      <c r="L2">
        <v>2.5867578983306885</v>
      </c>
      <c r="M2">
        <v>282</v>
      </c>
      <c r="N2">
        <v>26.280000686645508</v>
      </c>
      <c r="O2">
        <v>1.468500018119812</v>
      </c>
      <c r="P2">
        <v>3.0000001061125658E-6</v>
      </c>
      <c r="Q2">
        <v>2.6700000762939453</v>
      </c>
      <c r="R2">
        <v>-2.2799999999999869</v>
      </c>
      <c r="S2">
        <v>2.190000057220459</v>
      </c>
      <c r="T2">
        <v>1000</v>
      </c>
      <c r="U2">
        <v>70.3185</v>
      </c>
      <c r="V2">
        <v>10.300000190734863</v>
      </c>
      <c r="W2">
        <v>4.7031965255737305</v>
      </c>
      <c r="X2">
        <v>3</v>
      </c>
      <c r="Y2">
        <v>-4.7499998472630978E-3</v>
      </c>
      <c r="Z2">
        <v>1</v>
      </c>
    </row>
    <row r="3" spans="1:26" x14ac:dyDescent="0.25">
      <c r="A3" t="s">
        <v>12</v>
      </c>
      <c r="B3" t="s">
        <v>10</v>
      </c>
      <c r="C3">
        <v>1</v>
      </c>
      <c r="D3" t="s">
        <v>12</v>
      </c>
      <c r="E3" t="s">
        <v>12</v>
      </c>
      <c r="F3" t="s">
        <v>12</v>
      </c>
      <c r="G3">
        <v>1000</v>
      </c>
      <c r="H3">
        <v>0.67000001668930054</v>
      </c>
      <c r="I3">
        <v>99.180000305175781</v>
      </c>
      <c r="J3">
        <v>12.738317489624023</v>
      </c>
      <c r="K3">
        <v>66.120002746582031</v>
      </c>
      <c r="L3">
        <v>8.4905176162719727</v>
      </c>
      <c r="M3">
        <v>760</v>
      </c>
      <c r="N3">
        <v>33.060001373291016</v>
      </c>
      <c r="O3">
        <v>4.2477998733520508</v>
      </c>
      <c r="P3">
        <v>4.9999998736893758E-6</v>
      </c>
      <c r="Q3">
        <v>6.3400001525878906</v>
      </c>
      <c r="R3">
        <v>-2.0599999999999881</v>
      </c>
      <c r="S3">
        <v>1.1599999666213989</v>
      </c>
      <c r="T3">
        <v>1000</v>
      </c>
      <c r="U3">
        <v>97.11999999999999</v>
      </c>
      <c r="V3">
        <v>14.699999809265137</v>
      </c>
      <c r="W3">
        <v>12.67241382598877</v>
      </c>
      <c r="X3">
        <v>8</v>
      </c>
      <c r="Y3">
        <v>-1.1971999891102314E-2</v>
      </c>
      <c r="Z3">
        <v>4</v>
      </c>
    </row>
    <row r="4" spans="1:26" x14ac:dyDescent="0.25">
      <c r="A4" t="s">
        <v>12</v>
      </c>
      <c r="B4" t="s">
        <v>10</v>
      </c>
      <c r="C4">
        <v>1</v>
      </c>
      <c r="D4" t="s">
        <v>12</v>
      </c>
      <c r="E4" t="s">
        <v>12</v>
      </c>
      <c r="F4" t="s">
        <v>12</v>
      </c>
      <c r="G4">
        <v>1000</v>
      </c>
      <c r="H4">
        <v>1.0299999713897705</v>
      </c>
      <c r="I4">
        <v>52.139999389648438</v>
      </c>
      <c r="J4">
        <v>7.552638053894043</v>
      </c>
      <c r="K4">
        <v>28.558500289916992</v>
      </c>
      <c r="L4">
        <v>4.1330380439758301</v>
      </c>
      <c r="M4">
        <v>241</v>
      </c>
      <c r="N4">
        <v>23.581499099731445</v>
      </c>
      <c r="O4">
        <v>3.4196000099182129</v>
      </c>
      <c r="P4">
        <v>3.9999999899009708E-6</v>
      </c>
      <c r="Q4">
        <v>3.3199999332427979</v>
      </c>
      <c r="R4">
        <v>-2.1400000000000006</v>
      </c>
      <c r="S4">
        <v>1.5800000429153442</v>
      </c>
      <c r="T4">
        <v>1000</v>
      </c>
      <c r="U4">
        <v>50</v>
      </c>
      <c r="V4">
        <v>6.3400001525878906</v>
      </c>
      <c r="W4">
        <v>4.0126581192016602</v>
      </c>
      <c r="X4">
        <v>4</v>
      </c>
      <c r="Y4">
        <v>2.4639999028295279E-3</v>
      </c>
      <c r="Z4">
        <v>3</v>
      </c>
    </row>
    <row r="5" spans="1:26" x14ac:dyDescent="0.25">
      <c r="A5" t="s">
        <v>12</v>
      </c>
      <c r="B5" t="s">
        <v>10</v>
      </c>
      <c r="C5">
        <v>1</v>
      </c>
      <c r="D5" t="s">
        <v>12</v>
      </c>
      <c r="E5" t="s">
        <v>12</v>
      </c>
      <c r="F5" t="s">
        <v>12</v>
      </c>
      <c r="G5">
        <v>1000</v>
      </c>
      <c r="H5">
        <v>0.62000000476837158</v>
      </c>
      <c r="I5">
        <v>59.534999847412109</v>
      </c>
      <c r="J5">
        <v>4.33819580078125</v>
      </c>
      <c r="K5">
        <v>25.089750289916992</v>
      </c>
      <c r="L5">
        <v>1.8271957635879517</v>
      </c>
      <c r="M5">
        <v>177</v>
      </c>
      <c r="N5">
        <v>34.44525146484375</v>
      </c>
      <c r="O5">
        <v>2.5109999179840088</v>
      </c>
      <c r="P5">
        <v>3.0000001061125658E-6</v>
      </c>
      <c r="Q5">
        <v>4.0500001907348633</v>
      </c>
      <c r="R5">
        <v>-7.4452500000000015</v>
      </c>
      <c r="S5">
        <v>1.8899999856948853</v>
      </c>
      <c r="T5">
        <v>1000</v>
      </c>
      <c r="U5">
        <v>52.089749999999995</v>
      </c>
      <c r="V5">
        <v>5.570000171661377</v>
      </c>
      <c r="W5">
        <v>2.9470899105072021</v>
      </c>
      <c r="X5">
        <v>2</v>
      </c>
      <c r="Y5">
        <v>1.7750000115483999E-3</v>
      </c>
      <c r="Z5">
        <v>5</v>
      </c>
    </row>
    <row r="6" spans="1:26" x14ac:dyDescent="0.25">
      <c r="A6" t="s">
        <v>12</v>
      </c>
      <c r="B6" t="s">
        <v>10</v>
      </c>
      <c r="C6">
        <v>1</v>
      </c>
      <c r="D6" t="s">
        <v>12</v>
      </c>
      <c r="E6" t="s">
        <v>12</v>
      </c>
      <c r="F6" t="s">
        <v>12</v>
      </c>
      <c r="G6">
        <v>1000</v>
      </c>
      <c r="H6">
        <v>1.0800000429153442</v>
      </c>
      <c r="I6">
        <v>81.41925048828125</v>
      </c>
      <c r="J6">
        <v>14.053752899169922</v>
      </c>
      <c r="K6">
        <v>34.923751831054687</v>
      </c>
      <c r="L6">
        <v>6.0293526649475098</v>
      </c>
      <c r="M6">
        <v>335</v>
      </c>
      <c r="N6">
        <v>46.495498657226563</v>
      </c>
      <c r="O6">
        <v>8.0243997573852539</v>
      </c>
      <c r="P6">
        <v>3.0000001061125658E-6</v>
      </c>
      <c r="Q6">
        <v>7.429999828338623</v>
      </c>
      <c r="R6">
        <v>-9.4192500000000052</v>
      </c>
      <c r="S6">
        <v>1.3899999856948853</v>
      </c>
      <c r="T6">
        <v>1000</v>
      </c>
      <c r="U6">
        <v>72</v>
      </c>
      <c r="V6">
        <v>7.7600002288818359</v>
      </c>
      <c r="W6">
        <v>5.5827336311340332</v>
      </c>
      <c r="X6">
        <v>6</v>
      </c>
      <c r="Y6">
        <v>-1.9980000797659159E-3</v>
      </c>
      <c r="Z6">
        <v>6</v>
      </c>
    </row>
    <row r="7" spans="1:26" x14ac:dyDescent="0.25">
      <c r="A7" t="s">
        <v>12</v>
      </c>
      <c r="B7" t="s">
        <v>10</v>
      </c>
      <c r="C7">
        <v>1</v>
      </c>
      <c r="D7" t="s">
        <v>12</v>
      </c>
      <c r="E7" t="s">
        <v>12</v>
      </c>
      <c r="F7" t="s">
        <v>12</v>
      </c>
      <c r="G7">
        <v>1000</v>
      </c>
      <c r="H7">
        <v>1.1599999666213989</v>
      </c>
      <c r="I7">
        <v>105.25949859619141</v>
      </c>
      <c r="J7">
        <v>11.998095512390137</v>
      </c>
      <c r="K7">
        <v>63.901500701904297</v>
      </c>
      <c r="L7">
        <v>7.2884955406188965</v>
      </c>
      <c r="M7">
        <v>377</v>
      </c>
      <c r="N7">
        <v>41.358001708984375</v>
      </c>
      <c r="O7">
        <v>4.7095999717712402</v>
      </c>
      <c r="P7">
        <v>3.9999999899009708E-6</v>
      </c>
      <c r="Q7">
        <v>4.059999942779541</v>
      </c>
      <c r="R7">
        <v>-2.2594999999999743</v>
      </c>
      <c r="S7">
        <v>2.2599999904632568</v>
      </c>
      <c r="T7">
        <v>1000</v>
      </c>
      <c r="U7">
        <v>103</v>
      </c>
      <c r="V7">
        <v>14.199999809265137</v>
      </c>
      <c r="W7">
        <v>6.2831859588623047</v>
      </c>
      <c r="X7">
        <v>7</v>
      </c>
      <c r="Y7">
        <v>1.9270000047981739E-3</v>
      </c>
      <c r="Z7">
        <v>8</v>
      </c>
    </row>
    <row r="8" spans="1:26" x14ac:dyDescent="0.25">
      <c r="A8" t="s">
        <v>12</v>
      </c>
      <c r="B8" t="s">
        <v>10</v>
      </c>
      <c r="C8">
        <v>1</v>
      </c>
      <c r="D8" t="s">
        <v>12</v>
      </c>
      <c r="E8" t="s">
        <v>12</v>
      </c>
      <c r="F8" t="s">
        <v>12</v>
      </c>
      <c r="G8">
        <v>1000</v>
      </c>
      <c r="H8">
        <v>0.6600000262260437</v>
      </c>
      <c r="I8">
        <v>148.55400085449219</v>
      </c>
      <c r="J8">
        <v>8.314387321472168</v>
      </c>
      <c r="K8">
        <v>55.609500885009766</v>
      </c>
      <c r="L8">
        <v>3.1135878562927246</v>
      </c>
      <c r="M8">
        <v>283</v>
      </c>
      <c r="N8">
        <v>92.944503784179688</v>
      </c>
      <c r="O8">
        <v>5.2007999420166016</v>
      </c>
      <c r="P8">
        <v>4.9999998736893758E-6</v>
      </c>
      <c r="Q8">
        <v>7.880000114440918</v>
      </c>
      <c r="R8">
        <v>-2.5539999999999736</v>
      </c>
      <c r="S8">
        <v>2.619999885559082</v>
      </c>
      <c r="T8">
        <v>1000</v>
      </c>
      <c r="U8">
        <v>146</v>
      </c>
      <c r="V8">
        <v>12.359999656677246</v>
      </c>
      <c r="W8">
        <v>4.717557430267334</v>
      </c>
      <c r="X8">
        <v>3</v>
      </c>
      <c r="Y8">
        <v>-3.401000052690506E-3</v>
      </c>
      <c r="Z8">
        <v>7</v>
      </c>
    </row>
    <row r="9" spans="1:26" x14ac:dyDescent="0.25">
      <c r="A9" t="s">
        <v>12</v>
      </c>
      <c r="B9" t="s">
        <v>10</v>
      </c>
      <c r="C9">
        <v>1</v>
      </c>
      <c r="D9" t="s">
        <v>12</v>
      </c>
      <c r="E9" t="s">
        <v>12</v>
      </c>
      <c r="F9" t="s">
        <v>12</v>
      </c>
      <c r="G9">
        <v>1000</v>
      </c>
      <c r="H9">
        <v>1.3300000429153442</v>
      </c>
      <c r="I9">
        <v>80.639999389648438</v>
      </c>
      <c r="J9">
        <v>14.180966377258301</v>
      </c>
      <c r="K9">
        <v>60.102001190185547</v>
      </c>
      <c r="L9">
        <v>10.576666831970215</v>
      </c>
      <c r="M9">
        <v>477</v>
      </c>
      <c r="N9">
        <v>20.538000106811523</v>
      </c>
      <c r="O9">
        <v>3.6043000221252441</v>
      </c>
      <c r="P9">
        <v>4.9999998736893758E-6</v>
      </c>
      <c r="Q9">
        <v>2.7100000381469727</v>
      </c>
      <c r="R9">
        <v>-3.5379999999999967</v>
      </c>
      <c r="S9">
        <v>1.6799999475479126</v>
      </c>
      <c r="T9">
        <v>1000</v>
      </c>
      <c r="U9">
        <v>77.102000000000004</v>
      </c>
      <c r="V9">
        <v>13.359999656677246</v>
      </c>
      <c r="W9">
        <v>7.9523811340332031</v>
      </c>
      <c r="X9">
        <v>11</v>
      </c>
      <c r="Y9">
        <v>-1.5109999803826213E-3</v>
      </c>
      <c r="Z9">
        <v>2</v>
      </c>
    </row>
    <row r="10" spans="1:26" x14ac:dyDescent="0.25">
      <c r="A10" t="s">
        <v>12</v>
      </c>
      <c r="B10" t="s">
        <v>10</v>
      </c>
      <c r="C10">
        <v>1</v>
      </c>
      <c r="D10" t="s">
        <v>12</v>
      </c>
      <c r="E10" t="s">
        <v>12</v>
      </c>
      <c r="F10" t="s">
        <v>12</v>
      </c>
      <c r="G10">
        <v>1000</v>
      </c>
      <c r="H10">
        <v>0.60000002384185791</v>
      </c>
      <c r="I10">
        <v>64.226249694824219</v>
      </c>
      <c r="J10">
        <v>4.9528441429138184</v>
      </c>
      <c r="K10">
        <v>28.545000076293945</v>
      </c>
      <c r="L10">
        <v>2.1988439559936523</v>
      </c>
      <c r="M10">
        <v>220</v>
      </c>
      <c r="N10">
        <v>35.681251525878906</v>
      </c>
      <c r="O10">
        <v>2.7539999485015869</v>
      </c>
      <c r="P10">
        <v>3.9999999899009708E-6</v>
      </c>
      <c r="Q10">
        <v>4.5900001525878906</v>
      </c>
      <c r="R10">
        <v>-10.226249999999993</v>
      </c>
      <c r="S10">
        <v>1.7300000190734863</v>
      </c>
      <c r="T10">
        <v>1000</v>
      </c>
      <c r="U10">
        <v>54</v>
      </c>
      <c r="V10">
        <v>6.3400001525878906</v>
      </c>
      <c r="W10">
        <v>3.6647398471832275</v>
      </c>
      <c r="X10">
        <v>2</v>
      </c>
      <c r="Y10">
        <v>3.2399999327026308E-4</v>
      </c>
      <c r="Z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opLeftCell="H46" workbookViewId="0">
      <selection sqref="A1:Z81"/>
    </sheetView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1000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4.9999998736893758E-6</v>
      </c>
      <c r="Q2">
        <v>2</v>
      </c>
      <c r="R2">
        <v>10</v>
      </c>
      <c r="S2">
        <v>2</v>
      </c>
      <c r="T2">
        <v>1000</v>
      </c>
      <c r="U2">
        <v>73</v>
      </c>
      <c r="V2">
        <v>10</v>
      </c>
      <c r="W2">
        <v>5</v>
      </c>
      <c r="X2">
        <v>5</v>
      </c>
      <c r="Y2">
        <v>-1.2339999666437507E-3</v>
      </c>
      <c r="Z2">
        <v>60</v>
      </c>
    </row>
    <row r="3" spans="1:26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1000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4.9999998736893758E-6</v>
      </c>
      <c r="Q3">
        <v>2</v>
      </c>
      <c r="R3">
        <v>7</v>
      </c>
      <c r="S3">
        <v>2</v>
      </c>
      <c r="T3">
        <v>1000</v>
      </c>
      <c r="U3">
        <v>70</v>
      </c>
      <c r="V3">
        <v>10</v>
      </c>
      <c r="W3">
        <v>5</v>
      </c>
      <c r="X3">
        <v>5</v>
      </c>
      <c r="Y3">
        <v>-2.5319999549537897E-3</v>
      </c>
      <c r="Z3">
        <v>76</v>
      </c>
    </row>
    <row r="4" spans="1:26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1000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3.9999999899009708E-6</v>
      </c>
      <c r="Q4">
        <v>2</v>
      </c>
      <c r="R4">
        <v>7</v>
      </c>
      <c r="S4">
        <v>2</v>
      </c>
      <c r="T4">
        <v>1000</v>
      </c>
      <c r="U4">
        <v>70</v>
      </c>
      <c r="V4">
        <v>10</v>
      </c>
      <c r="W4">
        <v>5</v>
      </c>
      <c r="X4">
        <v>5</v>
      </c>
      <c r="Y4">
        <v>-2.5140000507235527E-3</v>
      </c>
      <c r="Z4">
        <v>61</v>
      </c>
    </row>
    <row r="5" spans="1:26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1000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4.9999998736893758E-6</v>
      </c>
      <c r="Q5">
        <v>2</v>
      </c>
      <c r="R5">
        <v>4</v>
      </c>
      <c r="S5">
        <v>2</v>
      </c>
      <c r="T5">
        <v>1000</v>
      </c>
      <c r="U5">
        <v>67</v>
      </c>
      <c r="V5">
        <v>10</v>
      </c>
      <c r="W5">
        <v>5</v>
      </c>
      <c r="X5">
        <v>5</v>
      </c>
      <c r="Y5">
        <v>-2.9120000544935465E-3</v>
      </c>
      <c r="Z5">
        <v>30</v>
      </c>
    </row>
    <row r="6" spans="1:26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1000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3.9999999899009708E-6</v>
      </c>
      <c r="Q6">
        <v>2</v>
      </c>
      <c r="R6">
        <v>2</v>
      </c>
      <c r="S6">
        <v>2</v>
      </c>
      <c r="T6">
        <v>1000</v>
      </c>
      <c r="U6">
        <v>65</v>
      </c>
      <c r="V6">
        <v>10</v>
      </c>
      <c r="W6">
        <v>5</v>
      </c>
      <c r="X6">
        <v>5</v>
      </c>
      <c r="Y6">
        <v>-2.8840000741183758E-3</v>
      </c>
      <c r="Z6">
        <v>8</v>
      </c>
    </row>
    <row r="7" spans="1:26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1000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3.9999999899009708E-6</v>
      </c>
      <c r="Q7">
        <v>2</v>
      </c>
      <c r="R7">
        <v>2</v>
      </c>
      <c r="S7">
        <v>2</v>
      </c>
      <c r="T7">
        <v>1000</v>
      </c>
      <c r="U7">
        <v>65</v>
      </c>
      <c r="V7">
        <v>10</v>
      </c>
      <c r="W7">
        <v>5</v>
      </c>
      <c r="X7">
        <v>5</v>
      </c>
      <c r="Y7">
        <v>-2.7580000460147858E-3</v>
      </c>
      <c r="Z7">
        <v>2</v>
      </c>
    </row>
    <row r="8" spans="1:26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1000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3.9999999899009708E-6</v>
      </c>
      <c r="Q8">
        <v>2</v>
      </c>
      <c r="R8">
        <v>8</v>
      </c>
      <c r="S8">
        <v>2</v>
      </c>
      <c r="T8">
        <v>1000</v>
      </c>
      <c r="U8">
        <v>71</v>
      </c>
      <c r="V8">
        <v>10</v>
      </c>
      <c r="W8">
        <v>5</v>
      </c>
      <c r="X8">
        <v>5</v>
      </c>
      <c r="Y8">
        <v>-2.1579999011009932E-3</v>
      </c>
      <c r="Z8">
        <v>65</v>
      </c>
    </row>
    <row r="9" spans="1:26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1000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3.0000001061125658E-6</v>
      </c>
      <c r="Q9">
        <v>2</v>
      </c>
      <c r="R9">
        <v>2</v>
      </c>
      <c r="S9">
        <v>2</v>
      </c>
      <c r="T9">
        <v>1000</v>
      </c>
      <c r="U9">
        <v>65</v>
      </c>
      <c r="V9">
        <v>10</v>
      </c>
      <c r="W9">
        <v>5</v>
      </c>
      <c r="X9">
        <v>5</v>
      </c>
      <c r="Y9">
        <v>-2.701000077649951E-3</v>
      </c>
      <c r="Z9">
        <v>43</v>
      </c>
    </row>
    <row r="10" spans="1:26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1000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3.0000001061125658E-6</v>
      </c>
      <c r="Q10">
        <v>2</v>
      </c>
      <c r="R10">
        <v>6</v>
      </c>
      <c r="S10">
        <v>2</v>
      </c>
      <c r="T10">
        <v>1000</v>
      </c>
      <c r="U10">
        <v>69</v>
      </c>
      <c r="V10">
        <v>10</v>
      </c>
      <c r="W10">
        <v>5</v>
      </c>
      <c r="X10">
        <v>5</v>
      </c>
      <c r="Y10">
        <v>-2.7129999361932278E-3</v>
      </c>
      <c r="Z10">
        <v>63</v>
      </c>
    </row>
    <row r="11" spans="1:26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1000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4.9999998736893758E-6</v>
      </c>
      <c r="Q11">
        <v>2</v>
      </c>
      <c r="R11">
        <v>4</v>
      </c>
      <c r="S11">
        <v>2</v>
      </c>
      <c r="T11">
        <v>1000</v>
      </c>
      <c r="U11">
        <v>67</v>
      </c>
      <c r="V11">
        <v>10</v>
      </c>
      <c r="W11">
        <v>5</v>
      </c>
      <c r="X11">
        <v>5</v>
      </c>
      <c r="Y11">
        <v>-1.9389999797567725E-3</v>
      </c>
      <c r="Z11">
        <v>48</v>
      </c>
    </row>
    <row r="12" spans="1:26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1000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4.9999998736893758E-6</v>
      </c>
      <c r="Q12">
        <v>4</v>
      </c>
      <c r="R12">
        <v>-8</v>
      </c>
      <c r="S12">
        <v>2</v>
      </c>
      <c r="T12">
        <v>1000</v>
      </c>
      <c r="U12">
        <v>73</v>
      </c>
      <c r="V12">
        <v>10</v>
      </c>
      <c r="W12">
        <v>5</v>
      </c>
      <c r="X12">
        <v>5</v>
      </c>
      <c r="Y12">
        <v>9.0400001499801874E-4</v>
      </c>
      <c r="Z12">
        <v>78</v>
      </c>
    </row>
    <row r="13" spans="1:26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1000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4.9999998736893758E-6</v>
      </c>
      <c r="Q13">
        <v>4</v>
      </c>
      <c r="R13">
        <v>2</v>
      </c>
      <c r="S13">
        <v>2</v>
      </c>
      <c r="T13">
        <v>1000</v>
      </c>
      <c r="U13">
        <v>83</v>
      </c>
      <c r="V13">
        <v>10</v>
      </c>
      <c r="W13">
        <v>5</v>
      </c>
      <c r="X13">
        <v>5</v>
      </c>
      <c r="Y13">
        <v>-2.0059999078512192E-3</v>
      </c>
      <c r="Z13">
        <v>16</v>
      </c>
    </row>
    <row r="14" spans="1:26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1000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4.9999998736893758E-6</v>
      </c>
      <c r="Q14">
        <v>4</v>
      </c>
      <c r="R14">
        <v>-4</v>
      </c>
      <c r="S14">
        <v>2</v>
      </c>
      <c r="T14">
        <v>1000</v>
      </c>
      <c r="U14">
        <v>77</v>
      </c>
      <c r="V14">
        <v>10</v>
      </c>
      <c r="W14">
        <v>5</v>
      </c>
      <c r="X14">
        <v>5</v>
      </c>
      <c r="Y14">
        <v>-1.8370000179857016E-3</v>
      </c>
      <c r="Z14">
        <v>58</v>
      </c>
    </row>
    <row r="15" spans="1:26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1000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3.9999999899009708E-6</v>
      </c>
      <c r="Q15">
        <v>4</v>
      </c>
      <c r="R15">
        <v>-4</v>
      </c>
      <c r="S15">
        <v>2</v>
      </c>
      <c r="T15">
        <v>1000</v>
      </c>
      <c r="U15">
        <v>77</v>
      </c>
      <c r="V15">
        <v>10</v>
      </c>
      <c r="W15">
        <v>5</v>
      </c>
      <c r="X15">
        <v>5</v>
      </c>
      <c r="Y15">
        <v>-2.7789999730885029E-3</v>
      </c>
      <c r="Z15">
        <v>11</v>
      </c>
    </row>
    <row r="16" spans="1:26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1000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3.9999999899009708E-6</v>
      </c>
      <c r="Q16">
        <v>4</v>
      </c>
      <c r="R16">
        <v>10</v>
      </c>
      <c r="S16">
        <v>2</v>
      </c>
      <c r="T16">
        <v>1000</v>
      </c>
      <c r="U16">
        <v>91</v>
      </c>
      <c r="V16">
        <v>10</v>
      </c>
      <c r="W16">
        <v>5</v>
      </c>
      <c r="X16">
        <v>5</v>
      </c>
      <c r="Y16">
        <v>-2.4500000290572643E-3</v>
      </c>
      <c r="Z16">
        <v>18</v>
      </c>
    </row>
    <row r="17" spans="1:26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1000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3.9999999899009708E-6</v>
      </c>
      <c r="Q17">
        <v>4</v>
      </c>
      <c r="R17">
        <v>-11</v>
      </c>
      <c r="S17">
        <v>2</v>
      </c>
      <c r="T17">
        <v>1000</v>
      </c>
      <c r="U17">
        <v>70</v>
      </c>
      <c r="V17">
        <v>10</v>
      </c>
      <c r="W17">
        <v>5</v>
      </c>
      <c r="X17">
        <v>5</v>
      </c>
      <c r="Y17">
        <v>-3.0720001086592674E-3</v>
      </c>
      <c r="Z17">
        <v>79</v>
      </c>
    </row>
    <row r="18" spans="1:26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1000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3.0000001061125658E-6</v>
      </c>
      <c r="Q18">
        <v>4</v>
      </c>
      <c r="R18">
        <v>-4</v>
      </c>
      <c r="S18">
        <v>2</v>
      </c>
      <c r="T18">
        <v>1000</v>
      </c>
      <c r="U18">
        <v>77</v>
      </c>
      <c r="V18">
        <v>10</v>
      </c>
      <c r="W18">
        <v>5</v>
      </c>
      <c r="X18">
        <v>5</v>
      </c>
      <c r="Y18">
        <v>-1.1480000102892518E-3</v>
      </c>
      <c r="Z18">
        <v>14</v>
      </c>
    </row>
    <row r="19" spans="1:26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1000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3.9999999899009708E-6</v>
      </c>
      <c r="Q19">
        <v>4</v>
      </c>
      <c r="R19">
        <v>-5</v>
      </c>
      <c r="S19">
        <v>2</v>
      </c>
      <c r="T19">
        <v>1000</v>
      </c>
      <c r="U19">
        <v>76</v>
      </c>
      <c r="V19">
        <v>10</v>
      </c>
      <c r="W19">
        <v>5</v>
      </c>
      <c r="X19">
        <v>5</v>
      </c>
      <c r="Y19">
        <v>-2.827000105753541E-3</v>
      </c>
      <c r="Z19">
        <v>39</v>
      </c>
    </row>
    <row r="20" spans="1:26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1000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3.9999999899009708E-6</v>
      </c>
      <c r="Q20">
        <v>4</v>
      </c>
      <c r="R20">
        <v>-2</v>
      </c>
      <c r="S20">
        <v>2</v>
      </c>
      <c r="T20">
        <v>1000</v>
      </c>
      <c r="U20">
        <v>79</v>
      </c>
      <c r="V20">
        <v>10</v>
      </c>
      <c r="W20">
        <v>5</v>
      </c>
      <c r="X20">
        <v>5</v>
      </c>
      <c r="Y20">
        <v>-3.2269998919218779E-3</v>
      </c>
      <c r="Z20">
        <v>6</v>
      </c>
    </row>
    <row r="21" spans="1:26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1000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3.0000001061125658E-6</v>
      </c>
      <c r="Q21">
        <v>4</v>
      </c>
      <c r="R21">
        <v>5</v>
      </c>
      <c r="S21">
        <v>2</v>
      </c>
      <c r="T21">
        <v>1000</v>
      </c>
      <c r="U21">
        <v>86</v>
      </c>
      <c r="V21">
        <v>10</v>
      </c>
      <c r="W21">
        <v>5</v>
      </c>
      <c r="X21">
        <v>5</v>
      </c>
      <c r="Y21">
        <v>-3.1880000606179237E-3</v>
      </c>
      <c r="Z21">
        <v>7</v>
      </c>
    </row>
    <row r="22" spans="1:26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1000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3.9999999899009708E-6</v>
      </c>
      <c r="Q22">
        <v>6</v>
      </c>
      <c r="R22">
        <v>-17</v>
      </c>
      <c r="S22">
        <v>2</v>
      </c>
      <c r="T22">
        <v>1000</v>
      </c>
      <c r="U22">
        <v>82</v>
      </c>
      <c r="V22">
        <v>10</v>
      </c>
      <c r="W22">
        <v>5</v>
      </c>
      <c r="X22">
        <v>5</v>
      </c>
      <c r="Y22">
        <v>-2.6670000515878201E-3</v>
      </c>
      <c r="Z22">
        <v>37</v>
      </c>
    </row>
    <row r="23" spans="1:26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1000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3.0000001061125658E-6</v>
      </c>
      <c r="Q23">
        <v>6</v>
      </c>
      <c r="R23">
        <v>-10</v>
      </c>
      <c r="S23">
        <v>2</v>
      </c>
      <c r="T23">
        <v>1000</v>
      </c>
      <c r="U23">
        <v>89</v>
      </c>
      <c r="V23">
        <v>10</v>
      </c>
      <c r="W23">
        <v>5</v>
      </c>
      <c r="X23">
        <v>5</v>
      </c>
      <c r="Y23">
        <v>-1.9620000384747982E-3</v>
      </c>
      <c r="Z23">
        <v>75</v>
      </c>
    </row>
    <row r="24" spans="1:26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1000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4.9999998736893758E-6</v>
      </c>
      <c r="Q24">
        <v>6</v>
      </c>
      <c r="R24">
        <v>-9</v>
      </c>
      <c r="S24">
        <v>2</v>
      </c>
      <c r="T24">
        <v>1000</v>
      </c>
      <c r="U24">
        <v>90</v>
      </c>
      <c r="V24">
        <v>10</v>
      </c>
      <c r="W24">
        <v>5</v>
      </c>
      <c r="X24">
        <v>5</v>
      </c>
      <c r="Y24">
        <v>-1.9819999579340219E-3</v>
      </c>
      <c r="Z24">
        <v>53</v>
      </c>
    </row>
    <row r="25" spans="1:26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1000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4.9999998736893758E-6</v>
      </c>
      <c r="Q25">
        <v>6</v>
      </c>
      <c r="R25">
        <v>0</v>
      </c>
      <c r="S25">
        <v>2</v>
      </c>
      <c r="T25">
        <v>1000</v>
      </c>
      <c r="U25">
        <v>99</v>
      </c>
      <c r="V25">
        <v>10</v>
      </c>
      <c r="W25">
        <v>5</v>
      </c>
      <c r="X25">
        <v>5</v>
      </c>
      <c r="Y25">
        <v>-1.9379999721422791E-3</v>
      </c>
      <c r="Z25">
        <v>29</v>
      </c>
    </row>
    <row r="26" spans="1:26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1000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4.9999998736893758E-6</v>
      </c>
      <c r="Q26">
        <v>6</v>
      </c>
      <c r="R26">
        <v>-19</v>
      </c>
      <c r="S26">
        <v>2</v>
      </c>
      <c r="T26">
        <v>1000</v>
      </c>
      <c r="U26">
        <v>80</v>
      </c>
      <c r="V26">
        <v>10</v>
      </c>
      <c r="W26">
        <v>5</v>
      </c>
      <c r="X26">
        <v>5</v>
      </c>
      <c r="Y26">
        <v>-1.9499999471008778E-3</v>
      </c>
      <c r="Z26">
        <v>26</v>
      </c>
    </row>
    <row r="27" spans="1:26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1000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3.9999999899009708E-6</v>
      </c>
      <c r="Q27">
        <v>6</v>
      </c>
      <c r="R27">
        <v>2</v>
      </c>
      <c r="S27">
        <v>2</v>
      </c>
      <c r="T27">
        <v>1000</v>
      </c>
      <c r="U27">
        <v>101</v>
      </c>
      <c r="V27">
        <v>10</v>
      </c>
      <c r="W27">
        <v>5</v>
      </c>
      <c r="X27">
        <v>5</v>
      </c>
      <c r="Y27">
        <v>-2.2479998879134655E-3</v>
      </c>
      <c r="Z27">
        <v>71</v>
      </c>
    </row>
    <row r="28" spans="1:26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1000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3.9999999899009708E-6</v>
      </c>
      <c r="Q28">
        <v>6</v>
      </c>
      <c r="R28">
        <v>-9</v>
      </c>
      <c r="S28">
        <v>2</v>
      </c>
      <c r="T28">
        <v>1000</v>
      </c>
      <c r="U28">
        <v>90</v>
      </c>
      <c r="V28">
        <v>10</v>
      </c>
      <c r="W28">
        <v>5</v>
      </c>
      <c r="X28">
        <v>5</v>
      </c>
      <c r="Y28">
        <v>-1.5589999966323376E-3</v>
      </c>
      <c r="Z28">
        <v>21</v>
      </c>
    </row>
    <row r="29" spans="1:26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1000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3.0000001061125658E-6</v>
      </c>
      <c r="Q29">
        <v>6</v>
      </c>
      <c r="R29">
        <v>-15</v>
      </c>
      <c r="S29">
        <v>2</v>
      </c>
      <c r="T29">
        <v>1000</v>
      </c>
      <c r="U29">
        <v>84</v>
      </c>
      <c r="V29">
        <v>10</v>
      </c>
      <c r="W29">
        <v>5</v>
      </c>
      <c r="X29">
        <v>5</v>
      </c>
      <c r="Y29">
        <v>-2.8049999382346869E-3</v>
      </c>
      <c r="Z29">
        <v>69</v>
      </c>
    </row>
    <row r="30" spans="1:26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1000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3.0000001061125658E-6</v>
      </c>
      <c r="Q30">
        <v>6</v>
      </c>
      <c r="R30">
        <v>-12</v>
      </c>
      <c r="S30">
        <v>2</v>
      </c>
      <c r="T30">
        <v>1000</v>
      </c>
      <c r="U30">
        <v>87</v>
      </c>
      <c r="V30">
        <v>10</v>
      </c>
      <c r="W30">
        <v>5</v>
      </c>
      <c r="X30">
        <v>5</v>
      </c>
      <c r="Y30">
        <v>-1.6830000095069408E-3</v>
      </c>
      <c r="Z30">
        <v>20</v>
      </c>
    </row>
    <row r="31" spans="1:26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1000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4.9999998736893758E-6</v>
      </c>
      <c r="Q31">
        <v>6</v>
      </c>
      <c r="R31">
        <v>5</v>
      </c>
      <c r="S31">
        <v>2</v>
      </c>
      <c r="T31">
        <v>1000</v>
      </c>
      <c r="U31">
        <v>104</v>
      </c>
      <c r="V31">
        <v>10</v>
      </c>
      <c r="W31">
        <v>5</v>
      </c>
      <c r="X31">
        <v>5</v>
      </c>
      <c r="Y31">
        <v>-1.1640000157058239E-3</v>
      </c>
      <c r="Z31">
        <v>17</v>
      </c>
    </row>
    <row r="32" spans="1:26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1000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3.9999999899009708E-6</v>
      </c>
      <c r="Q32">
        <v>8</v>
      </c>
      <c r="R32">
        <v>-29</v>
      </c>
      <c r="S32">
        <v>2</v>
      </c>
      <c r="T32">
        <v>1000</v>
      </c>
      <c r="U32">
        <v>88</v>
      </c>
      <c r="V32">
        <v>10</v>
      </c>
      <c r="W32">
        <v>5</v>
      </c>
      <c r="X32">
        <v>5</v>
      </c>
      <c r="Y32">
        <v>-1.8889999482780695E-3</v>
      </c>
      <c r="Z32">
        <v>27</v>
      </c>
    </row>
    <row r="33" spans="1:26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1000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3.0000001061125658E-6</v>
      </c>
      <c r="Q33">
        <v>8</v>
      </c>
      <c r="R33">
        <v>6</v>
      </c>
      <c r="S33">
        <v>2</v>
      </c>
      <c r="T33">
        <v>1000</v>
      </c>
      <c r="U33">
        <v>123</v>
      </c>
      <c r="V33">
        <v>10</v>
      </c>
      <c r="W33">
        <v>5</v>
      </c>
      <c r="X33">
        <v>5</v>
      </c>
      <c r="Y33">
        <v>-3.1349998898804188E-3</v>
      </c>
      <c r="Z33">
        <v>19</v>
      </c>
    </row>
    <row r="34" spans="1:26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1000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3.9999999899009708E-6</v>
      </c>
      <c r="Q34">
        <v>8</v>
      </c>
      <c r="R34">
        <v>-4</v>
      </c>
      <c r="S34">
        <v>2</v>
      </c>
      <c r="T34">
        <v>1000</v>
      </c>
      <c r="U34">
        <v>113</v>
      </c>
      <c r="V34">
        <v>10</v>
      </c>
      <c r="W34">
        <v>5</v>
      </c>
      <c r="X34">
        <v>5</v>
      </c>
      <c r="Y34">
        <v>-1.297999988310039E-3</v>
      </c>
      <c r="Z34">
        <v>10</v>
      </c>
    </row>
    <row r="35" spans="1:26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1000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3.0000001061125658E-6</v>
      </c>
      <c r="Q35">
        <v>8</v>
      </c>
      <c r="R35">
        <v>-4</v>
      </c>
      <c r="S35">
        <v>2</v>
      </c>
      <c r="T35">
        <v>1000</v>
      </c>
      <c r="U35">
        <v>113</v>
      </c>
      <c r="V35">
        <v>10</v>
      </c>
      <c r="W35">
        <v>5</v>
      </c>
      <c r="X35">
        <v>5</v>
      </c>
      <c r="Y35">
        <v>-2.0709999371320009E-3</v>
      </c>
      <c r="Z35">
        <v>56</v>
      </c>
    </row>
    <row r="36" spans="1:26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1000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3.9999999899009708E-6</v>
      </c>
      <c r="Q36">
        <v>8</v>
      </c>
      <c r="R36">
        <v>-17</v>
      </c>
      <c r="S36">
        <v>2</v>
      </c>
      <c r="T36">
        <v>1000</v>
      </c>
      <c r="U36">
        <v>100</v>
      </c>
      <c r="V36">
        <v>10</v>
      </c>
      <c r="W36">
        <v>5</v>
      </c>
      <c r="X36">
        <v>5</v>
      </c>
      <c r="Y36">
        <v>-2.736999886110425E-3</v>
      </c>
      <c r="Z36">
        <v>47</v>
      </c>
    </row>
    <row r="37" spans="1:26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1000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4.9999998736893758E-6</v>
      </c>
      <c r="Q37">
        <v>8</v>
      </c>
      <c r="R37">
        <v>-13</v>
      </c>
      <c r="S37">
        <v>2</v>
      </c>
      <c r="T37">
        <v>1000</v>
      </c>
      <c r="U37">
        <v>104</v>
      </c>
      <c r="V37">
        <v>10</v>
      </c>
      <c r="W37">
        <v>5</v>
      </c>
      <c r="X37">
        <v>5</v>
      </c>
      <c r="Y37">
        <v>-1.3790000230073929E-3</v>
      </c>
      <c r="Z37">
        <v>45</v>
      </c>
    </row>
    <row r="38" spans="1:26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1000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3.0000001061125658E-6</v>
      </c>
      <c r="Q38">
        <v>8</v>
      </c>
      <c r="R38">
        <v>-19</v>
      </c>
      <c r="S38">
        <v>2</v>
      </c>
      <c r="T38">
        <v>1000</v>
      </c>
      <c r="U38">
        <v>98</v>
      </c>
      <c r="V38">
        <v>10</v>
      </c>
      <c r="W38">
        <v>5</v>
      </c>
      <c r="X38">
        <v>5</v>
      </c>
      <c r="Y38">
        <v>-2.8969999402761459E-3</v>
      </c>
      <c r="Z38">
        <v>32</v>
      </c>
    </row>
    <row r="39" spans="1:26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1000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3.0000001061125658E-6</v>
      </c>
      <c r="Q39">
        <v>8</v>
      </c>
      <c r="R39">
        <v>-30</v>
      </c>
      <c r="S39">
        <v>2</v>
      </c>
      <c r="T39">
        <v>1000</v>
      </c>
      <c r="U39">
        <v>87</v>
      </c>
      <c r="V39">
        <v>10</v>
      </c>
      <c r="W39">
        <v>5</v>
      </c>
      <c r="X39">
        <v>5</v>
      </c>
      <c r="Y39">
        <v>-1.2270000297576189E-3</v>
      </c>
      <c r="Z39">
        <v>73</v>
      </c>
    </row>
    <row r="40" spans="1:26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1000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3.9999999899009708E-6</v>
      </c>
      <c r="Q40">
        <v>8</v>
      </c>
      <c r="R40">
        <v>-4</v>
      </c>
      <c r="S40">
        <v>2</v>
      </c>
      <c r="T40">
        <v>1000</v>
      </c>
      <c r="U40">
        <v>113</v>
      </c>
      <c r="V40">
        <v>10</v>
      </c>
      <c r="W40">
        <v>5</v>
      </c>
      <c r="X40">
        <v>5</v>
      </c>
      <c r="Y40">
        <v>-1.879999996162951E-3</v>
      </c>
      <c r="Z40">
        <v>9</v>
      </c>
    </row>
    <row r="41" spans="1:26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1000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3.9999999899009708E-6</v>
      </c>
      <c r="Q41">
        <v>8</v>
      </c>
      <c r="R41">
        <v>1</v>
      </c>
      <c r="S41">
        <v>2</v>
      </c>
      <c r="T41">
        <v>1000</v>
      </c>
      <c r="U41">
        <v>118</v>
      </c>
      <c r="V41">
        <v>10</v>
      </c>
      <c r="W41">
        <v>5</v>
      </c>
      <c r="X41">
        <v>5</v>
      </c>
      <c r="Y41">
        <v>-2.0989999175071716E-3</v>
      </c>
      <c r="Z41">
        <v>22</v>
      </c>
    </row>
    <row r="42" spans="1:26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1000</v>
      </c>
      <c r="H42">
        <v>0.75999999046325684</v>
      </c>
      <c r="I42">
        <v>68.489997863769531</v>
      </c>
      <c r="J42">
        <v>9.6304664611816406</v>
      </c>
      <c r="K42">
        <v>42.119998931884766</v>
      </c>
      <c r="L42">
        <v>5.9216666221618652</v>
      </c>
      <c r="M42">
        <v>468</v>
      </c>
      <c r="N42">
        <v>26.370000839233398</v>
      </c>
      <c r="O42">
        <v>3.7088000774383545</v>
      </c>
      <c r="P42">
        <v>3.0000001061125658E-6</v>
      </c>
      <c r="Q42">
        <v>4.880000114440918</v>
      </c>
      <c r="R42">
        <v>6.6300000000000097</v>
      </c>
      <c r="S42">
        <v>1.2000000476837158</v>
      </c>
      <c r="T42">
        <v>1000</v>
      </c>
      <c r="U42">
        <v>75.12</v>
      </c>
      <c r="V42">
        <v>9.3500003814697266</v>
      </c>
      <c r="W42">
        <v>7.7916665077209473</v>
      </c>
      <c r="X42">
        <v>6</v>
      </c>
      <c r="Y42">
        <v>8.1089995801448822E-3</v>
      </c>
      <c r="Z42">
        <v>68</v>
      </c>
    </row>
    <row r="43" spans="1:26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1000</v>
      </c>
      <c r="H43">
        <v>1.4299999475479126</v>
      </c>
      <c r="I43">
        <v>80.876251220703125</v>
      </c>
      <c r="J43">
        <v>13.184599876403809</v>
      </c>
      <c r="K43">
        <v>35.099998474121094</v>
      </c>
      <c r="L43">
        <v>5.7199997901916504</v>
      </c>
      <c r="M43">
        <v>240</v>
      </c>
      <c r="N43">
        <v>45.776248931884766</v>
      </c>
      <c r="O43">
        <v>7.4646000862121582</v>
      </c>
      <c r="P43">
        <v>3.0000001061125658E-6</v>
      </c>
      <c r="Q43">
        <v>5.2199997901916504</v>
      </c>
      <c r="R43">
        <v>7.2237499999999955</v>
      </c>
      <c r="S43">
        <v>1.9500000476837158</v>
      </c>
      <c r="T43">
        <v>1000</v>
      </c>
      <c r="U43">
        <v>88.1</v>
      </c>
      <c r="V43">
        <v>7.8000001907348633</v>
      </c>
      <c r="W43">
        <v>4</v>
      </c>
      <c r="X43">
        <v>6</v>
      </c>
      <c r="Y43">
        <v>-2.03699991106987E-3</v>
      </c>
      <c r="Z43">
        <v>28</v>
      </c>
    </row>
    <row r="44" spans="1:26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1000</v>
      </c>
      <c r="H44">
        <v>0.56999999284744263</v>
      </c>
      <c r="I44">
        <v>41.216251373291016</v>
      </c>
      <c r="J44">
        <v>3.6014173030853271</v>
      </c>
      <c r="K44">
        <v>27.731250762939453</v>
      </c>
      <c r="L44">
        <v>2.4215171337127686</v>
      </c>
      <c r="M44">
        <v>255</v>
      </c>
      <c r="N44">
        <v>13.484999656677246</v>
      </c>
      <c r="O44">
        <v>1.179900050163269</v>
      </c>
      <c r="P44">
        <v>3.9999999899009708E-6</v>
      </c>
      <c r="Q44">
        <v>2.0699999332427979</v>
      </c>
      <c r="R44">
        <v>6.7837499999999977</v>
      </c>
      <c r="S44">
        <v>1.4500000476837158</v>
      </c>
      <c r="T44">
        <v>1000</v>
      </c>
      <c r="U44">
        <v>48</v>
      </c>
      <c r="V44">
        <v>6.1599998474121094</v>
      </c>
      <c r="W44">
        <v>4.2482757568359375</v>
      </c>
      <c r="X44">
        <v>2</v>
      </c>
      <c r="Y44">
        <v>3.7399999564513564E-4</v>
      </c>
      <c r="Z44">
        <v>35</v>
      </c>
    </row>
    <row r="45" spans="1:26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1000</v>
      </c>
      <c r="H45">
        <v>0.5</v>
      </c>
      <c r="I45">
        <v>90.202499389648438</v>
      </c>
      <c r="J45">
        <v>4.7528200149536133</v>
      </c>
      <c r="K45">
        <v>63.774749755859375</v>
      </c>
      <c r="L45">
        <v>3.3578197956085205</v>
      </c>
      <c r="M45">
        <v>403</v>
      </c>
      <c r="N45">
        <v>26.427749633789062</v>
      </c>
      <c r="O45">
        <v>1.3949999809265137</v>
      </c>
      <c r="P45">
        <v>3.9999999899009708E-6</v>
      </c>
      <c r="Q45">
        <v>2.7899999618530273</v>
      </c>
      <c r="R45">
        <v>3.7974999999999994</v>
      </c>
      <c r="S45">
        <v>2.1099998950958252</v>
      </c>
      <c r="T45">
        <v>1000</v>
      </c>
      <c r="U45">
        <v>94</v>
      </c>
      <c r="V45">
        <v>14.170000076293945</v>
      </c>
      <c r="W45">
        <v>6.715639591217041</v>
      </c>
      <c r="X45">
        <v>3</v>
      </c>
      <c r="Y45">
        <v>9.1000000247731805E-4</v>
      </c>
      <c r="Z45">
        <v>33</v>
      </c>
    </row>
    <row r="46" spans="1:26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1000</v>
      </c>
      <c r="H46">
        <v>1.2100000381469727</v>
      </c>
      <c r="I46">
        <v>47.124000549316406</v>
      </c>
      <c r="J46">
        <v>9.3098821640014648</v>
      </c>
      <c r="K46">
        <v>24.785999298095703</v>
      </c>
      <c r="L46">
        <v>4.8933825492858887</v>
      </c>
      <c r="M46">
        <v>243</v>
      </c>
      <c r="N46">
        <v>22.33799934387207</v>
      </c>
      <c r="O46">
        <v>4.4165000915527344</v>
      </c>
      <c r="P46">
        <v>4.9999998736893758E-6</v>
      </c>
      <c r="Q46">
        <v>3.6500000953674316</v>
      </c>
      <c r="R46">
        <v>11.875999999999998</v>
      </c>
      <c r="S46">
        <v>1.3600000143051147</v>
      </c>
      <c r="T46">
        <v>1000</v>
      </c>
      <c r="U46">
        <v>59</v>
      </c>
      <c r="V46">
        <v>5.5</v>
      </c>
      <c r="W46">
        <v>4.0441174507141113</v>
      </c>
      <c r="X46">
        <v>5</v>
      </c>
      <c r="Y46">
        <v>3.607999999076128E-3</v>
      </c>
      <c r="Z46">
        <v>59</v>
      </c>
    </row>
    <row r="47" spans="1:26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1000</v>
      </c>
      <c r="H47">
        <v>1.4099999666213989</v>
      </c>
      <c r="I47">
        <v>64.291496276855469</v>
      </c>
      <c r="J47">
        <v>11.087713241577148</v>
      </c>
      <c r="K47">
        <v>39.858001708984375</v>
      </c>
      <c r="L47">
        <v>6.8718132972717285</v>
      </c>
      <c r="M47">
        <v>292</v>
      </c>
      <c r="N47">
        <v>24.433500289916992</v>
      </c>
      <c r="O47">
        <v>4.2158999443054199</v>
      </c>
      <c r="P47">
        <v>3.9999999899009708E-6</v>
      </c>
      <c r="Q47">
        <v>2.9900000095367432</v>
      </c>
      <c r="R47">
        <v>2.708500000000015</v>
      </c>
      <c r="S47">
        <v>1.8200000524520874</v>
      </c>
      <c r="T47">
        <v>1000</v>
      </c>
      <c r="U47">
        <v>67</v>
      </c>
      <c r="V47">
        <v>8.869999885559082</v>
      </c>
      <c r="W47">
        <v>4.8736262321472168</v>
      </c>
      <c r="X47">
        <v>7</v>
      </c>
      <c r="Y47">
        <v>-8.9710000902414322E-3</v>
      </c>
      <c r="Z47">
        <v>42</v>
      </c>
    </row>
    <row r="48" spans="1:26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1000</v>
      </c>
      <c r="H48">
        <v>1.0800000429153442</v>
      </c>
      <c r="I48">
        <v>94.891502380371094</v>
      </c>
      <c r="J48">
        <v>10.696664810180664</v>
      </c>
      <c r="K48">
        <v>39.9375</v>
      </c>
      <c r="L48">
        <v>4.497464656829834</v>
      </c>
      <c r="M48">
        <v>250</v>
      </c>
      <c r="N48">
        <v>54.953998565673828</v>
      </c>
      <c r="O48">
        <v>6.1992001533508301</v>
      </c>
      <c r="P48">
        <v>4.9999998736893758E-6</v>
      </c>
      <c r="Q48">
        <v>5.7399997711181641</v>
      </c>
      <c r="R48">
        <v>-15.891500000000008</v>
      </c>
      <c r="S48">
        <v>2.130000114440918</v>
      </c>
      <c r="T48">
        <v>1000</v>
      </c>
      <c r="U48">
        <v>79</v>
      </c>
      <c r="V48">
        <v>8.869999885559082</v>
      </c>
      <c r="W48">
        <v>4.1643190383911133</v>
      </c>
      <c r="X48">
        <v>4</v>
      </c>
      <c r="Y48">
        <v>4.4900001375935972E-4</v>
      </c>
      <c r="Z48">
        <v>31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1000</v>
      </c>
      <c r="H49">
        <v>1.1200000047683716</v>
      </c>
      <c r="I49">
        <v>82.834503173828125</v>
      </c>
      <c r="J49">
        <v>12.812800407409668</v>
      </c>
      <c r="K49">
        <v>50.715000152587891</v>
      </c>
      <c r="L49">
        <v>7.8400001525878906</v>
      </c>
      <c r="M49">
        <v>420</v>
      </c>
      <c r="N49">
        <v>32.119499206542969</v>
      </c>
      <c r="O49">
        <v>4.9727997779846191</v>
      </c>
      <c r="P49">
        <v>3.0000001061125658E-6</v>
      </c>
      <c r="Q49">
        <v>4.440000057220459</v>
      </c>
      <c r="R49">
        <v>-4.8345000000000056</v>
      </c>
      <c r="S49">
        <v>1.6100000143051147</v>
      </c>
      <c r="T49">
        <v>1000</v>
      </c>
      <c r="U49">
        <v>78</v>
      </c>
      <c r="V49">
        <v>11.270000457763672</v>
      </c>
      <c r="W49">
        <v>7</v>
      </c>
      <c r="X49">
        <v>8</v>
      </c>
      <c r="Y49">
        <v>2.9200001154094934E-4</v>
      </c>
      <c r="Z49">
        <v>66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1000</v>
      </c>
      <c r="H50">
        <v>1.0800000429153442</v>
      </c>
      <c r="I50">
        <v>57.959999084472656</v>
      </c>
      <c r="J50">
        <v>6.0353217124938965</v>
      </c>
      <c r="K50">
        <v>24.667499542236328</v>
      </c>
      <c r="L50">
        <v>2.5685217380523682</v>
      </c>
      <c r="M50">
        <v>143</v>
      </c>
      <c r="N50">
        <v>33.292499542236328</v>
      </c>
      <c r="O50">
        <v>3.4667999744415283</v>
      </c>
      <c r="P50">
        <v>4.9999998736893758E-6</v>
      </c>
      <c r="Q50">
        <v>3.2100000381469727</v>
      </c>
      <c r="R50">
        <v>4.0000000000006253E-2</v>
      </c>
      <c r="S50">
        <v>2.2999999523162842</v>
      </c>
      <c r="T50">
        <v>1000</v>
      </c>
      <c r="U50">
        <v>58</v>
      </c>
      <c r="V50">
        <v>5.4699997901916504</v>
      </c>
      <c r="W50">
        <v>2.3782608509063721</v>
      </c>
      <c r="X50">
        <v>3</v>
      </c>
      <c r="Y50">
        <v>3.5280000884085894E-3</v>
      </c>
      <c r="Z50">
        <v>0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1000</v>
      </c>
      <c r="H51">
        <v>1.0499999523162842</v>
      </c>
      <c r="I51">
        <v>98.116500854492187</v>
      </c>
      <c r="J51">
        <v>15.374607086181641</v>
      </c>
      <c r="K51">
        <v>66.155998229980469</v>
      </c>
      <c r="L51">
        <v>10.366106986999512</v>
      </c>
      <c r="M51">
        <v>592</v>
      </c>
      <c r="N51">
        <v>31.960500717163086</v>
      </c>
      <c r="O51">
        <v>5.0085000991821289</v>
      </c>
      <c r="P51">
        <v>3.0000001061125658E-6</v>
      </c>
      <c r="Q51">
        <v>4.7699999809265137</v>
      </c>
      <c r="R51">
        <v>1.0395000000000039</v>
      </c>
      <c r="S51">
        <v>1.4900000095367432</v>
      </c>
      <c r="T51">
        <v>1000</v>
      </c>
      <c r="U51">
        <v>99.155999999999992</v>
      </c>
      <c r="V51">
        <v>14.710000038146973</v>
      </c>
      <c r="W51">
        <v>9.8724832534790039</v>
      </c>
      <c r="X51">
        <v>10</v>
      </c>
      <c r="Y51">
        <v>5.801599845290184E-2</v>
      </c>
      <c r="Z51">
        <v>38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1000</v>
      </c>
      <c r="H52">
        <v>1.0900000333786011</v>
      </c>
      <c r="I52">
        <v>122.25</v>
      </c>
      <c r="J52">
        <v>11.850480079650879</v>
      </c>
      <c r="K52">
        <v>37.6875</v>
      </c>
      <c r="L52">
        <v>3.6536800861358643</v>
      </c>
      <c r="M52">
        <v>201</v>
      </c>
      <c r="N52">
        <v>84.5625</v>
      </c>
      <c r="O52">
        <v>8.1968002319335938</v>
      </c>
      <c r="P52">
        <v>4.9999998736893758E-6</v>
      </c>
      <c r="Q52">
        <v>7.5199999809265137</v>
      </c>
      <c r="R52">
        <v>-27.25</v>
      </c>
      <c r="S52">
        <v>2.5</v>
      </c>
      <c r="T52">
        <v>1000</v>
      </c>
      <c r="U52">
        <v>95</v>
      </c>
      <c r="V52">
        <v>8.380000114440918</v>
      </c>
      <c r="W52">
        <v>3.3519999980926514</v>
      </c>
      <c r="X52">
        <v>4</v>
      </c>
      <c r="Y52">
        <v>-3.8169999606907368E-3</v>
      </c>
      <c r="Z52">
        <v>44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1000</v>
      </c>
      <c r="H53">
        <v>0.88999998569488525</v>
      </c>
      <c r="I53">
        <v>115.85250091552734</v>
      </c>
      <c r="J53">
        <v>8.0510644912719727</v>
      </c>
      <c r="K53">
        <v>67.331253051757812</v>
      </c>
      <c r="L53">
        <v>4.6779646873474121</v>
      </c>
      <c r="M53">
        <v>315</v>
      </c>
      <c r="N53">
        <v>48.521251678466797</v>
      </c>
      <c r="O53">
        <v>3.3731000423431396</v>
      </c>
      <c r="P53">
        <v>3.0000001061125658E-6</v>
      </c>
      <c r="Q53">
        <v>3.7899999618530273</v>
      </c>
      <c r="R53">
        <v>17.478750000000019</v>
      </c>
      <c r="S53">
        <v>2.8499999046325684</v>
      </c>
      <c r="T53">
        <v>1000</v>
      </c>
      <c r="U53">
        <v>133.33125000000001</v>
      </c>
      <c r="V53">
        <v>14.979999542236328</v>
      </c>
      <c r="W53">
        <v>5.2561402320861816</v>
      </c>
      <c r="X53">
        <v>5</v>
      </c>
      <c r="Y53">
        <v>-5.2559999749064445E-3</v>
      </c>
      <c r="Z53">
        <v>51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1000</v>
      </c>
      <c r="H54">
        <v>0.52999997138977051</v>
      </c>
      <c r="I54">
        <v>117.23400115966797</v>
      </c>
      <c r="J54">
        <v>5.9018445014953613</v>
      </c>
      <c r="K54">
        <v>58.441501617431641</v>
      </c>
      <c r="L54">
        <v>2.9444444179534912</v>
      </c>
      <c r="M54">
        <v>333</v>
      </c>
      <c r="N54">
        <v>58.792499542236328</v>
      </c>
      <c r="O54">
        <v>2.9574000835418701</v>
      </c>
      <c r="P54">
        <v>3.9999999899009708E-6</v>
      </c>
      <c r="Q54">
        <v>5.5799999237060547</v>
      </c>
      <c r="R54">
        <v>4.207499999999996</v>
      </c>
      <c r="S54">
        <v>2.3399999141693115</v>
      </c>
      <c r="T54">
        <v>1000</v>
      </c>
      <c r="U54">
        <v>121.44149999999999</v>
      </c>
      <c r="V54">
        <v>13</v>
      </c>
      <c r="W54">
        <v>5.5555553436279297</v>
      </c>
      <c r="X54">
        <v>3</v>
      </c>
      <c r="Y54">
        <v>-7.8630000352859497E-3</v>
      </c>
      <c r="Z54">
        <v>23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1000</v>
      </c>
      <c r="H55">
        <v>0.88999998569488525</v>
      </c>
      <c r="I55">
        <v>96.486747741699219</v>
      </c>
      <c r="J55">
        <v>10.425936698913574</v>
      </c>
      <c r="K55">
        <v>65.879997253417969</v>
      </c>
      <c r="L55">
        <v>7.1151366233825684</v>
      </c>
      <c r="M55">
        <v>480</v>
      </c>
      <c r="N55">
        <v>30.60675048828125</v>
      </c>
      <c r="O55">
        <v>3.3108000755310059</v>
      </c>
      <c r="P55">
        <v>3.0000001061125658E-6</v>
      </c>
      <c r="Q55">
        <v>3.7200000286102295</v>
      </c>
      <c r="R55">
        <v>0.51324999999998511</v>
      </c>
      <c r="S55">
        <v>1.8300000429153442</v>
      </c>
      <c r="T55">
        <v>1000</v>
      </c>
      <c r="U55">
        <v>97</v>
      </c>
      <c r="V55">
        <v>14.630000114440918</v>
      </c>
      <c r="W55">
        <v>7.9945354461669922</v>
      </c>
      <c r="X55">
        <v>7</v>
      </c>
      <c r="Y55">
        <v>5.5590001866221428E-3</v>
      </c>
      <c r="Z55">
        <v>1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1000</v>
      </c>
      <c r="H56">
        <v>1.2100000381469727</v>
      </c>
      <c r="I56">
        <v>81.505500793457031</v>
      </c>
      <c r="J56">
        <v>16.343488693237305</v>
      </c>
      <c r="K56">
        <v>60.902999877929687</v>
      </c>
      <c r="L56">
        <v>12.217388153076172</v>
      </c>
      <c r="M56">
        <v>606</v>
      </c>
      <c r="N56">
        <v>20.602500915527344</v>
      </c>
      <c r="O56">
        <v>4.1261000633239746</v>
      </c>
      <c r="P56">
        <v>3.9999999899009708E-6</v>
      </c>
      <c r="Q56">
        <v>3.4100000858306885</v>
      </c>
      <c r="R56">
        <v>-0.50549999999999784</v>
      </c>
      <c r="S56">
        <v>1.3400000333786011</v>
      </c>
      <c r="T56">
        <v>1000</v>
      </c>
      <c r="U56">
        <v>81</v>
      </c>
      <c r="V56">
        <v>13.529999732971191</v>
      </c>
      <c r="W56">
        <v>10.097015380859375</v>
      </c>
      <c r="X56">
        <v>12</v>
      </c>
      <c r="Y56">
        <v>-5.520000122487545E-4</v>
      </c>
      <c r="Z56">
        <v>49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1000</v>
      </c>
      <c r="H57">
        <v>0.80000001192092896</v>
      </c>
      <c r="I57">
        <v>74.025001525878906</v>
      </c>
      <c r="J57">
        <v>4.378666877746582</v>
      </c>
      <c r="K57">
        <v>23.625</v>
      </c>
      <c r="L57">
        <v>1.3946666717529297</v>
      </c>
      <c r="M57">
        <v>105</v>
      </c>
      <c r="N57">
        <v>50.400001525878906</v>
      </c>
      <c r="O57">
        <v>2.9839999675750732</v>
      </c>
      <c r="P57">
        <v>4.9999998736893758E-6</v>
      </c>
      <c r="Q57">
        <v>3.7300000190734863</v>
      </c>
      <c r="R57">
        <v>-3.0250000000000057</v>
      </c>
      <c r="S57">
        <v>3</v>
      </c>
      <c r="T57">
        <v>1000</v>
      </c>
      <c r="U57">
        <v>71</v>
      </c>
      <c r="V57">
        <v>5.2300000190734863</v>
      </c>
      <c r="W57">
        <v>1.7433333396911621</v>
      </c>
      <c r="X57">
        <v>1</v>
      </c>
      <c r="Y57">
        <v>5.8900001458823681E-3</v>
      </c>
      <c r="Z57">
        <v>41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1000</v>
      </c>
      <c r="H58">
        <v>1.190000057220459</v>
      </c>
      <c r="I58">
        <v>66.948753356933594</v>
      </c>
      <c r="J58">
        <v>10.735603332519531</v>
      </c>
      <c r="K58">
        <v>27.84375</v>
      </c>
      <c r="L58">
        <v>4.4643030166625977</v>
      </c>
      <c r="M58">
        <v>225</v>
      </c>
      <c r="N58">
        <v>39.104999542236328</v>
      </c>
      <c r="O58">
        <v>6.2712998390197754</v>
      </c>
      <c r="P58">
        <v>3.9999999899009708E-6</v>
      </c>
      <c r="Q58">
        <v>5.2699999809265137</v>
      </c>
      <c r="R58">
        <v>-4.9487499999999898</v>
      </c>
      <c r="S58">
        <v>1.6499999761581421</v>
      </c>
      <c r="T58">
        <v>1000</v>
      </c>
      <c r="U58">
        <v>62</v>
      </c>
      <c r="V58">
        <v>6.190000057220459</v>
      </c>
      <c r="W58">
        <v>3.7515151500701904</v>
      </c>
      <c r="X58">
        <v>4</v>
      </c>
      <c r="Y58">
        <v>-3.9380001835525036E-3</v>
      </c>
      <c r="Z58">
        <v>3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1000</v>
      </c>
      <c r="H59">
        <v>0.70999997854232788</v>
      </c>
      <c r="I59">
        <v>78.628501892089844</v>
      </c>
      <c r="J59">
        <v>7.1664857864379883</v>
      </c>
      <c r="K59">
        <v>36.589500427246094</v>
      </c>
      <c r="L59">
        <v>3.3324854373931885</v>
      </c>
      <c r="M59">
        <v>282</v>
      </c>
      <c r="N59">
        <v>42.03900146484375</v>
      </c>
      <c r="O59">
        <v>3.8340001106262207</v>
      </c>
      <c r="P59">
        <v>3.0000001061125658E-6</v>
      </c>
      <c r="Q59">
        <v>5.4000000953674316</v>
      </c>
      <c r="R59">
        <v>-3.6285000000000025</v>
      </c>
      <c r="S59">
        <v>1.7300000190734863</v>
      </c>
      <c r="T59">
        <v>1000</v>
      </c>
      <c r="U59">
        <v>75</v>
      </c>
      <c r="V59">
        <v>8.119999885559082</v>
      </c>
      <c r="W59">
        <v>4.6936416625976563</v>
      </c>
      <c r="X59">
        <v>3</v>
      </c>
      <c r="Y59">
        <v>5.0510000437498093E-3</v>
      </c>
      <c r="Z59">
        <v>12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1000</v>
      </c>
      <c r="H60">
        <v>0.87999999523162842</v>
      </c>
      <c r="I60">
        <v>70.822502136230469</v>
      </c>
      <c r="J60">
        <v>10.41840648651123</v>
      </c>
      <c r="K60">
        <v>39.70050048828125</v>
      </c>
      <c r="L60">
        <v>5.8424057960510254</v>
      </c>
      <c r="M60">
        <v>398</v>
      </c>
      <c r="N60">
        <v>31.121999740600586</v>
      </c>
      <c r="O60">
        <v>4.5760002136230469</v>
      </c>
      <c r="P60">
        <v>3.0000001061125658E-6</v>
      </c>
      <c r="Q60">
        <v>5.1999998092651367</v>
      </c>
      <c r="R60">
        <v>13.177499999999995</v>
      </c>
      <c r="S60">
        <v>1.3300000429153442</v>
      </c>
      <c r="T60">
        <v>1000</v>
      </c>
      <c r="U60">
        <v>84</v>
      </c>
      <c r="V60">
        <v>8.8299999237060547</v>
      </c>
      <c r="W60">
        <v>6.6390976905822754</v>
      </c>
      <c r="X60">
        <v>6</v>
      </c>
      <c r="Y60">
        <v>-5.3900000639259815E-3</v>
      </c>
      <c r="Z60">
        <v>52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1000</v>
      </c>
      <c r="H61">
        <v>1.309999942779541</v>
      </c>
      <c r="I61">
        <v>91.235252380371094</v>
      </c>
      <c r="J61">
        <v>20.58842658996582</v>
      </c>
      <c r="K61">
        <v>48.955501556396484</v>
      </c>
      <c r="L61">
        <v>11.038527488708496</v>
      </c>
      <c r="M61">
        <v>506</v>
      </c>
      <c r="N61">
        <v>42.279750823974609</v>
      </c>
      <c r="O61">
        <v>9.5499000549316406</v>
      </c>
      <c r="P61">
        <v>3.9999999899009708E-6</v>
      </c>
      <c r="Q61">
        <v>7.2899999618530273</v>
      </c>
      <c r="R61">
        <v>-1.2352500000000077</v>
      </c>
      <c r="S61">
        <v>1.2899999618530273</v>
      </c>
      <c r="T61">
        <v>1000</v>
      </c>
      <c r="U61">
        <v>90</v>
      </c>
      <c r="V61">
        <v>10.869999885559082</v>
      </c>
      <c r="W61">
        <v>8.426356315612793</v>
      </c>
      <c r="X61">
        <v>11</v>
      </c>
      <c r="Y61">
        <v>6.7909997887909412E-3</v>
      </c>
      <c r="Z61">
        <v>67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1000</v>
      </c>
      <c r="H62">
        <v>1.0099999904632568</v>
      </c>
      <c r="I62">
        <v>67.934249877929687</v>
      </c>
      <c r="J62">
        <v>5.5028591156005859</v>
      </c>
      <c r="K62">
        <v>35.525249481201172</v>
      </c>
      <c r="L62">
        <v>2.876859188079834</v>
      </c>
      <c r="M62">
        <v>171</v>
      </c>
      <c r="N62">
        <v>32.409000396728516</v>
      </c>
      <c r="O62">
        <v>2.625999927520752</v>
      </c>
      <c r="P62">
        <v>3.9999999899009708E-6</v>
      </c>
      <c r="Q62">
        <v>2.5999999046325684</v>
      </c>
      <c r="R62">
        <v>1.0657500000000084</v>
      </c>
      <c r="S62">
        <v>2.7699999809265137</v>
      </c>
      <c r="T62">
        <v>1000</v>
      </c>
      <c r="U62">
        <v>69</v>
      </c>
      <c r="V62">
        <v>7.8899998664855957</v>
      </c>
      <c r="W62">
        <v>2.8483755588531494</v>
      </c>
      <c r="X62">
        <v>3</v>
      </c>
      <c r="Y62">
        <v>-3.9599998854100704E-4</v>
      </c>
      <c r="Z62">
        <v>55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1000</v>
      </c>
      <c r="H63">
        <v>1.1599999666213989</v>
      </c>
      <c r="I63">
        <v>92.714996337890625</v>
      </c>
      <c r="J63">
        <v>17.083486557006836</v>
      </c>
      <c r="K63">
        <v>43.470001220703125</v>
      </c>
      <c r="L63">
        <v>8.0122861862182617</v>
      </c>
      <c r="M63">
        <v>414</v>
      </c>
      <c r="N63">
        <v>49.244998931884766</v>
      </c>
      <c r="O63">
        <v>9.0712003707885742</v>
      </c>
      <c r="P63">
        <v>4.9999998736893758E-6</v>
      </c>
      <c r="Q63">
        <v>7.820000171661377</v>
      </c>
      <c r="R63">
        <v>-7.2449999999999761</v>
      </c>
      <c r="S63">
        <v>1.3999999761581421</v>
      </c>
      <c r="T63">
        <v>1000</v>
      </c>
      <c r="U63">
        <v>85.47</v>
      </c>
      <c r="V63">
        <v>9.6700000762939453</v>
      </c>
      <c r="W63">
        <v>6.9071426391601562</v>
      </c>
      <c r="X63">
        <v>8</v>
      </c>
      <c r="Y63">
        <v>-9.774000383913517E-3</v>
      </c>
      <c r="Z63">
        <v>24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1000</v>
      </c>
      <c r="H64">
        <v>0.76999998092651367</v>
      </c>
      <c r="I64">
        <v>80.801246643066406</v>
      </c>
      <c r="J64">
        <v>9.5331306457519531</v>
      </c>
      <c r="K64">
        <v>66.663749694824219</v>
      </c>
      <c r="L64">
        <v>7.8699312210083008</v>
      </c>
      <c r="M64">
        <v>613</v>
      </c>
      <c r="N64">
        <v>14.137499809265137</v>
      </c>
      <c r="O64">
        <v>1.6632000207901001</v>
      </c>
      <c r="P64">
        <v>4.9999998736893758E-6</v>
      </c>
      <c r="Q64">
        <v>2.1600000858306885</v>
      </c>
      <c r="R64">
        <v>3.198750000000004</v>
      </c>
      <c r="S64">
        <v>1.4500000476837158</v>
      </c>
      <c r="T64">
        <v>1000</v>
      </c>
      <c r="U64">
        <v>84</v>
      </c>
      <c r="V64">
        <v>14.819999694824219</v>
      </c>
      <c r="W64">
        <v>10.22068977355957</v>
      </c>
      <c r="X64">
        <v>8</v>
      </c>
      <c r="Y64">
        <v>-6.5549998544156551E-3</v>
      </c>
      <c r="Z64">
        <v>36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1000</v>
      </c>
      <c r="H65">
        <v>1.3400000333786011</v>
      </c>
      <c r="I65">
        <v>141.96000671386719</v>
      </c>
      <c r="J65">
        <v>16.260385513305664</v>
      </c>
      <c r="K65">
        <v>56.549999237060547</v>
      </c>
      <c r="L65">
        <v>6.4783844947814941</v>
      </c>
      <c r="M65">
        <v>290</v>
      </c>
      <c r="N65">
        <v>85.410003662109375</v>
      </c>
      <c r="O65">
        <v>9.7819995880126953</v>
      </c>
      <c r="P65">
        <v>4.9999998736893758E-6</v>
      </c>
      <c r="Q65">
        <v>7.3000001907348633</v>
      </c>
      <c r="R65">
        <v>-29.95999999999998</v>
      </c>
      <c r="S65">
        <v>2.5999999046325684</v>
      </c>
      <c r="T65">
        <v>1000</v>
      </c>
      <c r="U65">
        <v>112</v>
      </c>
      <c r="V65">
        <v>12.569999694824219</v>
      </c>
      <c r="W65">
        <v>4.8346152305603027</v>
      </c>
      <c r="X65">
        <v>6</v>
      </c>
      <c r="Y65">
        <v>-3.3889999613165855E-3</v>
      </c>
      <c r="Z65">
        <v>4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1000</v>
      </c>
      <c r="H66">
        <v>0.75</v>
      </c>
      <c r="I66">
        <v>60.588001251220703</v>
      </c>
      <c r="J66">
        <v>4.674860954284668</v>
      </c>
      <c r="K66">
        <v>39.041999816894531</v>
      </c>
      <c r="L66">
        <v>3.0173611640930176</v>
      </c>
      <c r="M66">
        <v>241</v>
      </c>
      <c r="N66">
        <v>21.545999526977539</v>
      </c>
      <c r="O66">
        <v>1.6575000286102295</v>
      </c>
      <c r="P66">
        <v>3.9999999899009708E-6</v>
      </c>
      <c r="Q66">
        <v>2.2100000381469727</v>
      </c>
      <c r="R66">
        <v>1.4540000000000006</v>
      </c>
      <c r="S66">
        <v>2.1600000858306885</v>
      </c>
      <c r="T66">
        <v>1000</v>
      </c>
      <c r="U66">
        <v>62.042000000000002</v>
      </c>
      <c r="V66">
        <v>8.6899995803833008</v>
      </c>
      <c r="W66">
        <v>4.0231480598449707</v>
      </c>
      <c r="X66">
        <v>3</v>
      </c>
      <c r="Y66">
        <v>-8.2569997757673264E-3</v>
      </c>
      <c r="Z66">
        <v>70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1000</v>
      </c>
      <c r="H67">
        <v>0.75999999046325684</v>
      </c>
      <c r="I67">
        <v>69.383247375488281</v>
      </c>
      <c r="J67">
        <v>6.856844425201416</v>
      </c>
      <c r="K67">
        <v>34.883998870849609</v>
      </c>
      <c r="L67">
        <v>3.4444444179534912</v>
      </c>
      <c r="M67">
        <v>272</v>
      </c>
      <c r="N67">
        <v>34.499248504638672</v>
      </c>
      <c r="O67">
        <v>3.4124000072479248</v>
      </c>
      <c r="P67">
        <v>3.9999999899009708E-6</v>
      </c>
      <c r="Q67">
        <v>4.4899997711181641</v>
      </c>
      <c r="R67">
        <v>1.6167499999999961</v>
      </c>
      <c r="S67">
        <v>1.7100000381469727</v>
      </c>
      <c r="T67">
        <v>1000</v>
      </c>
      <c r="U67">
        <v>71</v>
      </c>
      <c r="V67">
        <v>7.75</v>
      </c>
      <c r="W67">
        <v>4.5321636199951172</v>
      </c>
      <c r="X67">
        <v>3</v>
      </c>
      <c r="Y67">
        <v>-1.095999963581562E-3</v>
      </c>
      <c r="Z67">
        <v>72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1000</v>
      </c>
      <c r="H68">
        <v>0.52999997138977051</v>
      </c>
      <c r="I68">
        <v>105.71399688720703</v>
      </c>
      <c r="J68">
        <v>7.4085168838500977</v>
      </c>
      <c r="K68">
        <v>46.998001098632813</v>
      </c>
      <c r="L68">
        <v>3.2904167175292969</v>
      </c>
      <c r="M68">
        <v>373</v>
      </c>
      <c r="N68">
        <v>58.715999603271484</v>
      </c>
      <c r="O68">
        <v>4.1181001663208008</v>
      </c>
      <c r="P68">
        <v>3.9999999899009708E-6</v>
      </c>
      <c r="Q68">
        <v>7.7699999809265137</v>
      </c>
      <c r="R68">
        <v>-14.713999999999999</v>
      </c>
      <c r="S68">
        <v>1.6799999475479126</v>
      </c>
      <c r="T68">
        <v>1000</v>
      </c>
      <c r="U68">
        <v>91</v>
      </c>
      <c r="V68">
        <v>10.430000305175781</v>
      </c>
      <c r="W68">
        <v>6.2083334922790527</v>
      </c>
      <c r="X68">
        <v>3</v>
      </c>
      <c r="Y68">
        <v>5.0380001775920391E-3</v>
      </c>
      <c r="Z68">
        <v>62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1000</v>
      </c>
      <c r="H69">
        <v>0.73000001907348633</v>
      </c>
      <c r="I69">
        <v>98.733749389648438</v>
      </c>
      <c r="J69">
        <v>6.8740935325622559</v>
      </c>
      <c r="K69">
        <v>27.26099967956543</v>
      </c>
      <c r="L69">
        <v>1.8954935073852539</v>
      </c>
      <c r="M69">
        <v>156</v>
      </c>
      <c r="N69">
        <v>71.472747802734375</v>
      </c>
      <c r="O69">
        <v>4.978600025177002</v>
      </c>
      <c r="P69">
        <v>6.0000002122251317E-6</v>
      </c>
      <c r="Q69">
        <v>6.820000171661377</v>
      </c>
      <c r="R69">
        <v>-23.472750000000019</v>
      </c>
      <c r="S69">
        <v>2.3299999237060547</v>
      </c>
      <c r="T69">
        <v>1000</v>
      </c>
      <c r="U69">
        <v>75.260999999999996</v>
      </c>
      <c r="V69">
        <v>6.0500001907348633</v>
      </c>
      <c r="W69">
        <v>2.5965664386749268</v>
      </c>
      <c r="X69">
        <v>2</v>
      </c>
      <c r="Y69">
        <v>1.2270000297576189E-3</v>
      </c>
      <c r="Z69">
        <v>46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1000</v>
      </c>
      <c r="H70">
        <v>0.92000001668930054</v>
      </c>
      <c r="I70">
        <v>89.887496948242188</v>
      </c>
      <c r="J70">
        <v>7.2055845260620117</v>
      </c>
      <c r="K70">
        <v>27.540000915527344</v>
      </c>
      <c r="L70">
        <v>2.2007842063903809</v>
      </c>
      <c r="M70">
        <v>144</v>
      </c>
      <c r="N70">
        <v>62.347499847412109</v>
      </c>
      <c r="O70">
        <v>5.0047998428344727</v>
      </c>
      <c r="P70">
        <v>3.9999999899009708E-6</v>
      </c>
      <c r="Q70">
        <v>5.440000057220459</v>
      </c>
      <c r="R70">
        <v>-24.887499999999989</v>
      </c>
      <c r="S70">
        <v>2.5499999523162842</v>
      </c>
      <c r="T70">
        <v>1000</v>
      </c>
      <c r="U70">
        <v>65</v>
      </c>
      <c r="V70">
        <v>6.0999999046325684</v>
      </c>
      <c r="W70">
        <v>2.3921568393707275</v>
      </c>
      <c r="X70">
        <v>2</v>
      </c>
      <c r="Y70">
        <v>7.3043003678321838E-2</v>
      </c>
      <c r="Z70">
        <v>13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1000</v>
      </c>
      <c r="H71">
        <v>1.2400000095367432</v>
      </c>
      <c r="I71">
        <v>49.775249481201172</v>
      </c>
      <c r="J71">
        <v>10.303467750549316</v>
      </c>
      <c r="K71">
        <v>28.129499435424805</v>
      </c>
      <c r="L71">
        <v>5.8270678520202637</v>
      </c>
      <c r="M71">
        <v>282</v>
      </c>
      <c r="N71">
        <v>21.645750045776367</v>
      </c>
      <c r="O71">
        <v>4.4763998985290527</v>
      </c>
      <c r="P71">
        <v>1.1000000085914508E-5</v>
      </c>
      <c r="Q71">
        <v>3.6099998950958252</v>
      </c>
      <c r="R71">
        <v>5.3542500000000004</v>
      </c>
      <c r="S71">
        <v>1.3300000429153442</v>
      </c>
      <c r="T71">
        <v>1000</v>
      </c>
      <c r="U71">
        <v>55.1295</v>
      </c>
      <c r="V71">
        <v>6.25</v>
      </c>
      <c r="W71">
        <v>4.6992483139038086</v>
      </c>
      <c r="X71">
        <v>6</v>
      </c>
      <c r="Y71">
        <v>-8.5200002649798989E-4</v>
      </c>
      <c r="Z71">
        <v>50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1000</v>
      </c>
      <c r="H72">
        <v>0.87000000476837158</v>
      </c>
      <c r="I72">
        <v>125.21250152587891</v>
      </c>
      <c r="J72">
        <v>11.521286010742188</v>
      </c>
      <c r="K72">
        <v>50.557498931884766</v>
      </c>
      <c r="L72">
        <v>4.6482858657836914</v>
      </c>
      <c r="M72">
        <v>321</v>
      </c>
      <c r="N72">
        <v>74.654998779296875</v>
      </c>
      <c r="O72">
        <v>6.8730001449584961</v>
      </c>
      <c r="P72">
        <v>3.9999999899009708E-6</v>
      </c>
      <c r="Q72">
        <v>7.9000000953674316</v>
      </c>
      <c r="R72">
        <v>-14.212500000000034</v>
      </c>
      <c r="S72">
        <v>2.0999999046325684</v>
      </c>
      <c r="T72">
        <v>1000</v>
      </c>
      <c r="U72">
        <v>111</v>
      </c>
      <c r="V72">
        <v>11.220000267028809</v>
      </c>
      <c r="W72">
        <v>5.3428573608398437</v>
      </c>
      <c r="X72">
        <v>5</v>
      </c>
      <c r="Y72">
        <v>5.6099998764693737E-3</v>
      </c>
      <c r="Z72">
        <v>57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1000</v>
      </c>
      <c r="H73">
        <v>0.62000000476837158</v>
      </c>
      <c r="I73">
        <v>87.318000793457031</v>
      </c>
      <c r="J73">
        <v>6.1400246620178223</v>
      </c>
      <c r="K73">
        <v>43.365001678466797</v>
      </c>
      <c r="L73">
        <v>3.0462245941162109</v>
      </c>
      <c r="M73">
        <v>295</v>
      </c>
      <c r="N73">
        <v>43.952999114990234</v>
      </c>
      <c r="O73">
        <v>3.0938000679016113</v>
      </c>
      <c r="P73">
        <v>4.9999998736893758E-6</v>
      </c>
      <c r="Q73">
        <v>4.9899997711181641</v>
      </c>
      <c r="R73">
        <v>-9.9529999999999887</v>
      </c>
      <c r="S73">
        <v>1.9600000381469727</v>
      </c>
      <c r="T73">
        <v>1000</v>
      </c>
      <c r="U73">
        <v>77.364999999999995</v>
      </c>
      <c r="V73">
        <v>9.630000114440918</v>
      </c>
      <c r="W73">
        <v>4.9132652282714844</v>
      </c>
      <c r="X73">
        <v>3</v>
      </c>
      <c r="Y73">
        <v>1.5670000575482845E-3</v>
      </c>
      <c r="Z73">
        <v>40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1000</v>
      </c>
      <c r="H74">
        <v>1.4099999666213989</v>
      </c>
      <c r="I74">
        <v>105.739501953125</v>
      </c>
      <c r="J74">
        <v>21.116231918334961</v>
      </c>
      <c r="K74">
        <v>61.112251281738281</v>
      </c>
      <c r="L74">
        <v>12.205031394958496</v>
      </c>
      <c r="M74">
        <v>519</v>
      </c>
      <c r="N74">
        <v>44.627250671386719</v>
      </c>
      <c r="O74">
        <v>8.9111995697021484</v>
      </c>
      <c r="P74">
        <v>3.9999999899009708E-6</v>
      </c>
      <c r="Q74">
        <v>6.320000171661377</v>
      </c>
      <c r="R74">
        <v>-8.6272500000000036</v>
      </c>
      <c r="S74">
        <v>1.5700000524520874</v>
      </c>
      <c r="T74">
        <v>1000</v>
      </c>
      <c r="U74">
        <v>97.112250000000003</v>
      </c>
      <c r="V74">
        <v>13.590000152587891</v>
      </c>
      <c r="W74">
        <v>8.6560506820678711</v>
      </c>
      <c r="X74">
        <v>12</v>
      </c>
      <c r="Y74">
        <v>5.9987999498844147E-2</v>
      </c>
      <c r="Z74">
        <v>64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1000</v>
      </c>
      <c r="H75">
        <v>0.76999998092651367</v>
      </c>
      <c r="I75">
        <v>49.248001098632813</v>
      </c>
      <c r="J75">
        <v>6.5856657028198242</v>
      </c>
      <c r="K75">
        <v>29.568000793457031</v>
      </c>
      <c r="L75">
        <v>3.952265739440918</v>
      </c>
      <c r="M75">
        <v>308</v>
      </c>
      <c r="N75">
        <v>19.680000305175781</v>
      </c>
      <c r="O75">
        <v>2.6333999633789063</v>
      </c>
      <c r="P75">
        <v>4.9999998736893758E-6</v>
      </c>
      <c r="Q75">
        <v>3.4200000762939453</v>
      </c>
      <c r="R75">
        <v>2.7519999999999953</v>
      </c>
      <c r="S75">
        <v>1.2799999713897705</v>
      </c>
      <c r="T75">
        <v>1000</v>
      </c>
      <c r="U75">
        <v>52</v>
      </c>
      <c r="V75">
        <v>6.570000171661377</v>
      </c>
      <c r="W75">
        <v>5.1328125</v>
      </c>
      <c r="X75">
        <v>4</v>
      </c>
      <c r="Y75">
        <v>-1.4440000522881746E-3</v>
      </c>
      <c r="Z75">
        <v>25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1000</v>
      </c>
      <c r="H76">
        <v>0.99000000953674316</v>
      </c>
      <c r="I76">
        <v>91.001998901367188</v>
      </c>
      <c r="J76">
        <v>8.6362142562866211</v>
      </c>
      <c r="K76">
        <v>55.854000091552734</v>
      </c>
      <c r="L76">
        <v>5.2999138832092285</v>
      </c>
      <c r="M76">
        <v>321</v>
      </c>
      <c r="N76">
        <v>35.147998809814453</v>
      </c>
      <c r="O76">
        <v>3.3362998962402344</v>
      </c>
      <c r="P76">
        <v>3.0000001061125658E-6</v>
      </c>
      <c r="Q76">
        <v>3.369999885559082</v>
      </c>
      <c r="R76">
        <v>2.9980000000000047</v>
      </c>
      <c r="S76">
        <v>2.3199999332427979</v>
      </c>
      <c r="T76">
        <v>1000</v>
      </c>
      <c r="U76">
        <v>94</v>
      </c>
      <c r="V76">
        <v>12.420000076293945</v>
      </c>
      <c r="W76">
        <v>5.3534483909606934</v>
      </c>
      <c r="X76">
        <v>5</v>
      </c>
      <c r="Y76">
        <v>-2.9599999543279409E-3</v>
      </c>
      <c r="Z76">
        <v>15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1000</v>
      </c>
      <c r="H77">
        <v>1.1599999666213989</v>
      </c>
      <c r="I77">
        <v>77.366996765136719</v>
      </c>
      <c r="J77">
        <v>13.462897300720215</v>
      </c>
      <c r="K77">
        <v>27.972000122070313</v>
      </c>
      <c r="L77">
        <v>4.8672971725463867</v>
      </c>
      <c r="M77">
        <v>252</v>
      </c>
      <c r="N77">
        <v>49.395000457763672</v>
      </c>
      <c r="O77">
        <v>8.5956001281738281</v>
      </c>
      <c r="P77">
        <v>4.9999998736893758E-6</v>
      </c>
      <c r="Q77">
        <v>7.4099998474121094</v>
      </c>
      <c r="R77">
        <v>4.6330000000000098</v>
      </c>
      <c r="S77">
        <v>1.4800000190734863</v>
      </c>
      <c r="T77">
        <v>1000</v>
      </c>
      <c r="U77">
        <v>82</v>
      </c>
      <c r="V77">
        <v>6.2100000381469727</v>
      </c>
      <c r="W77">
        <v>4.1959457397460938</v>
      </c>
      <c r="X77">
        <v>5</v>
      </c>
      <c r="Y77">
        <v>1.7859999788925052E-3</v>
      </c>
      <c r="Z77">
        <v>54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1000</v>
      </c>
      <c r="H78">
        <v>1.3200000524520874</v>
      </c>
      <c r="I78">
        <v>81.917999267578125</v>
      </c>
      <c r="J78">
        <v>9.7751903533935547</v>
      </c>
      <c r="K78">
        <v>41.143501281738281</v>
      </c>
      <c r="L78">
        <v>4.9043903350830078</v>
      </c>
      <c r="M78">
        <v>223</v>
      </c>
      <c r="N78">
        <v>40.774501800537109</v>
      </c>
      <c r="O78">
        <v>4.8708000183105469</v>
      </c>
      <c r="P78">
        <v>4.9999998736893758E-6</v>
      </c>
      <c r="Q78">
        <v>3.690000057220459</v>
      </c>
      <c r="R78">
        <v>-7.7745000000000033</v>
      </c>
      <c r="S78">
        <v>2.4600000381469727</v>
      </c>
      <c r="T78">
        <v>1000</v>
      </c>
      <c r="U78">
        <v>74.143500000000003</v>
      </c>
      <c r="V78">
        <v>9.1400003433227539</v>
      </c>
      <c r="W78">
        <v>3.7154471874237061</v>
      </c>
      <c r="X78">
        <v>5</v>
      </c>
      <c r="Y78">
        <v>-6.4599997131153941E-4</v>
      </c>
      <c r="Z78">
        <v>5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1000</v>
      </c>
      <c r="H79">
        <v>1.3600000143051147</v>
      </c>
      <c r="I79">
        <v>107.91000366210937</v>
      </c>
      <c r="J79">
        <v>14.828945159912109</v>
      </c>
      <c r="K79">
        <v>46.200000762939453</v>
      </c>
      <c r="L79">
        <v>6.3425455093383789</v>
      </c>
      <c r="M79">
        <v>280</v>
      </c>
      <c r="N79">
        <v>61.709999084472656</v>
      </c>
      <c r="O79">
        <v>8.4863996505737305</v>
      </c>
      <c r="P79">
        <v>3.9999999899009708E-6</v>
      </c>
      <c r="Q79">
        <v>6.2399997711181641</v>
      </c>
      <c r="R79">
        <v>-18.709999999999994</v>
      </c>
      <c r="S79">
        <v>2.2000000476837158</v>
      </c>
      <c r="T79">
        <v>1000</v>
      </c>
      <c r="U79">
        <v>89.2</v>
      </c>
      <c r="V79">
        <v>10.260000228881836</v>
      </c>
      <c r="W79">
        <v>4.6636362075805664</v>
      </c>
      <c r="X79">
        <v>6</v>
      </c>
      <c r="Y79">
        <v>9.5800001872703433E-4</v>
      </c>
      <c r="Z79">
        <v>74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1000</v>
      </c>
      <c r="H80">
        <v>1.3899999856948853</v>
      </c>
      <c r="I80">
        <v>103.03125</v>
      </c>
      <c r="J80">
        <v>20.272397994995117</v>
      </c>
      <c r="K80">
        <v>62.878501892089844</v>
      </c>
      <c r="L80">
        <v>12.377197265625</v>
      </c>
      <c r="M80">
        <v>534</v>
      </c>
      <c r="N80">
        <v>40.152748107910156</v>
      </c>
      <c r="O80">
        <v>7.8951997756958008</v>
      </c>
      <c r="P80">
        <v>3.9999999899009708E-6</v>
      </c>
      <c r="Q80">
        <v>5.679999828338623</v>
      </c>
      <c r="R80">
        <v>-9.03125</v>
      </c>
      <c r="S80">
        <v>1.5700000524520874</v>
      </c>
      <c r="T80">
        <v>1000</v>
      </c>
      <c r="U80">
        <v>94</v>
      </c>
      <c r="V80">
        <v>13.979999542236328</v>
      </c>
      <c r="W80">
        <v>8.9044589996337891</v>
      </c>
      <c r="X80">
        <v>12</v>
      </c>
      <c r="Y80">
        <v>-5.9099998325109482E-3</v>
      </c>
      <c r="Z80">
        <v>34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1000</v>
      </c>
      <c r="H81">
        <v>0.74000000953674316</v>
      </c>
      <c r="I81">
        <v>80.849998474121094</v>
      </c>
      <c r="J81">
        <v>13.290399551391602</v>
      </c>
      <c r="K81">
        <v>59.849998474121094</v>
      </c>
      <c r="L81">
        <v>9.8420000076293945</v>
      </c>
      <c r="M81">
        <v>798</v>
      </c>
      <c r="N81">
        <v>21</v>
      </c>
      <c r="O81">
        <v>3.4484000205993652</v>
      </c>
      <c r="P81">
        <v>4.9999998736893758E-6</v>
      </c>
      <c r="Q81">
        <v>4.6599998474121094</v>
      </c>
      <c r="R81">
        <v>0.15000000000000568</v>
      </c>
      <c r="S81">
        <v>1</v>
      </c>
      <c r="T81">
        <v>1000</v>
      </c>
      <c r="U81">
        <v>81</v>
      </c>
      <c r="V81">
        <v>13.300000190734863</v>
      </c>
      <c r="W81">
        <v>13.300000190734863</v>
      </c>
      <c r="X81">
        <v>10</v>
      </c>
      <c r="Y81">
        <v>-4.7840001061558723E-3</v>
      </c>
      <c r="Z8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abSelected="1" topLeftCell="Q1" workbookViewId="0">
      <selection activeCell="U35" sqref="U35"/>
    </sheetView>
  </sheetViews>
  <sheetFormatPr baseColWidth="10" defaultRowHeight="15" x14ac:dyDescent="0.25"/>
  <sheetData>
    <row r="1" spans="1:40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  <c r="AB1" s="1"/>
      <c r="AC1" s="1"/>
      <c r="AD1" s="2" t="s">
        <v>30</v>
      </c>
      <c r="AE1" s="2">
        <v>2</v>
      </c>
      <c r="AF1" s="2">
        <v>4</v>
      </c>
      <c r="AG1" s="2">
        <v>6</v>
      </c>
      <c r="AH1" s="2">
        <v>8</v>
      </c>
      <c r="AI1" s="2"/>
      <c r="AJ1" s="2" t="s">
        <v>30</v>
      </c>
      <c r="AK1" s="2">
        <v>2</v>
      </c>
      <c r="AL1" s="2">
        <v>4</v>
      </c>
      <c r="AM1" s="2">
        <v>6</v>
      </c>
      <c r="AN1" s="2">
        <v>8</v>
      </c>
    </row>
    <row r="2" spans="1:40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1000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4.9999998736893758E-6</v>
      </c>
      <c r="Q2">
        <v>2</v>
      </c>
      <c r="R2">
        <v>10</v>
      </c>
      <c r="S2">
        <v>2</v>
      </c>
      <c r="T2">
        <v>1000</v>
      </c>
      <c r="U2">
        <v>73</v>
      </c>
      <c r="V2">
        <v>10</v>
      </c>
      <c r="W2">
        <v>5</v>
      </c>
      <c r="X2">
        <v>5</v>
      </c>
      <c r="Y2">
        <v>-1.2339999666437507E-3</v>
      </c>
      <c r="Z2">
        <v>60</v>
      </c>
      <c r="AB2" s="1"/>
      <c r="AC2" s="1"/>
      <c r="AD2" s="2" t="s">
        <v>31</v>
      </c>
      <c r="AE2" s="2">
        <f>AB11</f>
        <v>68.2</v>
      </c>
      <c r="AF2" s="2">
        <f>AB21</f>
        <v>78.900000000000006</v>
      </c>
      <c r="AG2" s="2">
        <f>AB31</f>
        <v>90.6</v>
      </c>
      <c r="AH2" s="2">
        <f>AB41</f>
        <v>105.7</v>
      </c>
      <c r="AI2" s="2"/>
      <c r="AJ2" s="2" t="s">
        <v>32</v>
      </c>
      <c r="AK2" s="2">
        <f>AC11</f>
        <v>2.8205594401741574</v>
      </c>
      <c r="AL2" s="2">
        <f>AC21</f>
        <v>6.2084172253839744</v>
      </c>
      <c r="AM2" s="2">
        <f>AC31</f>
        <v>8.1948493308635992</v>
      </c>
      <c r="AN2" s="2">
        <f>AC41</f>
        <v>12.329278612762051</v>
      </c>
    </row>
    <row r="3" spans="1:40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1000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4.9999998736893758E-6</v>
      </c>
      <c r="Q3">
        <v>2</v>
      </c>
      <c r="R3">
        <v>7</v>
      </c>
      <c r="S3">
        <v>2</v>
      </c>
      <c r="T3">
        <v>1000</v>
      </c>
      <c r="U3">
        <v>70</v>
      </c>
      <c r="V3">
        <v>10</v>
      </c>
      <c r="W3">
        <v>5</v>
      </c>
      <c r="X3">
        <v>5</v>
      </c>
      <c r="Y3">
        <v>-2.5319999549537897E-3</v>
      </c>
      <c r="Z3">
        <v>76</v>
      </c>
      <c r="AA3" s="2">
        <f>MAX(Y:Y)</f>
        <v>7.3043003678321838E-2</v>
      </c>
      <c r="AB3" s="3" t="s">
        <v>33</v>
      </c>
      <c r="AC3" s="2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1000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3.9999999899009708E-6</v>
      </c>
      <c r="Q4">
        <v>2</v>
      </c>
      <c r="R4">
        <v>7</v>
      </c>
      <c r="S4">
        <v>2</v>
      </c>
      <c r="T4">
        <v>1000</v>
      </c>
      <c r="U4">
        <v>70</v>
      </c>
      <c r="V4">
        <v>10</v>
      </c>
      <c r="W4">
        <v>5</v>
      </c>
      <c r="X4">
        <v>5</v>
      </c>
      <c r="Y4">
        <v>-2.5140000507235527E-3</v>
      </c>
      <c r="Z4">
        <v>61</v>
      </c>
      <c r="AA4" s="2">
        <f>MIN(Y:Y)</f>
        <v>-9.774000383913517E-3</v>
      </c>
      <c r="AB4" s="2"/>
      <c r="AC4" s="2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1000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4.9999998736893758E-6</v>
      </c>
      <c r="Q5">
        <v>2</v>
      </c>
      <c r="R5">
        <v>4</v>
      </c>
      <c r="S5">
        <v>2</v>
      </c>
      <c r="T5">
        <v>1000</v>
      </c>
      <c r="U5">
        <v>67</v>
      </c>
      <c r="V5">
        <v>10</v>
      </c>
      <c r="W5">
        <v>5</v>
      </c>
      <c r="X5">
        <v>5</v>
      </c>
      <c r="Y5">
        <v>-2.9120000544935465E-3</v>
      </c>
      <c r="Z5">
        <v>30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1000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3.9999999899009708E-6</v>
      </c>
      <c r="Q6">
        <v>2</v>
      </c>
      <c r="R6">
        <v>2</v>
      </c>
      <c r="S6">
        <v>2</v>
      </c>
      <c r="T6">
        <v>1000</v>
      </c>
      <c r="U6">
        <v>65</v>
      </c>
      <c r="V6">
        <v>10</v>
      </c>
      <c r="W6">
        <v>5</v>
      </c>
      <c r="X6">
        <v>5</v>
      </c>
      <c r="Y6">
        <v>-2.8840000741183758E-3</v>
      </c>
      <c r="Z6">
        <v>8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1000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3.9999999899009708E-6</v>
      </c>
      <c r="Q7">
        <v>2</v>
      </c>
      <c r="R7">
        <v>2</v>
      </c>
      <c r="S7">
        <v>2</v>
      </c>
      <c r="T7">
        <v>1000</v>
      </c>
      <c r="U7">
        <v>65</v>
      </c>
      <c r="V7">
        <v>10</v>
      </c>
      <c r="W7">
        <v>5</v>
      </c>
      <c r="X7">
        <v>5</v>
      </c>
      <c r="Y7">
        <v>-2.7580000460147858E-3</v>
      </c>
      <c r="Z7">
        <v>2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1000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3.9999999899009708E-6</v>
      </c>
      <c r="Q8">
        <v>2</v>
      </c>
      <c r="R8">
        <v>8</v>
      </c>
      <c r="S8">
        <v>2</v>
      </c>
      <c r="T8">
        <v>1000</v>
      </c>
      <c r="U8">
        <v>71</v>
      </c>
      <c r="V8">
        <v>10</v>
      </c>
      <c r="W8">
        <v>5</v>
      </c>
      <c r="X8">
        <v>5</v>
      </c>
      <c r="Y8">
        <v>-2.1579999011009932E-3</v>
      </c>
      <c r="Z8">
        <v>65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1000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3.0000001061125658E-6</v>
      </c>
      <c r="Q9">
        <v>2</v>
      </c>
      <c r="R9">
        <v>2</v>
      </c>
      <c r="S9">
        <v>2</v>
      </c>
      <c r="T9">
        <v>1000</v>
      </c>
      <c r="U9">
        <v>65</v>
      </c>
      <c r="V9">
        <v>10</v>
      </c>
      <c r="W9">
        <v>5</v>
      </c>
      <c r="X9">
        <v>5</v>
      </c>
      <c r="Y9">
        <v>-2.701000077649951E-3</v>
      </c>
      <c r="Z9">
        <v>43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1000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3.0000001061125658E-6</v>
      </c>
      <c r="Q10">
        <v>2</v>
      </c>
      <c r="R10">
        <v>6</v>
      </c>
      <c r="S10">
        <v>2</v>
      </c>
      <c r="T10">
        <v>1000</v>
      </c>
      <c r="U10">
        <v>69</v>
      </c>
      <c r="V10">
        <v>10</v>
      </c>
      <c r="W10">
        <v>5</v>
      </c>
      <c r="X10">
        <v>5</v>
      </c>
      <c r="Y10">
        <v>-2.7129999361932278E-3</v>
      </c>
      <c r="Z10">
        <v>63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1000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4.9999998736893758E-6</v>
      </c>
      <c r="Q11">
        <v>2</v>
      </c>
      <c r="R11">
        <v>4</v>
      </c>
      <c r="S11">
        <v>2</v>
      </c>
      <c r="T11">
        <v>1000</v>
      </c>
      <c r="U11">
        <v>67</v>
      </c>
      <c r="V11">
        <v>10</v>
      </c>
      <c r="W11">
        <v>5</v>
      </c>
      <c r="X11">
        <v>5</v>
      </c>
      <c r="Y11">
        <v>-1.9389999797567725E-3</v>
      </c>
      <c r="Z11">
        <v>48</v>
      </c>
      <c r="AB11" s="2">
        <f>AVERAGE(U2:U11)</f>
        <v>68.2</v>
      </c>
      <c r="AC11" s="2">
        <f>STDEV(U2:U11)</f>
        <v>2.8205594401741574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1000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4.9999998736893758E-6</v>
      </c>
      <c r="Q12">
        <v>4</v>
      </c>
      <c r="R12">
        <v>-8</v>
      </c>
      <c r="S12">
        <v>2</v>
      </c>
      <c r="T12">
        <v>1000</v>
      </c>
      <c r="U12">
        <v>73</v>
      </c>
      <c r="V12">
        <v>10</v>
      </c>
      <c r="W12">
        <v>5</v>
      </c>
      <c r="X12">
        <v>5</v>
      </c>
      <c r="Y12">
        <v>9.0400001499801874E-4</v>
      </c>
      <c r="Z12">
        <v>78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1000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4.9999998736893758E-6</v>
      </c>
      <c r="Q13">
        <v>4</v>
      </c>
      <c r="R13">
        <v>2</v>
      </c>
      <c r="S13">
        <v>2</v>
      </c>
      <c r="T13">
        <v>1000</v>
      </c>
      <c r="U13">
        <v>83</v>
      </c>
      <c r="V13">
        <v>10</v>
      </c>
      <c r="W13">
        <v>5</v>
      </c>
      <c r="X13">
        <v>5</v>
      </c>
      <c r="Y13">
        <v>-2.0059999078512192E-3</v>
      </c>
      <c r="Z13">
        <v>16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1000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4.9999998736893758E-6</v>
      </c>
      <c r="Q14">
        <v>4</v>
      </c>
      <c r="R14">
        <v>-4</v>
      </c>
      <c r="S14">
        <v>2</v>
      </c>
      <c r="T14">
        <v>1000</v>
      </c>
      <c r="U14">
        <v>77</v>
      </c>
      <c r="V14">
        <v>10</v>
      </c>
      <c r="W14">
        <v>5</v>
      </c>
      <c r="X14">
        <v>5</v>
      </c>
      <c r="Y14">
        <v>-1.8370000179857016E-3</v>
      </c>
      <c r="Z14">
        <v>58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1000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3.9999999899009708E-6</v>
      </c>
      <c r="Q15">
        <v>4</v>
      </c>
      <c r="R15">
        <v>-4</v>
      </c>
      <c r="S15">
        <v>2</v>
      </c>
      <c r="T15">
        <v>1000</v>
      </c>
      <c r="U15">
        <v>77</v>
      </c>
      <c r="V15">
        <v>10</v>
      </c>
      <c r="W15">
        <v>5</v>
      </c>
      <c r="X15">
        <v>5</v>
      </c>
      <c r="Y15">
        <v>-2.7789999730885029E-3</v>
      </c>
      <c r="Z15">
        <v>11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1000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3.9999999899009708E-6</v>
      </c>
      <c r="Q16">
        <v>4</v>
      </c>
      <c r="R16">
        <v>10</v>
      </c>
      <c r="S16">
        <v>2</v>
      </c>
      <c r="T16">
        <v>1000</v>
      </c>
      <c r="U16">
        <v>91</v>
      </c>
      <c r="V16">
        <v>10</v>
      </c>
      <c r="W16">
        <v>5</v>
      </c>
      <c r="X16">
        <v>5</v>
      </c>
      <c r="Y16">
        <v>-2.4500000290572643E-3</v>
      </c>
      <c r="Z16">
        <v>18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1000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3.9999999899009708E-6</v>
      </c>
      <c r="Q17">
        <v>4</v>
      </c>
      <c r="R17">
        <v>-11</v>
      </c>
      <c r="S17">
        <v>2</v>
      </c>
      <c r="T17">
        <v>1000</v>
      </c>
      <c r="U17">
        <v>70</v>
      </c>
      <c r="V17">
        <v>10</v>
      </c>
      <c r="W17">
        <v>5</v>
      </c>
      <c r="X17">
        <v>5</v>
      </c>
      <c r="Y17">
        <v>-3.0720001086592674E-3</v>
      </c>
      <c r="Z17">
        <v>79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1000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3.0000001061125658E-6</v>
      </c>
      <c r="Q18">
        <v>4</v>
      </c>
      <c r="R18">
        <v>-4</v>
      </c>
      <c r="S18">
        <v>2</v>
      </c>
      <c r="T18">
        <v>1000</v>
      </c>
      <c r="U18">
        <v>77</v>
      </c>
      <c r="V18">
        <v>10</v>
      </c>
      <c r="W18">
        <v>5</v>
      </c>
      <c r="X18">
        <v>5</v>
      </c>
      <c r="Y18">
        <v>-1.1480000102892518E-3</v>
      </c>
      <c r="Z18">
        <v>14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1000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3.9999999899009708E-6</v>
      </c>
      <c r="Q19">
        <v>4</v>
      </c>
      <c r="R19">
        <v>-5</v>
      </c>
      <c r="S19">
        <v>2</v>
      </c>
      <c r="T19">
        <v>1000</v>
      </c>
      <c r="U19">
        <v>76</v>
      </c>
      <c r="V19">
        <v>10</v>
      </c>
      <c r="W19">
        <v>5</v>
      </c>
      <c r="X19">
        <v>5</v>
      </c>
      <c r="Y19">
        <v>-2.827000105753541E-3</v>
      </c>
      <c r="Z19">
        <v>39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1000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3.9999999899009708E-6</v>
      </c>
      <c r="Q20">
        <v>4</v>
      </c>
      <c r="R20">
        <v>-2</v>
      </c>
      <c r="S20">
        <v>2</v>
      </c>
      <c r="T20">
        <v>1000</v>
      </c>
      <c r="U20">
        <v>79</v>
      </c>
      <c r="V20">
        <v>10</v>
      </c>
      <c r="W20">
        <v>5</v>
      </c>
      <c r="X20">
        <v>5</v>
      </c>
      <c r="Y20">
        <v>-3.2269998919218779E-3</v>
      </c>
      <c r="Z20">
        <v>6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1000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3.0000001061125658E-6</v>
      </c>
      <c r="Q21">
        <v>4</v>
      </c>
      <c r="R21">
        <v>5</v>
      </c>
      <c r="S21">
        <v>2</v>
      </c>
      <c r="T21">
        <v>1000</v>
      </c>
      <c r="U21">
        <v>86</v>
      </c>
      <c r="V21">
        <v>10</v>
      </c>
      <c r="W21">
        <v>5</v>
      </c>
      <c r="X21">
        <v>5</v>
      </c>
      <c r="Y21">
        <v>-3.1880000606179237E-3</v>
      </c>
      <c r="Z21">
        <v>7</v>
      </c>
      <c r="AB21" s="2">
        <f>AVERAGE(U12:U21)</f>
        <v>78.900000000000006</v>
      </c>
      <c r="AC21" s="2">
        <f>STDEV(U12:U21)</f>
        <v>6.2084172253839744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1000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3.9999999899009708E-6</v>
      </c>
      <c r="Q22">
        <v>6</v>
      </c>
      <c r="R22">
        <v>-17</v>
      </c>
      <c r="S22">
        <v>2</v>
      </c>
      <c r="T22">
        <v>1000</v>
      </c>
      <c r="U22">
        <v>82</v>
      </c>
      <c r="V22">
        <v>10</v>
      </c>
      <c r="W22">
        <v>5</v>
      </c>
      <c r="X22">
        <v>5</v>
      </c>
      <c r="Y22">
        <v>-2.6670000515878201E-3</v>
      </c>
      <c r="Z22">
        <v>37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1000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3.0000001061125658E-6</v>
      </c>
      <c r="Q23">
        <v>6</v>
      </c>
      <c r="R23">
        <v>-10</v>
      </c>
      <c r="S23">
        <v>2</v>
      </c>
      <c r="T23">
        <v>1000</v>
      </c>
      <c r="U23">
        <v>89</v>
      </c>
      <c r="V23">
        <v>10</v>
      </c>
      <c r="W23">
        <v>5</v>
      </c>
      <c r="X23">
        <v>5</v>
      </c>
      <c r="Y23">
        <v>-1.9620000384747982E-3</v>
      </c>
      <c r="Z23">
        <v>75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1000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4.9999998736893758E-6</v>
      </c>
      <c r="Q24">
        <v>6</v>
      </c>
      <c r="R24">
        <v>-9</v>
      </c>
      <c r="S24">
        <v>2</v>
      </c>
      <c r="T24">
        <v>1000</v>
      </c>
      <c r="U24">
        <v>90</v>
      </c>
      <c r="V24">
        <v>10</v>
      </c>
      <c r="W24">
        <v>5</v>
      </c>
      <c r="X24">
        <v>5</v>
      </c>
      <c r="Y24">
        <v>-1.9819999579340219E-3</v>
      </c>
      <c r="Z24">
        <v>53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1000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4.9999998736893758E-6</v>
      </c>
      <c r="Q25">
        <v>6</v>
      </c>
      <c r="R25">
        <v>0</v>
      </c>
      <c r="S25">
        <v>2</v>
      </c>
      <c r="T25">
        <v>1000</v>
      </c>
      <c r="U25">
        <v>99</v>
      </c>
      <c r="V25">
        <v>10</v>
      </c>
      <c r="W25">
        <v>5</v>
      </c>
      <c r="X25">
        <v>5</v>
      </c>
      <c r="Y25">
        <v>-1.9379999721422791E-3</v>
      </c>
      <c r="Z25">
        <v>29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1000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4.9999998736893758E-6</v>
      </c>
      <c r="Q26">
        <v>6</v>
      </c>
      <c r="R26">
        <v>-19</v>
      </c>
      <c r="S26">
        <v>2</v>
      </c>
      <c r="T26">
        <v>1000</v>
      </c>
      <c r="U26">
        <v>80</v>
      </c>
      <c r="V26">
        <v>10</v>
      </c>
      <c r="W26">
        <v>5</v>
      </c>
      <c r="X26">
        <v>5</v>
      </c>
      <c r="Y26">
        <v>-1.9499999471008778E-3</v>
      </c>
      <c r="Z26">
        <v>26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1000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3.9999999899009708E-6</v>
      </c>
      <c r="Q27">
        <v>6</v>
      </c>
      <c r="R27">
        <v>2</v>
      </c>
      <c r="S27">
        <v>2</v>
      </c>
      <c r="T27">
        <v>1000</v>
      </c>
      <c r="U27">
        <v>101</v>
      </c>
      <c r="V27">
        <v>10</v>
      </c>
      <c r="W27">
        <v>5</v>
      </c>
      <c r="X27">
        <v>5</v>
      </c>
      <c r="Y27">
        <v>-2.2479998879134655E-3</v>
      </c>
      <c r="Z27">
        <v>71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1000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3.9999999899009708E-6</v>
      </c>
      <c r="Q28">
        <v>6</v>
      </c>
      <c r="R28">
        <v>-9</v>
      </c>
      <c r="S28">
        <v>2</v>
      </c>
      <c r="T28">
        <v>1000</v>
      </c>
      <c r="U28">
        <v>90</v>
      </c>
      <c r="V28">
        <v>10</v>
      </c>
      <c r="W28">
        <v>5</v>
      </c>
      <c r="X28">
        <v>5</v>
      </c>
      <c r="Y28">
        <v>-1.5589999966323376E-3</v>
      </c>
      <c r="Z28">
        <v>21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1000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3.0000001061125658E-6</v>
      </c>
      <c r="Q29">
        <v>6</v>
      </c>
      <c r="R29">
        <v>-15</v>
      </c>
      <c r="S29">
        <v>2</v>
      </c>
      <c r="T29">
        <v>1000</v>
      </c>
      <c r="U29">
        <v>84</v>
      </c>
      <c r="V29">
        <v>10</v>
      </c>
      <c r="W29">
        <v>5</v>
      </c>
      <c r="X29">
        <v>5</v>
      </c>
      <c r="Y29">
        <v>-2.8049999382346869E-3</v>
      </c>
      <c r="Z29">
        <v>69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1000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3.0000001061125658E-6</v>
      </c>
      <c r="Q30">
        <v>6</v>
      </c>
      <c r="R30">
        <v>-12</v>
      </c>
      <c r="S30">
        <v>2</v>
      </c>
      <c r="T30">
        <v>1000</v>
      </c>
      <c r="U30">
        <v>87</v>
      </c>
      <c r="V30">
        <v>10</v>
      </c>
      <c r="W30">
        <v>5</v>
      </c>
      <c r="X30">
        <v>5</v>
      </c>
      <c r="Y30">
        <v>-1.6830000095069408E-3</v>
      </c>
      <c r="Z30">
        <v>20</v>
      </c>
      <c r="AA30" s="4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1000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4.9999998736893758E-6</v>
      </c>
      <c r="Q31">
        <v>6</v>
      </c>
      <c r="R31">
        <v>5</v>
      </c>
      <c r="S31">
        <v>2</v>
      </c>
      <c r="T31">
        <v>1000</v>
      </c>
      <c r="U31">
        <v>104</v>
      </c>
      <c r="V31">
        <v>10</v>
      </c>
      <c r="W31">
        <v>5</v>
      </c>
      <c r="X31">
        <v>5</v>
      </c>
      <c r="Y31">
        <v>-1.1640000157058239E-3</v>
      </c>
      <c r="Z31">
        <v>17</v>
      </c>
      <c r="AB31" s="2">
        <f>AVERAGE(U22:U31)</f>
        <v>90.6</v>
      </c>
      <c r="AC31" s="2">
        <f>STDEV(U22:U31)</f>
        <v>8.1948493308635992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1000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3.9999999899009708E-6</v>
      </c>
      <c r="Q32">
        <v>8</v>
      </c>
      <c r="R32">
        <v>-29</v>
      </c>
      <c r="S32">
        <v>2</v>
      </c>
      <c r="T32">
        <v>1000</v>
      </c>
      <c r="U32">
        <v>88</v>
      </c>
      <c r="V32">
        <v>10</v>
      </c>
      <c r="W32">
        <v>5</v>
      </c>
      <c r="X32">
        <v>5</v>
      </c>
      <c r="Y32">
        <v>-1.8889999482780695E-3</v>
      </c>
      <c r="Z32">
        <v>27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1000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3.0000001061125658E-6</v>
      </c>
      <c r="Q33">
        <v>8</v>
      </c>
      <c r="R33">
        <v>6</v>
      </c>
      <c r="S33">
        <v>2</v>
      </c>
      <c r="T33">
        <v>1000</v>
      </c>
      <c r="U33">
        <v>123</v>
      </c>
      <c r="V33">
        <v>10</v>
      </c>
      <c r="W33">
        <v>5</v>
      </c>
      <c r="X33">
        <v>5</v>
      </c>
      <c r="Y33">
        <v>-3.1349998898804188E-3</v>
      </c>
      <c r="Z33">
        <v>19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1000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3.9999999899009708E-6</v>
      </c>
      <c r="Q34">
        <v>8</v>
      </c>
      <c r="R34">
        <v>-4</v>
      </c>
      <c r="S34">
        <v>2</v>
      </c>
      <c r="T34">
        <v>1000</v>
      </c>
      <c r="U34">
        <v>113</v>
      </c>
      <c r="V34">
        <v>10</v>
      </c>
      <c r="W34">
        <v>5</v>
      </c>
      <c r="X34">
        <v>5</v>
      </c>
      <c r="Y34">
        <v>-1.297999988310039E-3</v>
      </c>
      <c r="Z34">
        <v>10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1000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3.0000001061125658E-6</v>
      </c>
      <c r="Q35">
        <v>8</v>
      </c>
      <c r="R35">
        <v>-4</v>
      </c>
      <c r="S35">
        <v>2</v>
      </c>
      <c r="T35">
        <v>1000</v>
      </c>
      <c r="U35">
        <v>113</v>
      </c>
      <c r="V35">
        <v>10</v>
      </c>
      <c r="W35">
        <v>5</v>
      </c>
      <c r="X35">
        <v>5</v>
      </c>
      <c r="Y35">
        <v>-2.0709999371320009E-3</v>
      </c>
      <c r="Z35">
        <v>56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1000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3.9999999899009708E-6</v>
      </c>
      <c r="Q36">
        <v>8</v>
      </c>
      <c r="R36">
        <v>-17</v>
      </c>
      <c r="S36">
        <v>2</v>
      </c>
      <c r="T36">
        <v>1000</v>
      </c>
      <c r="U36">
        <v>100</v>
      </c>
      <c r="V36">
        <v>10</v>
      </c>
      <c r="W36">
        <v>5</v>
      </c>
      <c r="X36">
        <v>5</v>
      </c>
      <c r="Y36">
        <v>-2.736999886110425E-3</v>
      </c>
      <c r="Z36">
        <v>47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1000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4.9999998736893758E-6</v>
      </c>
      <c r="Q37">
        <v>8</v>
      </c>
      <c r="R37">
        <v>-13</v>
      </c>
      <c r="S37">
        <v>2</v>
      </c>
      <c r="T37">
        <v>1000</v>
      </c>
      <c r="U37">
        <v>104</v>
      </c>
      <c r="V37">
        <v>10</v>
      </c>
      <c r="W37">
        <v>5</v>
      </c>
      <c r="X37">
        <v>5</v>
      </c>
      <c r="Y37">
        <v>-1.3790000230073929E-3</v>
      </c>
      <c r="Z37">
        <v>45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1000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3.0000001061125658E-6</v>
      </c>
      <c r="Q38">
        <v>8</v>
      </c>
      <c r="R38">
        <v>-19</v>
      </c>
      <c r="S38">
        <v>2</v>
      </c>
      <c r="T38">
        <v>1000</v>
      </c>
      <c r="U38">
        <v>98</v>
      </c>
      <c r="V38">
        <v>10</v>
      </c>
      <c r="W38">
        <v>5</v>
      </c>
      <c r="X38">
        <v>5</v>
      </c>
      <c r="Y38">
        <v>-2.8969999402761459E-3</v>
      </c>
      <c r="Z38">
        <v>32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1000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3.0000001061125658E-6</v>
      </c>
      <c r="Q39">
        <v>8</v>
      </c>
      <c r="R39">
        <v>-30</v>
      </c>
      <c r="S39">
        <v>2</v>
      </c>
      <c r="T39">
        <v>1000</v>
      </c>
      <c r="U39">
        <v>87</v>
      </c>
      <c r="V39">
        <v>10</v>
      </c>
      <c r="W39">
        <v>5</v>
      </c>
      <c r="X39">
        <v>5</v>
      </c>
      <c r="Y39">
        <v>-1.2270000297576189E-3</v>
      </c>
      <c r="Z39">
        <v>73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1000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3.9999999899009708E-6</v>
      </c>
      <c r="Q40">
        <v>8</v>
      </c>
      <c r="R40">
        <v>-4</v>
      </c>
      <c r="S40">
        <v>2</v>
      </c>
      <c r="T40">
        <v>1000</v>
      </c>
      <c r="U40">
        <v>113</v>
      </c>
      <c r="V40">
        <v>10</v>
      </c>
      <c r="W40">
        <v>5</v>
      </c>
      <c r="X40">
        <v>5</v>
      </c>
      <c r="Y40">
        <v>-1.879999996162951E-3</v>
      </c>
      <c r="Z40">
        <v>9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1000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3.9999999899009708E-6</v>
      </c>
      <c r="Q41">
        <v>8</v>
      </c>
      <c r="R41">
        <v>1</v>
      </c>
      <c r="S41">
        <v>2</v>
      </c>
      <c r="T41">
        <v>1000</v>
      </c>
      <c r="U41">
        <v>118</v>
      </c>
      <c r="V41">
        <v>10</v>
      </c>
      <c r="W41">
        <v>5</v>
      </c>
      <c r="X41">
        <v>5</v>
      </c>
      <c r="Y41">
        <v>-2.0989999175071716E-3</v>
      </c>
      <c r="Z41">
        <v>22</v>
      </c>
      <c r="AB41" s="2">
        <f>AVERAGE(U32:U41)</f>
        <v>105.7</v>
      </c>
      <c r="AC41" s="2">
        <f>STDEV(U32:U41)</f>
        <v>12.329278612762051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1000</v>
      </c>
      <c r="H42">
        <v>0.75999999046325684</v>
      </c>
      <c r="I42">
        <v>68.489997863769531</v>
      </c>
      <c r="J42">
        <v>9.6304664611816406</v>
      </c>
      <c r="K42">
        <v>42.119998931884766</v>
      </c>
      <c r="L42">
        <v>5.9216666221618652</v>
      </c>
      <c r="M42">
        <v>468</v>
      </c>
      <c r="N42">
        <v>26.370000839233398</v>
      </c>
      <c r="O42">
        <v>3.7088000774383545</v>
      </c>
      <c r="P42">
        <v>3.0000001061125658E-6</v>
      </c>
      <c r="Q42">
        <v>4.880000114440918</v>
      </c>
      <c r="R42">
        <v>6.6300000000000097</v>
      </c>
      <c r="S42">
        <v>1.2000000476837158</v>
      </c>
      <c r="T42">
        <v>1000</v>
      </c>
      <c r="U42">
        <v>75.12</v>
      </c>
      <c r="V42">
        <v>9.3500003814697266</v>
      </c>
      <c r="W42">
        <v>7.7916665077209473</v>
      </c>
      <c r="X42">
        <v>6</v>
      </c>
      <c r="Y42">
        <v>8.1089995801448822E-3</v>
      </c>
      <c r="Z42">
        <v>68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1000</v>
      </c>
      <c r="H43">
        <v>1.4299999475479126</v>
      </c>
      <c r="I43">
        <v>80.876251220703125</v>
      </c>
      <c r="J43">
        <v>13.184599876403809</v>
      </c>
      <c r="K43">
        <v>35.099998474121094</v>
      </c>
      <c r="L43">
        <v>5.7199997901916504</v>
      </c>
      <c r="M43">
        <v>240</v>
      </c>
      <c r="N43">
        <v>45.776248931884766</v>
      </c>
      <c r="O43">
        <v>7.4646000862121582</v>
      </c>
      <c r="P43">
        <v>3.0000001061125658E-6</v>
      </c>
      <c r="Q43">
        <v>5.2199997901916504</v>
      </c>
      <c r="R43">
        <v>7.2237499999999955</v>
      </c>
      <c r="S43">
        <v>1.9500000476837158</v>
      </c>
      <c r="T43">
        <v>1000</v>
      </c>
      <c r="U43">
        <v>88.1</v>
      </c>
      <c r="V43">
        <v>7.8000001907348633</v>
      </c>
      <c r="W43">
        <v>4</v>
      </c>
      <c r="X43">
        <v>6</v>
      </c>
      <c r="Y43">
        <v>-2.03699991106987E-3</v>
      </c>
      <c r="Z43">
        <v>28</v>
      </c>
    </row>
    <row r="44" spans="1:40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1000</v>
      </c>
      <c r="H44">
        <v>0.56999999284744263</v>
      </c>
      <c r="I44">
        <v>41.216251373291016</v>
      </c>
      <c r="J44">
        <v>3.6014173030853271</v>
      </c>
      <c r="K44">
        <v>27.731250762939453</v>
      </c>
      <c r="L44">
        <v>2.4215171337127686</v>
      </c>
      <c r="M44">
        <v>255</v>
      </c>
      <c r="N44">
        <v>13.484999656677246</v>
      </c>
      <c r="O44">
        <v>1.179900050163269</v>
      </c>
      <c r="P44">
        <v>3.9999999899009708E-6</v>
      </c>
      <c r="Q44">
        <v>2.0699999332427979</v>
      </c>
      <c r="R44">
        <v>6.7837499999999977</v>
      </c>
      <c r="S44">
        <v>1.4500000476837158</v>
      </c>
      <c r="T44">
        <v>1000</v>
      </c>
      <c r="U44">
        <v>48</v>
      </c>
      <c r="V44">
        <v>6.1599998474121094</v>
      </c>
      <c r="W44">
        <v>4.2482757568359375</v>
      </c>
      <c r="X44">
        <v>2</v>
      </c>
      <c r="Y44">
        <v>3.7399999564513564E-4</v>
      </c>
      <c r="Z44">
        <v>35</v>
      </c>
    </row>
    <row r="45" spans="1:40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1000</v>
      </c>
      <c r="H45">
        <v>0.5</v>
      </c>
      <c r="I45">
        <v>90.202499389648438</v>
      </c>
      <c r="J45">
        <v>4.7528200149536133</v>
      </c>
      <c r="K45">
        <v>63.774749755859375</v>
      </c>
      <c r="L45">
        <v>3.3578197956085205</v>
      </c>
      <c r="M45">
        <v>403</v>
      </c>
      <c r="N45">
        <v>26.427749633789062</v>
      </c>
      <c r="O45">
        <v>1.3949999809265137</v>
      </c>
      <c r="P45">
        <v>3.9999999899009708E-6</v>
      </c>
      <c r="Q45">
        <v>2.7899999618530273</v>
      </c>
      <c r="R45">
        <v>3.7974999999999994</v>
      </c>
      <c r="S45">
        <v>2.1099998950958252</v>
      </c>
      <c r="T45">
        <v>1000</v>
      </c>
      <c r="U45">
        <v>94</v>
      </c>
      <c r="V45">
        <v>14.170000076293945</v>
      </c>
      <c r="W45">
        <v>6.715639591217041</v>
      </c>
      <c r="X45">
        <v>3</v>
      </c>
      <c r="Y45">
        <v>9.1000000247731805E-4</v>
      </c>
      <c r="Z45">
        <v>33</v>
      </c>
    </row>
    <row r="46" spans="1:40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1000</v>
      </c>
      <c r="H46">
        <v>1.2100000381469727</v>
      </c>
      <c r="I46">
        <v>47.124000549316406</v>
      </c>
      <c r="J46">
        <v>9.3098821640014648</v>
      </c>
      <c r="K46">
        <v>24.785999298095703</v>
      </c>
      <c r="L46">
        <v>4.8933825492858887</v>
      </c>
      <c r="M46">
        <v>243</v>
      </c>
      <c r="N46">
        <v>22.33799934387207</v>
      </c>
      <c r="O46">
        <v>4.4165000915527344</v>
      </c>
      <c r="P46">
        <v>4.9999998736893758E-6</v>
      </c>
      <c r="Q46">
        <v>3.6500000953674316</v>
      </c>
      <c r="R46">
        <v>11.875999999999998</v>
      </c>
      <c r="S46">
        <v>1.3600000143051147</v>
      </c>
      <c r="T46">
        <v>1000</v>
      </c>
      <c r="U46">
        <v>59</v>
      </c>
      <c r="V46">
        <v>5.5</v>
      </c>
      <c r="W46">
        <v>4.0441174507141113</v>
      </c>
      <c r="X46">
        <v>5</v>
      </c>
      <c r="Y46">
        <v>3.607999999076128E-3</v>
      </c>
      <c r="Z46">
        <v>59</v>
      </c>
    </row>
    <row r="47" spans="1:40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1000</v>
      </c>
      <c r="H47">
        <v>1.4099999666213989</v>
      </c>
      <c r="I47">
        <v>64.291496276855469</v>
      </c>
      <c r="J47">
        <v>11.087713241577148</v>
      </c>
      <c r="K47">
        <v>39.858001708984375</v>
      </c>
      <c r="L47">
        <v>6.8718132972717285</v>
      </c>
      <c r="M47">
        <v>292</v>
      </c>
      <c r="N47">
        <v>24.433500289916992</v>
      </c>
      <c r="O47">
        <v>4.2158999443054199</v>
      </c>
      <c r="P47">
        <v>3.9999999899009708E-6</v>
      </c>
      <c r="Q47">
        <v>2.9900000095367432</v>
      </c>
      <c r="R47">
        <v>2.708500000000015</v>
      </c>
      <c r="S47">
        <v>1.8200000524520874</v>
      </c>
      <c r="T47">
        <v>1000</v>
      </c>
      <c r="U47">
        <v>67</v>
      </c>
      <c r="V47">
        <v>8.869999885559082</v>
      </c>
      <c r="W47">
        <v>4.8736262321472168</v>
      </c>
      <c r="X47">
        <v>7</v>
      </c>
      <c r="Y47">
        <v>-8.9710000902414322E-3</v>
      </c>
      <c r="Z47">
        <v>42</v>
      </c>
    </row>
    <row r="48" spans="1:40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1000</v>
      </c>
      <c r="H48">
        <v>1.0800000429153442</v>
      </c>
      <c r="I48">
        <v>94.891502380371094</v>
      </c>
      <c r="J48">
        <v>10.696664810180664</v>
      </c>
      <c r="K48">
        <v>39.9375</v>
      </c>
      <c r="L48">
        <v>4.497464656829834</v>
      </c>
      <c r="M48">
        <v>250</v>
      </c>
      <c r="N48">
        <v>54.953998565673828</v>
      </c>
      <c r="O48">
        <v>6.1992001533508301</v>
      </c>
      <c r="P48">
        <v>4.9999998736893758E-6</v>
      </c>
      <c r="Q48">
        <v>5.7399997711181641</v>
      </c>
      <c r="R48">
        <v>-15.891500000000008</v>
      </c>
      <c r="S48">
        <v>2.130000114440918</v>
      </c>
      <c r="T48">
        <v>1000</v>
      </c>
      <c r="U48">
        <v>79</v>
      </c>
      <c r="V48">
        <v>8.869999885559082</v>
      </c>
      <c r="W48">
        <v>4.1643190383911133</v>
      </c>
      <c r="X48">
        <v>4</v>
      </c>
      <c r="Y48">
        <v>4.4900001375935972E-4</v>
      </c>
      <c r="Z48">
        <v>31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1000</v>
      </c>
      <c r="H49">
        <v>1.1200000047683716</v>
      </c>
      <c r="I49">
        <v>82.834503173828125</v>
      </c>
      <c r="J49">
        <v>12.812800407409668</v>
      </c>
      <c r="K49">
        <v>50.715000152587891</v>
      </c>
      <c r="L49">
        <v>7.8400001525878906</v>
      </c>
      <c r="M49">
        <v>420</v>
      </c>
      <c r="N49">
        <v>32.119499206542969</v>
      </c>
      <c r="O49">
        <v>4.9727997779846191</v>
      </c>
      <c r="P49">
        <v>3.0000001061125658E-6</v>
      </c>
      <c r="Q49">
        <v>4.440000057220459</v>
      </c>
      <c r="R49">
        <v>-4.8345000000000056</v>
      </c>
      <c r="S49">
        <v>1.6100000143051147</v>
      </c>
      <c r="T49">
        <v>1000</v>
      </c>
      <c r="U49">
        <v>78</v>
      </c>
      <c r="V49">
        <v>11.270000457763672</v>
      </c>
      <c r="W49">
        <v>7</v>
      </c>
      <c r="X49">
        <v>8</v>
      </c>
      <c r="Y49">
        <v>2.9200001154094934E-4</v>
      </c>
      <c r="Z49">
        <v>66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1000</v>
      </c>
      <c r="H50">
        <v>1.0800000429153442</v>
      </c>
      <c r="I50">
        <v>57.959999084472656</v>
      </c>
      <c r="J50">
        <v>6.0353217124938965</v>
      </c>
      <c r="K50">
        <v>24.667499542236328</v>
      </c>
      <c r="L50">
        <v>2.5685217380523682</v>
      </c>
      <c r="M50">
        <v>143</v>
      </c>
      <c r="N50">
        <v>33.292499542236328</v>
      </c>
      <c r="O50">
        <v>3.4667999744415283</v>
      </c>
      <c r="P50">
        <v>4.9999998736893758E-6</v>
      </c>
      <c r="Q50">
        <v>3.2100000381469727</v>
      </c>
      <c r="R50">
        <v>4.0000000000006253E-2</v>
      </c>
      <c r="S50">
        <v>2.2999999523162842</v>
      </c>
      <c r="T50">
        <v>1000</v>
      </c>
      <c r="U50">
        <v>58</v>
      </c>
      <c r="V50">
        <v>5.4699997901916504</v>
      </c>
      <c r="W50">
        <v>2.3782608509063721</v>
      </c>
      <c r="X50">
        <v>3</v>
      </c>
      <c r="Y50">
        <v>3.5280000884085894E-3</v>
      </c>
      <c r="Z50">
        <v>0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1000</v>
      </c>
      <c r="H51">
        <v>1.0499999523162842</v>
      </c>
      <c r="I51">
        <v>98.116500854492187</v>
      </c>
      <c r="J51">
        <v>15.374607086181641</v>
      </c>
      <c r="K51">
        <v>66.155998229980469</v>
      </c>
      <c r="L51">
        <v>10.366106986999512</v>
      </c>
      <c r="M51">
        <v>592</v>
      </c>
      <c r="N51">
        <v>31.960500717163086</v>
      </c>
      <c r="O51">
        <v>5.0085000991821289</v>
      </c>
      <c r="P51">
        <v>3.0000001061125658E-6</v>
      </c>
      <c r="Q51">
        <v>4.7699999809265137</v>
      </c>
      <c r="R51">
        <v>1.0395000000000039</v>
      </c>
      <c r="S51">
        <v>1.4900000095367432</v>
      </c>
      <c r="T51">
        <v>1000</v>
      </c>
      <c r="U51">
        <v>99.155999999999992</v>
      </c>
      <c r="V51">
        <v>14.710000038146973</v>
      </c>
      <c r="W51">
        <v>9.8724832534790039</v>
      </c>
      <c r="X51">
        <v>10</v>
      </c>
      <c r="Y51">
        <v>5.801599845290184E-2</v>
      </c>
      <c r="Z51">
        <v>38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1000</v>
      </c>
      <c r="H52">
        <v>1.0900000333786011</v>
      </c>
      <c r="I52">
        <v>122.25</v>
      </c>
      <c r="J52">
        <v>11.850480079650879</v>
      </c>
      <c r="K52">
        <v>37.6875</v>
      </c>
      <c r="L52">
        <v>3.6536800861358643</v>
      </c>
      <c r="M52">
        <v>201</v>
      </c>
      <c r="N52">
        <v>84.5625</v>
      </c>
      <c r="O52">
        <v>8.1968002319335938</v>
      </c>
      <c r="P52">
        <v>4.9999998736893758E-6</v>
      </c>
      <c r="Q52">
        <v>7.5199999809265137</v>
      </c>
      <c r="R52">
        <v>-27.25</v>
      </c>
      <c r="S52">
        <v>2.5</v>
      </c>
      <c r="T52">
        <v>1000</v>
      </c>
      <c r="U52">
        <v>95</v>
      </c>
      <c r="V52">
        <v>8.380000114440918</v>
      </c>
      <c r="W52">
        <v>3.3519999980926514</v>
      </c>
      <c r="X52">
        <v>4</v>
      </c>
      <c r="Y52">
        <v>-3.8169999606907368E-3</v>
      </c>
      <c r="Z52">
        <v>44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1000</v>
      </c>
      <c r="H53">
        <v>0.88999998569488525</v>
      </c>
      <c r="I53">
        <v>115.85250091552734</v>
      </c>
      <c r="J53">
        <v>8.0510644912719727</v>
      </c>
      <c r="K53">
        <v>67.331253051757812</v>
      </c>
      <c r="L53">
        <v>4.6779646873474121</v>
      </c>
      <c r="M53">
        <v>315</v>
      </c>
      <c r="N53">
        <v>48.521251678466797</v>
      </c>
      <c r="O53">
        <v>3.3731000423431396</v>
      </c>
      <c r="P53">
        <v>3.0000001061125658E-6</v>
      </c>
      <c r="Q53">
        <v>3.7899999618530273</v>
      </c>
      <c r="R53">
        <v>17.478750000000019</v>
      </c>
      <c r="S53">
        <v>2.8499999046325684</v>
      </c>
      <c r="T53">
        <v>1000</v>
      </c>
      <c r="U53">
        <v>133.33125000000001</v>
      </c>
      <c r="V53">
        <v>14.979999542236328</v>
      </c>
      <c r="W53">
        <v>5.2561402320861816</v>
      </c>
      <c r="X53">
        <v>5</v>
      </c>
      <c r="Y53">
        <v>-5.2559999749064445E-3</v>
      </c>
      <c r="Z53">
        <v>51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1000</v>
      </c>
      <c r="H54">
        <v>0.52999997138977051</v>
      </c>
      <c r="I54">
        <v>117.23400115966797</v>
      </c>
      <c r="J54">
        <v>5.9018445014953613</v>
      </c>
      <c r="K54">
        <v>58.441501617431641</v>
      </c>
      <c r="L54">
        <v>2.9444444179534912</v>
      </c>
      <c r="M54">
        <v>333</v>
      </c>
      <c r="N54">
        <v>58.792499542236328</v>
      </c>
      <c r="O54">
        <v>2.9574000835418701</v>
      </c>
      <c r="P54">
        <v>3.9999999899009708E-6</v>
      </c>
      <c r="Q54">
        <v>5.5799999237060547</v>
      </c>
      <c r="R54">
        <v>4.207499999999996</v>
      </c>
      <c r="S54">
        <v>2.3399999141693115</v>
      </c>
      <c r="T54">
        <v>1000</v>
      </c>
      <c r="U54">
        <v>121.44149999999999</v>
      </c>
      <c r="V54">
        <v>13</v>
      </c>
      <c r="W54">
        <v>5.5555553436279297</v>
      </c>
      <c r="X54">
        <v>3</v>
      </c>
      <c r="Y54">
        <v>-7.8630000352859497E-3</v>
      </c>
      <c r="Z54">
        <v>23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1000</v>
      </c>
      <c r="H55">
        <v>0.88999998569488525</v>
      </c>
      <c r="I55">
        <v>96.486747741699219</v>
      </c>
      <c r="J55">
        <v>10.425936698913574</v>
      </c>
      <c r="K55">
        <v>65.879997253417969</v>
      </c>
      <c r="L55">
        <v>7.1151366233825684</v>
      </c>
      <c r="M55">
        <v>480</v>
      </c>
      <c r="N55">
        <v>30.60675048828125</v>
      </c>
      <c r="O55">
        <v>3.3108000755310059</v>
      </c>
      <c r="P55">
        <v>3.0000001061125658E-6</v>
      </c>
      <c r="Q55">
        <v>3.7200000286102295</v>
      </c>
      <c r="R55">
        <v>0.51324999999998511</v>
      </c>
      <c r="S55">
        <v>1.8300000429153442</v>
      </c>
      <c r="T55">
        <v>1000</v>
      </c>
      <c r="U55">
        <v>97</v>
      </c>
      <c r="V55">
        <v>14.630000114440918</v>
      </c>
      <c r="W55">
        <v>7.9945354461669922</v>
      </c>
      <c r="X55">
        <v>7</v>
      </c>
      <c r="Y55">
        <v>5.5590001866221428E-3</v>
      </c>
      <c r="Z55">
        <v>1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1000</v>
      </c>
      <c r="H56">
        <v>1.2100000381469727</v>
      </c>
      <c r="I56">
        <v>81.505500793457031</v>
      </c>
      <c r="J56">
        <v>16.343488693237305</v>
      </c>
      <c r="K56">
        <v>60.902999877929687</v>
      </c>
      <c r="L56">
        <v>12.217388153076172</v>
      </c>
      <c r="M56">
        <v>606</v>
      </c>
      <c r="N56">
        <v>20.602500915527344</v>
      </c>
      <c r="O56">
        <v>4.1261000633239746</v>
      </c>
      <c r="P56">
        <v>3.9999999899009708E-6</v>
      </c>
      <c r="Q56">
        <v>3.4100000858306885</v>
      </c>
      <c r="R56">
        <v>-0.50549999999999784</v>
      </c>
      <c r="S56">
        <v>1.3400000333786011</v>
      </c>
      <c r="T56">
        <v>1000</v>
      </c>
      <c r="U56">
        <v>81</v>
      </c>
      <c r="V56">
        <v>13.529999732971191</v>
      </c>
      <c r="W56">
        <v>10.097015380859375</v>
      </c>
      <c r="X56">
        <v>12</v>
      </c>
      <c r="Y56">
        <v>-5.520000122487545E-4</v>
      </c>
      <c r="Z56">
        <v>49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1000</v>
      </c>
      <c r="H57">
        <v>0.80000001192092896</v>
      </c>
      <c r="I57">
        <v>74.025001525878906</v>
      </c>
      <c r="J57">
        <v>4.378666877746582</v>
      </c>
      <c r="K57">
        <v>23.625</v>
      </c>
      <c r="L57">
        <v>1.3946666717529297</v>
      </c>
      <c r="M57">
        <v>105</v>
      </c>
      <c r="N57">
        <v>50.400001525878906</v>
      </c>
      <c r="O57">
        <v>2.9839999675750732</v>
      </c>
      <c r="P57">
        <v>4.9999998736893758E-6</v>
      </c>
      <c r="Q57">
        <v>3.7300000190734863</v>
      </c>
      <c r="R57">
        <v>-3.0250000000000057</v>
      </c>
      <c r="S57">
        <v>3</v>
      </c>
      <c r="T57">
        <v>1000</v>
      </c>
      <c r="U57">
        <v>71</v>
      </c>
      <c r="V57">
        <v>5.2300000190734863</v>
      </c>
      <c r="W57">
        <v>1.7433333396911621</v>
      </c>
      <c r="X57">
        <v>1</v>
      </c>
      <c r="Y57">
        <v>5.8900001458823681E-3</v>
      </c>
      <c r="Z57">
        <v>41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1000</v>
      </c>
      <c r="H58">
        <v>1.190000057220459</v>
      </c>
      <c r="I58">
        <v>66.948753356933594</v>
      </c>
      <c r="J58">
        <v>10.735603332519531</v>
      </c>
      <c r="K58">
        <v>27.84375</v>
      </c>
      <c r="L58">
        <v>4.4643030166625977</v>
      </c>
      <c r="M58">
        <v>225</v>
      </c>
      <c r="N58">
        <v>39.104999542236328</v>
      </c>
      <c r="O58">
        <v>6.2712998390197754</v>
      </c>
      <c r="P58">
        <v>3.9999999899009708E-6</v>
      </c>
      <c r="Q58">
        <v>5.2699999809265137</v>
      </c>
      <c r="R58">
        <v>-4.9487499999999898</v>
      </c>
      <c r="S58">
        <v>1.6499999761581421</v>
      </c>
      <c r="T58">
        <v>1000</v>
      </c>
      <c r="U58">
        <v>62</v>
      </c>
      <c r="V58">
        <v>6.190000057220459</v>
      </c>
      <c r="W58">
        <v>3.7515151500701904</v>
      </c>
      <c r="X58">
        <v>4</v>
      </c>
      <c r="Y58">
        <v>-3.9380001835525036E-3</v>
      </c>
      <c r="Z58">
        <v>3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1000</v>
      </c>
      <c r="H59">
        <v>0.70999997854232788</v>
      </c>
      <c r="I59">
        <v>78.628501892089844</v>
      </c>
      <c r="J59">
        <v>7.1664857864379883</v>
      </c>
      <c r="K59">
        <v>36.589500427246094</v>
      </c>
      <c r="L59">
        <v>3.3324854373931885</v>
      </c>
      <c r="M59">
        <v>282</v>
      </c>
      <c r="N59">
        <v>42.03900146484375</v>
      </c>
      <c r="O59">
        <v>3.8340001106262207</v>
      </c>
      <c r="P59">
        <v>3.0000001061125658E-6</v>
      </c>
      <c r="Q59">
        <v>5.4000000953674316</v>
      </c>
      <c r="R59">
        <v>-3.6285000000000025</v>
      </c>
      <c r="S59">
        <v>1.7300000190734863</v>
      </c>
      <c r="T59">
        <v>1000</v>
      </c>
      <c r="U59">
        <v>75</v>
      </c>
      <c r="V59">
        <v>8.119999885559082</v>
      </c>
      <c r="W59">
        <v>4.6936416625976563</v>
      </c>
      <c r="X59">
        <v>3</v>
      </c>
      <c r="Y59">
        <v>5.0510000437498093E-3</v>
      </c>
      <c r="Z59">
        <v>12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1000</v>
      </c>
      <c r="H60">
        <v>0.87999999523162842</v>
      </c>
      <c r="I60">
        <v>70.822502136230469</v>
      </c>
      <c r="J60">
        <v>10.41840648651123</v>
      </c>
      <c r="K60">
        <v>39.70050048828125</v>
      </c>
      <c r="L60">
        <v>5.8424057960510254</v>
      </c>
      <c r="M60">
        <v>398</v>
      </c>
      <c r="N60">
        <v>31.121999740600586</v>
      </c>
      <c r="O60">
        <v>4.5760002136230469</v>
      </c>
      <c r="P60">
        <v>3.0000001061125658E-6</v>
      </c>
      <c r="Q60">
        <v>5.1999998092651367</v>
      </c>
      <c r="R60">
        <v>13.177499999999995</v>
      </c>
      <c r="S60">
        <v>1.3300000429153442</v>
      </c>
      <c r="T60">
        <v>1000</v>
      </c>
      <c r="U60">
        <v>84</v>
      </c>
      <c r="V60">
        <v>8.8299999237060547</v>
      </c>
      <c r="W60">
        <v>6.6390976905822754</v>
      </c>
      <c r="X60">
        <v>6</v>
      </c>
      <c r="Y60">
        <v>-5.3900000639259815E-3</v>
      </c>
      <c r="Z60">
        <v>52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1000</v>
      </c>
      <c r="H61">
        <v>1.309999942779541</v>
      </c>
      <c r="I61">
        <v>91.235252380371094</v>
      </c>
      <c r="J61">
        <v>20.58842658996582</v>
      </c>
      <c r="K61">
        <v>48.955501556396484</v>
      </c>
      <c r="L61">
        <v>11.038527488708496</v>
      </c>
      <c r="M61">
        <v>506</v>
      </c>
      <c r="N61">
        <v>42.279750823974609</v>
      </c>
      <c r="O61">
        <v>9.5499000549316406</v>
      </c>
      <c r="P61">
        <v>3.9999999899009708E-6</v>
      </c>
      <c r="Q61">
        <v>7.2899999618530273</v>
      </c>
      <c r="R61">
        <v>-1.2352500000000077</v>
      </c>
      <c r="S61">
        <v>1.2899999618530273</v>
      </c>
      <c r="T61">
        <v>1000</v>
      </c>
      <c r="U61">
        <v>90</v>
      </c>
      <c r="V61">
        <v>10.869999885559082</v>
      </c>
      <c r="W61">
        <v>8.426356315612793</v>
      </c>
      <c r="X61">
        <v>11</v>
      </c>
      <c r="Y61">
        <v>6.7909997887909412E-3</v>
      </c>
      <c r="Z61">
        <v>67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1000</v>
      </c>
      <c r="H62">
        <v>1.0099999904632568</v>
      </c>
      <c r="I62">
        <v>67.934249877929687</v>
      </c>
      <c r="J62">
        <v>5.5028591156005859</v>
      </c>
      <c r="K62">
        <v>35.525249481201172</v>
      </c>
      <c r="L62">
        <v>2.876859188079834</v>
      </c>
      <c r="M62">
        <v>171</v>
      </c>
      <c r="N62">
        <v>32.409000396728516</v>
      </c>
      <c r="O62">
        <v>2.625999927520752</v>
      </c>
      <c r="P62">
        <v>3.9999999899009708E-6</v>
      </c>
      <c r="Q62">
        <v>2.5999999046325684</v>
      </c>
      <c r="R62">
        <v>1.0657500000000084</v>
      </c>
      <c r="S62">
        <v>2.7699999809265137</v>
      </c>
      <c r="T62">
        <v>1000</v>
      </c>
      <c r="U62">
        <v>69</v>
      </c>
      <c r="V62">
        <v>7.8899998664855957</v>
      </c>
      <c r="W62">
        <v>2.8483755588531494</v>
      </c>
      <c r="X62">
        <v>3</v>
      </c>
      <c r="Y62">
        <v>-3.9599998854100704E-4</v>
      </c>
      <c r="Z62">
        <v>55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1000</v>
      </c>
      <c r="H63">
        <v>1.1599999666213989</v>
      </c>
      <c r="I63">
        <v>92.714996337890625</v>
      </c>
      <c r="J63">
        <v>17.083486557006836</v>
      </c>
      <c r="K63">
        <v>43.470001220703125</v>
      </c>
      <c r="L63">
        <v>8.0122861862182617</v>
      </c>
      <c r="M63">
        <v>414</v>
      </c>
      <c r="N63">
        <v>49.244998931884766</v>
      </c>
      <c r="O63">
        <v>9.0712003707885742</v>
      </c>
      <c r="P63">
        <v>4.9999998736893758E-6</v>
      </c>
      <c r="Q63">
        <v>7.820000171661377</v>
      </c>
      <c r="R63">
        <v>-7.2449999999999761</v>
      </c>
      <c r="S63">
        <v>1.3999999761581421</v>
      </c>
      <c r="T63">
        <v>1000</v>
      </c>
      <c r="U63">
        <v>85.47</v>
      </c>
      <c r="V63">
        <v>9.6700000762939453</v>
      </c>
      <c r="W63">
        <v>6.9071426391601562</v>
      </c>
      <c r="X63">
        <v>8</v>
      </c>
      <c r="Y63">
        <v>-9.774000383913517E-3</v>
      </c>
      <c r="Z63">
        <v>24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1000</v>
      </c>
      <c r="H64">
        <v>0.76999998092651367</v>
      </c>
      <c r="I64">
        <v>80.801246643066406</v>
      </c>
      <c r="J64">
        <v>9.5331306457519531</v>
      </c>
      <c r="K64">
        <v>66.663749694824219</v>
      </c>
      <c r="L64">
        <v>7.8699312210083008</v>
      </c>
      <c r="M64">
        <v>613</v>
      </c>
      <c r="N64">
        <v>14.137499809265137</v>
      </c>
      <c r="O64">
        <v>1.6632000207901001</v>
      </c>
      <c r="P64">
        <v>4.9999998736893758E-6</v>
      </c>
      <c r="Q64">
        <v>2.1600000858306885</v>
      </c>
      <c r="R64">
        <v>3.198750000000004</v>
      </c>
      <c r="S64">
        <v>1.4500000476837158</v>
      </c>
      <c r="T64">
        <v>1000</v>
      </c>
      <c r="U64">
        <v>84</v>
      </c>
      <c r="V64">
        <v>14.819999694824219</v>
      </c>
      <c r="W64">
        <v>10.22068977355957</v>
      </c>
      <c r="X64">
        <v>8</v>
      </c>
      <c r="Y64">
        <v>-6.5549998544156551E-3</v>
      </c>
      <c r="Z64">
        <v>36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1000</v>
      </c>
      <c r="H65">
        <v>1.3400000333786011</v>
      </c>
      <c r="I65">
        <v>141.96000671386719</v>
      </c>
      <c r="J65">
        <v>16.260385513305664</v>
      </c>
      <c r="K65">
        <v>56.549999237060547</v>
      </c>
      <c r="L65">
        <v>6.4783844947814941</v>
      </c>
      <c r="M65">
        <v>290</v>
      </c>
      <c r="N65">
        <v>85.410003662109375</v>
      </c>
      <c r="O65">
        <v>9.7819995880126953</v>
      </c>
      <c r="P65">
        <v>4.9999998736893758E-6</v>
      </c>
      <c r="Q65">
        <v>7.3000001907348633</v>
      </c>
      <c r="R65">
        <v>-29.95999999999998</v>
      </c>
      <c r="S65">
        <v>2.5999999046325684</v>
      </c>
      <c r="T65">
        <v>1000</v>
      </c>
      <c r="U65">
        <v>112</v>
      </c>
      <c r="V65">
        <v>12.569999694824219</v>
      </c>
      <c r="W65">
        <v>4.8346152305603027</v>
      </c>
      <c r="X65">
        <v>6</v>
      </c>
      <c r="Y65">
        <v>-3.3889999613165855E-3</v>
      </c>
      <c r="Z65">
        <v>4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1000</v>
      </c>
      <c r="H66">
        <v>0.75</v>
      </c>
      <c r="I66">
        <v>60.588001251220703</v>
      </c>
      <c r="J66">
        <v>4.674860954284668</v>
      </c>
      <c r="K66">
        <v>39.041999816894531</v>
      </c>
      <c r="L66">
        <v>3.0173611640930176</v>
      </c>
      <c r="M66">
        <v>241</v>
      </c>
      <c r="N66">
        <v>21.545999526977539</v>
      </c>
      <c r="O66">
        <v>1.6575000286102295</v>
      </c>
      <c r="P66">
        <v>3.9999999899009708E-6</v>
      </c>
      <c r="Q66">
        <v>2.2100000381469727</v>
      </c>
      <c r="R66">
        <v>1.4540000000000006</v>
      </c>
      <c r="S66">
        <v>2.1600000858306885</v>
      </c>
      <c r="T66">
        <v>1000</v>
      </c>
      <c r="U66">
        <v>62.042000000000002</v>
      </c>
      <c r="V66">
        <v>8.6899995803833008</v>
      </c>
      <c r="W66">
        <v>4.0231480598449707</v>
      </c>
      <c r="X66">
        <v>3</v>
      </c>
      <c r="Y66">
        <v>-8.2569997757673264E-3</v>
      </c>
      <c r="Z66">
        <v>70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1000</v>
      </c>
      <c r="H67">
        <v>0.75999999046325684</v>
      </c>
      <c r="I67">
        <v>69.383247375488281</v>
      </c>
      <c r="J67">
        <v>6.856844425201416</v>
      </c>
      <c r="K67">
        <v>34.883998870849609</v>
      </c>
      <c r="L67">
        <v>3.4444444179534912</v>
      </c>
      <c r="M67">
        <v>272</v>
      </c>
      <c r="N67">
        <v>34.499248504638672</v>
      </c>
      <c r="O67">
        <v>3.4124000072479248</v>
      </c>
      <c r="P67">
        <v>3.9999999899009708E-6</v>
      </c>
      <c r="Q67">
        <v>4.4899997711181641</v>
      </c>
      <c r="R67">
        <v>1.6167499999999961</v>
      </c>
      <c r="S67">
        <v>1.7100000381469727</v>
      </c>
      <c r="T67">
        <v>1000</v>
      </c>
      <c r="U67">
        <v>71</v>
      </c>
      <c r="V67">
        <v>7.75</v>
      </c>
      <c r="W67">
        <v>4.5321636199951172</v>
      </c>
      <c r="X67">
        <v>3</v>
      </c>
      <c r="Y67">
        <v>-1.095999963581562E-3</v>
      </c>
      <c r="Z67">
        <v>72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1000</v>
      </c>
      <c r="H68">
        <v>0.52999997138977051</v>
      </c>
      <c r="I68">
        <v>105.71399688720703</v>
      </c>
      <c r="J68">
        <v>7.4085168838500977</v>
      </c>
      <c r="K68">
        <v>46.998001098632813</v>
      </c>
      <c r="L68">
        <v>3.2904167175292969</v>
      </c>
      <c r="M68">
        <v>373</v>
      </c>
      <c r="N68">
        <v>58.715999603271484</v>
      </c>
      <c r="O68">
        <v>4.1181001663208008</v>
      </c>
      <c r="P68">
        <v>3.9999999899009708E-6</v>
      </c>
      <c r="Q68">
        <v>7.7699999809265137</v>
      </c>
      <c r="R68">
        <v>-14.713999999999999</v>
      </c>
      <c r="S68">
        <v>1.6799999475479126</v>
      </c>
      <c r="T68">
        <v>1000</v>
      </c>
      <c r="U68">
        <v>91</v>
      </c>
      <c r="V68">
        <v>10.430000305175781</v>
      </c>
      <c r="W68">
        <v>6.2083334922790527</v>
      </c>
      <c r="X68">
        <v>3</v>
      </c>
      <c r="Y68">
        <v>5.0380001775920391E-3</v>
      </c>
      <c r="Z68">
        <v>62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1000</v>
      </c>
      <c r="H69">
        <v>0.73000001907348633</v>
      </c>
      <c r="I69">
        <v>98.733749389648438</v>
      </c>
      <c r="J69">
        <v>6.8740935325622559</v>
      </c>
      <c r="K69">
        <v>27.26099967956543</v>
      </c>
      <c r="L69">
        <v>1.8954935073852539</v>
      </c>
      <c r="M69">
        <v>156</v>
      </c>
      <c r="N69">
        <v>71.472747802734375</v>
      </c>
      <c r="O69">
        <v>4.978600025177002</v>
      </c>
      <c r="P69">
        <v>6.0000002122251317E-6</v>
      </c>
      <c r="Q69">
        <v>6.820000171661377</v>
      </c>
      <c r="R69">
        <v>-23.472750000000019</v>
      </c>
      <c r="S69">
        <v>2.3299999237060547</v>
      </c>
      <c r="T69">
        <v>1000</v>
      </c>
      <c r="U69">
        <v>75.260999999999996</v>
      </c>
      <c r="V69">
        <v>6.0500001907348633</v>
      </c>
      <c r="W69">
        <v>2.5965664386749268</v>
      </c>
      <c r="X69">
        <v>2</v>
      </c>
      <c r="Y69">
        <v>1.2270000297576189E-3</v>
      </c>
      <c r="Z69">
        <v>46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1000</v>
      </c>
      <c r="H70">
        <v>0.92000001668930054</v>
      </c>
      <c r="I70">
        <v>89.887496948242188</v>
      </c>
      <c r="J70">
        <v>7.2055845260620117</v>
      </c>
      <c r="K70">
        <v>27.540000915527344</v>
      </c>
      <c r="L70">
        <v>2.2007842063903809</v>
      </c>
      <c r="M70">
        <v>144</v>
      </c>
      <c r="N70">
        <v>62.347499847412109</v>
      </c>
      <c r="O70">
        <v>5.0047998428344727</v>
      </c>
      <c r="P70">
        <v>3.9999999899009708E-6</v>
      </c>
      <c r="Q70">
        <v>5.440000057220459</v>
      </c>
      <c r="R70">
        <v>-24.887499999999989</v>
      </c>
      <c r="S70">
        <v>2.5499999523162842</v>
      </c>
      <c r="T70">
        <v>1000</v>
      </c>
      <c r="U70">
        <v>65</v>
      </c>
      <c r="V70">
        <v>6.0999999046325684</v>
      </c>
      <c r="W70">
        <v>2.3921568393707275</v>
      </c>
      <c r="X70">
        <v>2</v>
      </c>
      <c r="Y70">
        <v>7.3043003678321838E-2</v>
      </c>
      <c r="Z70">
        <v>13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1000</v>
      </c>
      <c r="H71">
        <v>1.2400000095367432</v>
      </c>
      <c r="I71">
        <v>49.775249481201172</v>
      </c>
      <c r="J71">
        <v>10.303467750549316</v>
      </c>
      <c r="K71">
        <v>28.129499435424805</v>
      </c>
      <c r="L71">
        <v>5.8270678520202637</v>
      </c>
      <c r="M71">
        <v>282</v>
      </c>
      <c r="N71">
        <v>21.645750045776367</v>
      </c>
      <c r="O71">
        <v>4.4763998985290527</v>
      </c>
      <c r="P71">
        <v>1.1000000085914508E-5</v>
      </c>
      <c r="Q71">
        <v>3.6099998950958252</v>
      </c>
      <c r="R71">
        <v>5.3542500000000004</v>
      </c>
      <c r="S71">
        <v>1.3300000429153442</v>
      </c>
      <c r="T71">
        <v>1000</v>
      </c>
      <c r="U71">
        <v>55.1295</v>
      </c>
      <c r="V71">
        <v>6.25</v>
      </c>
      <c r="W71">
        <v>4.6992483139038086</v>
      </c>
      <c r="X71">
        <v>6</v>
      </c>
      <c r="Y71">
        <v>-8.5200002649798989E-4</v>
      </c>
      <c r="Z71">
        <v>50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1000</v>
      </c>
      <c r="H72">
        <v>0.87000000476837158</v>
      </c>
      <c r="I72">
        <v>125.21250152587891</v>
      </c>
      <c r="J72">
        <v>11.521286010742188</v>
      </c>
      <c r="K72">
        <v>50.557498931884766</v>
      </c>
      <c r="L72">
        <v>4.6482858657836914</v>
      </c>
      <c r="M72">
        <v>321</v>
      </c>
      <c r="N72">
        <v>74.654998779296875</v>
      </c>
      <c r="O72">
        <v>6.8730001449584961</v>
      </c>
      <c r="P72">
        <v>3.9999999899009708E-6</v>
      </c>
      <c r="Q72">
        <v>7.9000000953674316</v>
      </c>
      <c r="R72">
        <v>-14.212500000000034</v>
      </c>
      <c r="S72">
        <v>2.0999999046325684</v>
      </c>
      <c r="T72">
        <v>1000</v>
      </c>
      <c r="U72">
        <v>111</v>
      </c>
      <c r="V72">
        <v>11.220000267028809</v>
      </c>
      <c r="W72">
        <v>5.3428573608398437</v>
      </c>
      <c r="X72">
        <v>5</v>
      </c>
      <c r="Y72">
        <v>5.6099998764693737E-3</v>
      </c>
      <c r="Z72">
        <v>57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1000</v>
      </c>
      <c r="H73">
        <v>0.62000000476837158</v>
      </c>
      <c r="I73">
        <v>87.318000793457031</v>
      </c>
      <c r="J73">
        <v>6.1400246620178223</v>
      </c>
      <c r="K73">
        <v>43.365001678466797</v>
      </c>
      <c r="L73">
        <v>3.0462245941162109</v>
      </c>
      <c r="M73">
        <v>295</v>
      </c>
      <c r="N73">
        <v>43.952999114990234</v>
      </c>
      <c r="O73">
        <v>3.0938000679016113</v>
      </c>
      <c r="P73">
        <v>4.9999998736893758E-6</v>
      </c>
      <c r="Q73">
        <v>4.9899997711181641</v>
      </c>
      <c r="R73">
        <v>-9.9529999999999887</v>
      </c>
      <c r="S73">
        <v>1.9600000381469727</v>
      </c>
      <c r="T73">
        <v>1000</v>
      </c>
      <c r="U73">
        <v>77.364999999999995</v>
      </c>
      <c r="V73">
        <v>9.630000114440918</v>
      </c>
      <c r="W73">
        <v>4.9132652282714844</v>
      </c>
      <c r="X73">
        <v>3</v>
      </c>
      <c r="Y73">
        <v>1.5670000575482845E-3</v>
      </c>
      <c r="Z73">
        <v>40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1000</v>
      </c>
      <c r="H74">
        <v>1.4099999666213989</v>
      </c>
      <c r="I74">
        <v>105.739501953125</v>
      </c>
      <c r="J74">
        <v>21.116231918334961</v>
      </c>
      <c r="K74">
        <v>61.112251281738281</v>
      </c>
      <c r="L74">
        <v>12.205031394958496</v>
      </c>
      <c r="M74">
        <v>519</v>
      </c>
      <c r="N74">
        <v>44.627250671386719</v>
      </c>
      <c r="O74">
        <v>8.9111995697021484</v>
      </c>
      <c r="P74">
        <v>3.9999999899009708E-6</v>
      </c>
      <c r="Q74">
        <v>6.320000171661377</v>
      </c>
      <c r="R74">
        <v>-8.6272500000000036</v>
      </c>
      <c r="S74">
        <v>1.5700000524520874</v>
      </c>
      <c r="T74">
        <v>1000</v>
      </c>
      <c r="U74">
        <v>97.112250000000003</v>
      </c>
      <c r="V74">
        <v>13.590000152587891</v>
      </c>
      <c r="W74">
        <v>8.6560506820678711</v>
      </c>
      <c r="X74">
        <v>12</v>
      </c>
      <c r="Y74">
        <v>5.9987999498844147E-2</v>
      </c>
      <c r="Z74">
        <v>64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1000</v>
      </c>
      <c r="H75">
        <v>0.76999998092651367</v>
      </c>
      <c r="I75">
        <v>49.248001098632813</v>
      </c>
      <c r="J75">
        <v>6.5856657028198242</v>
      </c>
      <c r="K75">
        <v>29.568000793457031</v>
      </c>
      <c r="L75">
        <v>3.952265739440918</v>
      </c>
      <c r="M75">
        <v>308</v>
      </c>
      <c r="N75">
        <v>19.680000305175781</v>
      </c>
      <c r="O75">
        <v>2.6333999633789063</v>
      </c>
      <c r="P75">
        <v>4.9999998736893758E-6</v>
      </c>
      <c r="Q75">
        <v>3.4200000762939453</v>
      </c>
      <c r="R75">
        <v>2.7519999999999953</v>
      </c>
      <c r="S75">
        <v>1.2799999713897705</v>
      </c>
      <c r="T75">
        <v>1000</v>
      </c>
      <c r="U75">
        <v>52</v>
      </c>
      <c r="V75">
        <v>6.570000171661377</v>
      </c>
      <c r="W75">
        <v>5.1328125</v>
      </c>
      <c r="X75">
        <v>4</v>
      </c>
      <c r="Y75">
        <v>-1.4440000522881746E-3</v>
      </c>
      <c r="Z75">
        <v>25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1000</v>
      </c>
      <c r="H76">
        <v>0.99000000953674316</v>
      </c>
      <c r="I76">
        <v>91.001998901367188</v>
      </c>
      <c r="J76">
        <v>8.6362142562866211</v>
      </c>
      <c r="K76">
        <v>55.854000091552734</v>
      </c>
      <c r="L76">
        <v>5.2999138832092285</v>
      </c>
      <c r="M76">
        <v>321</v>
      </c>
      <c r="N76">
        <v>35.147998809814453</v>
      </c>
      <c r="O76">
        <v>3.3362998962402344</v>
      </c>
      <c r="P76">
        <v>3.0000001061125658E-6</v>
      </c>
      <c r="Q76">
        <v>3.369999885559082</v>
      </c>
      <c r="R76">
        <v>2.9980000000000047</v>
      </c>
      <c r="S76">
        <v>2.3199999332427979</v>
      </c>
      <c r="T76">
        <v>1000</v>
      </c>
      <c r="U76">
        <v>94</v>
      </c>
      <c r="V76">
        <v>12.420000076293945</v>
      </c>
      <c r="W76">
        <v>5.3534483909606934</v>
      </c>
      <c r="X76">
        <v>5</v>
      </c>
      <c r="Y76">
        <v>-2.9599999543279409E-3</v>
      </c>
      <c r="Z76">
        <v>15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1000</v>
      </c>
      <c r="H77">
        <v>1.1599999666213989</v>
      </c>
      <c r="I77">
        <v>77.366996765136719</v>
      </c>
      <c r="J77">
        <v>13.462897300720215</v>
      </c>
      <c r="K77">
        <v>27.972000122070313</v>
      </c>
      <c r="L77">
        <v>4.8672971725463867</v>
      </c>
      <c r="M77">
        <v>252</v>
      </c>
      <c r="N77">
        <v>49.395000457763672</v>
      </c>
      <c r="O77">
        <v>8.5956001281738281</v>
      </c>
      <c r="P77">
        <v>4.9999998736893758E-6</v>
      </c>
      <c r="Q77">
        <v>7.4099998474121094</v>
      </c>
      <c r="R77">
        <v>4.6330000000000098</v>
      </c>
      <c r="S77">
        <v>1.4800000190734863</v>
      </c>
      <c r="T77">
        <v>1000</v>
      </c>
      <c r="U77">
        <v>82</v>
      </c>
      <c r="V77">
        <v>6.2100000381469727</v>
      </c>
      <c r="W77">
        <v>4.1959457397460938</v>
      </c>
      <c r="X77">
        <v>5</v>
      </c>
      <c r="Y77">
        <v>1.7859999788925052E-3</v>
      </c>
      <c r="Z77">
        <v>54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1000</v>
      </c>
      <c r="H78">
        <v>1.3200000524520874</v>
      </c>
      <c r="I78">
        <v>81.917999267578125</v>
      </c>
      <c r="J78">
        <v>9.7751903533935547</v>
      </c>
      <c r="K78">
        <v>41.143501281738281</v>
      </c>
      <c r="L78">
        <v>4.9043903350830078</v>
      </c>
      <c r="M78">
        <v>223</v>
      </c>
      <c r="N78">
        <v>40.774501800537109</v>
      </c>
      <c r="O78">
        <v>4.8708000183105469</v>
      </c>
      <c r="P78">
        <v>4.9999998736893758E-6</v>
      </c>
      <c r="Q78">
        <v>3.690000057220459</v>
      </c>
      <c r="R78">
        <v>-7.7745000000000033</v>
      </c>
      <c r="S78">
        <v>2.4600000381469727</v>
      </c>
      <c r="T78">
        <v>1000</v>
      </c>
      <c r="U78">
        <v>74.143500000000003</v>
      </c>
      <c r="V78">
        <v>9.1400003433227539</v>
      </c>
      <c r="W78">
        <v>3.7154471874237061</v>
      </c>
      <c r="X78">
        <v>5</v>
      </c>
      <c r="Y78">
        <v>-6.4599997131153941E-4</v>
      </c>
      <c r="Z78">
        <v>5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1000</v>
      </c>
      <c r="H79">
        <v>1.3600000143051147</v>
      </c>
      <c r="I79">
        <v>107.91000366210937</v>
      </c>
      <c r="J79">
        <v>14.828945159912109</v>
      </c>
      <c r="K79">
        <v>46.200000762939453</v>
      </c>
      <c r="L79">
        <v>6.3425455093383789</v>
      </c>
      <c r="M79">
        <v>280</v>
      </c>
      <c r="N79">
        <v>61.709999084472656</v>
      </c>
      <c r="O79">
        <v>8.4863996505737305</v>
      </c>
      <c r="P79">
        <v>3.9999999899009708E-6</v>
      </c>
      <c r="Q79">
        <v>6.2399997711181641</v>
      </c>
      <c r="R79">
        <v>-18.709999999999994</v>
      </c>
      <c r="S79">
        <v>2.2000000476837158</v>
      </c>
      <c r="T79">
        <v>1000</v>
      </c>
      <c r="U79">
        <v>89.2</v>
      </c>
      <c r="V79">
        <v>10.260000228881836</v>
      </c>
      <c r="W79">
        <v>4.6636362075805664</v>
      </c>
      <c r="X79">
        <v>6</v>
      </c>
      <c r="Y79">
        <v>9.5800001872703433E-4</v>
      </c>
      <c r="Z79">
        <v>74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1000</v>
      </c>
      <c r="H80">
        <v>1.3899999856948853</v>
      </c>
      <c r="I80">
        <v>103.03125</v>
      </c>
      <c r="J80">
        <v>20.272397994995117</v>
      </c>
      <c r="K80">
        <v>62.878501892089844</v>
      </c>
      <c r="L80">
        <v>12.377197265625</v>
      </c>
      <c r="M80">
        <v>534</v>
      </c>
      <c r="N80">
        <v>40.152748107910156</v>
      </c>
      <c r="O80">
        <v>7.8951997756958008</v>
      </c>
      <c r="P80">
        <v>3.9999999899009708E-6</v>
      </c>
      <c r="Q80">
        <v>5.679999828338623</v>
      </c>
      <c r="R80">
        <v>-9.03125</v>
      </c>
      <c r="S80">
        <v>1.5700000524520874</v>
      </c>
      <c r="T80">
        <v>1000</v>
      </c>
      <c r="U80">
        <v>94</v>
      </c>
      <c r="V80">
        <v>13.979999542236328</v>
      </c>
      <c r="W80">
        <v>8.9044589996337891</v>
      </c>
      <c r="X80">
        <v>12</v>
      </c>
      <c r="Y80">
        <v>-5.9099998325109482E-3</v>
      </c>
      <c r="Z80">
        <v>34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1000</v>
      </c>
      <c r="H81">
        <v>0.74000000953674316</v>
      </c>
      <c r="I81">
        <v>80.849998474121094</v>
      </c>
      <c r="J81">
        <v>13.290399551391602</v>
      </c>
      <c r="K81">
        <v>59.849998474121094</v>
      </c>
      <c r="L81">
        <v>9.8420000076293945</v>
      </c>
      <c r="M81">
        <v>798</v>
      </c>
      <c r="N81">
        <v>21</v>
      </c>
      <c r="O81">
        <v>3.4484000205993652</v>
      </c>
      <c r="P81">
        <v>4.9999998736893758E-6</v>
      </c>
      <c r="Q81">
        <v>4.6599998474121094</v>
      </c>
      <c r="R81">
        <v>0.15000000000000568</v>
      </c>
      <c r="S81">
        <v>1</v>
      </c>
      <c r="T81">
        <v>1000</v>
      </c>
      <c r="U81">
        <v>81</v>
      </c>
      <c r="V81">
        <v>13.300000190734863</v>
      </c>
      <c r="W81">
        <v>13.300000190734863</v>
      </c>
      <c r="X81">
        <v>10</v>
      </c>
      <c r="Y81">
        <v>-4.7840001061558723E-3</v>
      </c>
      <c r="Z81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trials</vt:lpstr>
      <vt:lpstr>trials1</vt:lpstr>
      <vt:lpstr>trials2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Equipe Stéréo</cp:lastModifiedBy>
  <dcterms:created xsi:type="dcterms:W3CDTF">2019-01-28T11:09:26Z</dcterms:created>
  <dcterms:modified xsi:type="dcterms:W3CDTF">2019-02-04T10:16:57Z</dcterms:modified>
</cp:coreProperties>
</file>