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10" windowWidth="18615" windowHeight="10680" activeTab="3"/>
  </bookViews>
  <sheets>
    <sheet name="trials" sheetId="1" r:id="rId1"/>
    <sheet name="trials1" sheetId="2" r:id="rId2"/>
    <sheet name="trials2" sheetId="3" r:id="rId3"/>
    <sheet name="Feuil1" sheetId="4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AC41" i="4" l="1"/>
  <c r="AB41" i="4"/>
  <c r="AC31" i="4"/>
  <c r="AM2" i="4" s="1"/>
  <c r="AB31" i="4"/>
  <c r="AC21" i="4"/>
  <c r="AB21" i="4"/>
  <c r="AF2" i="4" s="1"/>
  <c r="AC11" i="4"/>
  <c r="AB11" i="4"/>
  <c r="AA4" i="4"/>
  <c r="AA3" i="4"/>
  <c r="AN2" i="4"/>
  <c r="AL2" i="4"/>
  <c r="AK2" i="4"/>
  <c r="AH2" i="4"/>
  <c r="AG2" i="4"/>
  <c r="AE2" i="4"/>
</calcChain>
</file>

<file path=xl/sharedStrings.xml><?xml version="1.0" encoding="utf-8"?>
<sst xmlns="http://schemas.openxmlformats.org/spreadsheetml/2006/main" count="636" uniqueCount="34">
  <si>
    <t>demo</t>
  </si>
  <si>
    <t>occludedSystemError_raw</t>
  </si>
  <si>
    <t>posError_raw</t>
  </si>
  <si>
    <t>finalOccludedAngle_raw</t>
  </si>
  <si>
    <t>trialType</t>
  </si>
  <si>
    <t>visibleIncs_raw</t>
  </si>
  <si>
    <t>subjectiveOrientation_raw</t>
  </si>
  <si>
    <t>speed</t>
  </si>
  <si>
    <t>occlusionDuration_raw</t>
  </si>
  <si>
    <t>visibleDuration_raw</t>
  </si>
  <si>
    <t>filler</t>
  </si>
  <si>
    <t>visibleDistance</t>
  </si>
  <si>
    <t>x</t>
  </si>
  <si>
    <t>counterSpeed</t>
  </si>
  <si>
    <t>nFrames_raw</t>
  </si>
  <si>
    <t>finalVisibleAngle_raw</t>
  </si>
  <si>
    <t>subjectiveNumber_raw</t>
  </si>
  <si>
    <t>finalOccludedNumber_raw</t>
  </si>
  <si>
    <t>visibleSystemError_raw</t>
  </si>
  <si>
    <t>counterSpeed_raw</t>
  </si>
  <si>
    <t>visibleDistance_raw</t>
  </si>
  <si>
    <t>occludedAngleTravelled_raw</t>
  </si>
  <si>
    <t>speed_raw</t>
  </si>
  <si>
    <t>occlusionDuration</t>
  </si>
  <si>
    <t>occludedNumberTravelled_raw</t>
  </si>
  <si>
    <t>finalVisibleNumber_raw</t>
  </si>
  <si>
    <t>Nerror_raw</t>
  </si>
  <si>
    <t>numberIncrement</t>
  </si>
  <si>
    <t>order</t>
  </si>
  <si>
    <t>experimental</t>
  </si>
  <si>
    <t>Occlusion Durations</t>
  </si>
  <si>
    <t>Estimated position at bell</t>
  </si>
  <si>
    <t>SD of estimated positions</t>
  </si>
  <si>
    <t>should be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</si>
</sst>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([1]trials2!$AK$2,[1]trials2!$AL$2,[1]trials2!$AM$2,[1]trials2!$AN$2)</c:f>
                <c:numCache>
                  <c:formatCode>General</c:formatCode>
                  <c:ptCount val="4"/>
                  <c:pt idx="0">
                    <c:v>7.1871799445648739</c:v>
                  </c:pt>
                  <c:pt idx="1">
                    <c:v>7.0836274448743968</c:v>
                  </c:pt>
                  <c:pt idx="2">
                    <c:v>12.505998560690784</c:v>
                  </c:pt>
                  <c:pt idx="3">
                    <c:v>9.5312352003528069</c:v>
                  </c:pt>
                </c:numCache>
              </c:numRef>
            </c:plus>
            <c:minus>
              <c:numRef>
                <c:f>([1]trials2!$AK$2,[1]trials2!$AL$2,[1]trials2!$AM$2,[1]trials2!$AN$2)</c:f>
                <c:numCache>
                  <c:formatCode>General</c:formatCode>
                  <c:ptCount val="4"/>
                  <c:pt idx="0">
                    <c:v>7.1871799445648739</c:v>
                  </c:pt>
                  <c:pt idx="1">
                    <c:v>7.0836274448743968</c:v>
                  </c:pt>
                  <c:pt idx="2">
                    <c:v>12.505998560690784</c:v>
                  </c:pt>
                  <c:pt idx="3">
                    <c:v>9.5312352003528069</c:v>
                  </c:pt>
                </c:numCache>
              </c:numRef>
            </c:minus>
          </c:errBars>
          <c:cat>
            <c:numRef>
              <c:f>([1]trials2!$AE$1,[1]trials2!$AF$1,[1]trials2!$AG$1,[1]trials2!$AH$1)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([1]trials2!$AE$2,[1]trials2!$AF$2,[1]trials2!$AG$2,[1]trials2!$AH$2)</c:f>
              <c:numCache>
                <c:formatCode>General</c:formatCode>
                <c:ptCount val="4"/>
                <c:pt idx="0">
                  <c:v>74.900000000000006</c:v>
                </c:pt>
                <c:pt idx="1">
                  <c:v>96.8</c:v>
                </c:pt>
                <c:pt idx="2">
                  <c:v>122.2</c:v>
                </c:pt>
                <c:pt idx="3">
                  <c:v>135.80000000000001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150144"/>
        <c:axId val="108647168"/>
      </c:lineChart>
      <c:catAx>
        <c:axId val="86150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647168"/>
        <c:crosses val="autoZero"/>
        <c:auto val="1"/>
        <c:lblAlgn val="ctr"/>
        <c:lblOffset val="100"/>
        <c:noMultiLvlLbl val="0"/>
      </c:catAx>
      <c:valAx>
        <c:axId val="108647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1501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200025</xdr:colOff>
      <xdr:row>6</xdr:row>
      <xdr:rowOff>90487</xdr:rowOff>
    </xdr:from>
    <xdr:to>
      <xdr:col>37</xdr:col>
      <xdr:colOff>504825</xdr:colOff>
      <xdr:row>20</xdr:row>
      <xdr:rowOff>166687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01_2019_janv._25_151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als"/>
      <sheetName val="trials1"/>
      <sheetName val="trials2"/>
      <sheetName val="Feuil1"/>
    </sheetNames>
    <sheetDataSet>
      <sheetData sheetId="0"/>
      <sheetData sheetId="1"/>
      <sheetData sheetId="2">
        <row r="1">
          <cell r="AE1">
            <v>2</v>
          </cell>
          <cell r="AF1">
            <v>4</v>
          </cell>
          <cell r="AG1">
            <v>6</v>
          </cell>
          <cell r="AH1">
            <v>8</v>
          </cell>
        </row>
        <row r="2">
          <cell r="AE2">
            <v>74.900000000000006</v>
          </cell>
          <cell r="AF2">
            <v>96.8</v>
          </cell>
          <cell r="AG2">
            <v>122.2</v>
          </cell>
          <cell r="AH2">
            <v>135.80000000000001</v>
          </cell>
          <cell r="AK2">
            <v>7.1871799445648739</v>
          </cell>
          <cell r="AL2">
            <v>7.0836274448743968</v>
          </cell>
          <cell r="AM2">
            <v>12.505998560690784</v>
          </cell>
          <cell r="AN2">
            <v>9.5312352003528069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4</v>
      </c>
      <c r="B2" t="s">
        <v>0</v>
      </c>
      <c r="C2">
        <v>1</v>
      </c>
      <c r="D2">
        <v>1</v>
      </c>
      <c r="E2">
        <v>10</v>
      </c>
      <c r="F2">
        <v>2</v>
      </c>
      <c r="G2">
        <v>1000</v>
      </c>
      <c r="H2">
        <v>1</v>
      </c>
      <c r="I2">
        <v>81</v>
      </c>
      <c r="J2">
        <v>9</v>
      </c>
      <c r="K2">
        <v>45</v>
      </c>
      <c r="L2">
        <v>5</v>
      </c>
      <c r="M2">
        <v>300</v>
      </c>
      <c r="N2">
        <v>36</v>
      </c>
      <c r="O2">
        <v>4</v>
      </c>
      <c r="P2">
        <v>3.0000001061125658E-6</v>
      </c>
      <c r="Q2">
        <v>4</v>
      </c>
      <c r="R2">
        <v>24</v>
      </c>
      <c r="S2">
        <v>2</v>
      </c>
      <c r="T2">
        <v>1000</v>
      </c>
      <c r="U2">
        <v>105</v>
      </c>
      <c r="V2">
        <v>10</v>
      </c>
      <c r="W2">
        <v>5</v>
      </c>
      <c r="X2">
        <v>5</v>
      </c>
      <c r="Y2">
        <v>4.8477999866008759E-2</v>
      </c>
      <c r="Z2">
        <v>0</v>
      </c>
    </row>
    <row r="3" spans="1:26" x14ac:dyDescent="0.25">
      <c r="A3">
        <v>4</v>
      </c>
      <c r="B3" t="s">
        <v>0</v>
      </c>
      <c r="C3">
        <v>1</v>
      </c>
      <c r="D3">
        <v>1</v>
      </c>
      <c r="E3">
        <v>10</v>
      </c>
      <c r="F3">
        <v>2</v>
      </c>
      <c r="G3">
        <v>1000</v>
      </c>
      <c r="H3">
        <v>1</v>
      </c>
      <c r="I3">
        <v>81</v>
      </c>
      <c r="J3">
        <v>9</v>
      </c>
      <c r="K3">
        <v>45</v>
      </c>
      <c r="L3">
        <v>5</v>
      </c>
      <c r="M3">
        <v>300</v>
      </c>
      <c r="N3">
        <v>36</v>
      </c>
      <c r="O3">
        <v>4</v>
      </c>
      <c r="P3">
        <v>3.0000001061125658E-6</v>
      </c>
      <c r="Q3">
        <v>4</v>
      </c>
      <c r="R3">
        <v>26</v>
      </c>
      <c r="S3">
        <v>2</v>
      </c>
      <c r="T3">
        <v>1000</v>
      </c>
      <c r="U3">
        <v>107</v>
      </c>
      <c r="V3">
        <v>10</v>
      </c>
      <c r="W3">
        <v>5</v>
      </c>
      <c r="X3">
        <v>5</v>
      </c>
      <c r="Y3">
        <v>-1.3879999751225114E-3</v>
      </c>
      <c r="Z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 t="s">
        <v>12</v>
      </c>
      <c r="B2" t="s">
        <v>10</v>
      </c>
      <c r="C2">
        <v>1</v>
      </c>
      <c r="D2" t="s">
        <v>12</v>
      </c>
      <c r="E2" t="s">
        <v>12</v>
      </c>
      <c r="F2" t="s">
        <v>12</v>
      </c>
      <c r="G2">
        <v>1000</v>
      </c>
      <c r="H2">
        <v>1.190000057220459</v>
      </c>
      <c r="I2">
        <v>99.705001831054688</v>
      </c>
      <c r="J2">
        <v>22.919399261474609</v>
      </c>
      <c r="K2">
        <v>60.029998779296875</v>
      </c>
      <c r="L2">
        <v>13.803999900817871</v>
      </c>
      <c r="M2">
        <v>696</v>
      </c>
      <c r="N2">
        <v>39.674999237060547</v>
      </c>
      <c r="O2">
        <v>9.1154003143310547</v>
      </c>
      <c r="P2">
        <v>3.9999999899009708E-6</v>
      </c>
      <c r="Q2">
        <v>7.6599998474121094</v>
      </c>
      <c r="R2">
        <v>15.325000000000017</v>
      </c>
      <c r="S2">
        <v>1.1499999761581421</v>
      </c>
      <c r="T2">
        <v>1000</v>
      </c>
      <c r="U2">
        <v>115.03</v>
      </c>
      <c r="V2">
        <v>13.340000152587891</v>
      </c>
      <c r="W2">
        <v>11.600000381469727</v>
      </c>
      <c r="X2">
        <v>14</v>
      </c>
      <c r="Y2">
        <v>-4.32599987834692E-3</v>
      </c>
      <c r="Z2">
        <v>0</v>
      </c>
    </row>
    <row r="3" spans="1:26" x14ac:dyDescent="0.25">
      <c r="A3" t="s">
        <v>12</v>
      </c>
      <c r="B3" t="s">
        <v>10</v>
      </c>
      <c r="C3">
        <v>1</v>
      </c>
      <c r="D3" t="s">
        <v>12</v>
      </c>
      <c r="E3" t="s">
        <v>12</v>
      </c>
      <c r="F3" t="s">
        <v>12</v>
      </c>
      <c r="G3">
        <v>1000</v>
      </c>
      <c r="H3">
        <v>1.4199999570846558</v>
      </c>
      <c r="I3">
        <v>86.01300048828125</v>
      </c>
      <c r="J3">
        <v>23.819379806518555</v>
      </c>
      <c r="K3">
        <v>59.935501098632812</v>
      </c>
      <c r="L3">
        <v>16.591579437255859</v>
      </c>
      <c r="M3">
        <v>701</v>
      </c>
      <c r="N3">
        <v>26.077499389648438</v>
      </c>
      <c r="O3">
        <v>7.2277998924255371</v>
      </c>
      <c r="P3">
        <v>4.9999998736893758E-6</v>
      </c>
      <c r="Q3">
        <v>5.0900001525878906</v>
      </c>
      <c r="R3">
        <v>20.986999999999995</v>
      </c>
      <c r="S3">
        <v>1.1399999856948853</v>
      </c>
      <c r="T3">
        <v>1000</v>
      </c>
      <c r="U3">
        <v>107</v>
      </c>
      <c r="V3">
        <v>13.319999694824219</v>
      </c>
      <c r="W3">
        <v>11.684210777282715</v>
      </c>
      <c r="X3">
        <v>17</v>
      </c>
      <c r="Y3">
        <v>-4.5030000619590282E-3</v>
      </c>
      <c r="Z3">
        <v>3</v>
      </c>
    </row>
    <row r="4" spans="1:26" x14ac:dyDescent="0.25">
      <c r="A4" t="s">
        <v>12</v>
      </c>
      <c r="B4" t="s">
        <v>10</v>
      </c>
      <c r="C4">
        <v>1</v>
      </c>
      <c r="D4" t="s">
        <v>12</v>
      </c>
      <c r="E4" t="s">
        <v>12</v>
      </c>
      <c r="F4" t="s">
        <v>12</v>
      </c>
      <c r="G4">
        <v>1000</v>
      </c>
      <c r="H4">
        <v>0.60000002384185791</v>
      </c>
      <c r="I4">
        <v>84.963752746582031</v>
      </c>
      <c r="J4">
        <v>8.1549491882324219</v>
      </c>
      <c r="K4">
        <v>37.634250640869141</v>
      </c>
      <c r="L4">
        <v>3.6129496097564697</v>
      </c>
      <c r="M4">
        <v>361</v>
      </c>
      <c r="N4">
        <v>47.329498291015625</v>
      </c>
      <c r="O4">
        <v>4.5419998168945313</v>
      </c>
      <c r="P4">
        <v>3.0000001061125658E-6</v>
      </c>
      <c r="Q4">
        <v>7.570000171661377</v>
      </c>
      <c r="R4">
        <v>43.036249999999995</v>
      </c>
      <c r="S4">
        <v>1.3899999856948853</v>
      </c>
      <c r="T4">
        <v>1000</v>
      </c>
      <c r="U4">
        <v>128</v>
      </c>
      <c r="V4">
        <v>8.369999885559082</v>
      </c>
      <c r="W4">
        <v>6.0215826034545898</v>
      </c>
      <c r="X4">
        <v>4</v>
      </c>
      <c r="Y4">
        <v>-2.9949999880045652E-3</v>
      </c>
      <c r="Z4">
        <v>2</v>
      </c>
    </row>
    <row r="5" spans="1:26" x14ac:dyDescent="0.25">
      <c r="A5" t="s">
        <v>12</v>
      </c>
      <c r="B5" t="s">
        <v>10</v>
      </c>
      <c r="C5">
        <v>1</v>
      </c>
      <c r="D5" t="s">
        <v>12</v>
      </c>
      <c r="E5" t="s">
        <v>12</v>
      </c>
      <c r="F5" t="s">
        <v>12</v>
      </c>
      <c r="G5">
        <v>1000</v>
      </c>
      <c r="H5">
        <v>1.2100000381469727</v>
      </c>
      <c r="I5">
        <v>91.78125</v>
      </c>
      <c r="J5">
        <v>8.9792995452880859</v>
      </c>
      <c r="K5">
        <v>57.956249237060547</v>
      </c>
      <c r="L5">
        <v>5.6760001182556152</v>
      </c>
      <c r="M5">
        <v>281</v>
      </c>
      <c r="N5">
        <v>33.825000762939453</v>
      </c>
      <c r="O5">
        <v>3.3032999038696289</v>
      </c>
      <c r="P5">
        <v>3.9999999899009708E-6</v>
      </c>
      <c r="Q5">
        <v>2.7300000190734863</v>
      </c>
      <c r="R5">
        <v>29.21875</v>
      </c>
      <c r="S5">
        <v>2.75</v>
      </c>
      <c r="T5">
        <v>1000</v>
      </c>
      <c r="U5">
        <v>121</v>
      </c>
      <c r="V5">
        <v>12.899999618530273</v>
      </c>
      <c r="W5">
        <v>4.6909089088439941</v>
      </c>
      <c r="X5">
        <v>6</v>
      </c>
      <c r="Y5">
        <v>-9.4779999926686287E-3</v>
      </c>
      <c r="Z5">
        <v>7</v>
      </c>
    </row>
    <row r="6" spans="1:26" x14ac:dyDescent="0.25">
      <c r="A6" t="s">
        <v>12</v>
      </c>
      <c r="B6" t="s">
        <v>10</v>
      </c>
      <c r="C6">
        <v>1</v>
      </c>
      <c r="D6" t="s">
        <v>12</v>
      </c>
      <c r="E6" t="s">
        <v>12</v>
      </c>
      <c r="F6" t="s">
        <v>12</v>
      </c>
      <c r="G6">
        <v>1000</v>
      </c>
      <c r="H6">
        <v>1.4299999475479126</v>
      </c>
      <c r="I6">
        <v>64.169998168945313</v>
      </c>
      <c r="J6">
        <v>16.456071853637695</v>
      </c>
      <c r="K6">
        <v>43.058998107910156</v>
      </c>
      <c r="L6">
        <v>11.036371231079102</v>
      </c>
      <c r="M6">
        <v>463</v>
      </c>
      <c r="N6">
        <v>21.111000061035156</v>
      </c>
      <c r="O6">
        <v>5.4197001457214355</v>
      </c>
      <c r="P6">
        <v>3.0000001061125658E-6</v>
      </c>
      <c r="Q6">
        <v>3.7899999618530273</v>
      </c>
      <c r="R6">
        <v>24.888999999999996</v>
      </c>
      <c r="S6">
        <v>1.2400000095367432</v>
      </c>
      <c r="T6">
        <v>1000</v>
      </c>
      <c r="U6">
        <v>89.058999999999997</v>
      </c>
      <c r="V6">
        <v>9.5699996948242187</v>
      </c>
      <c r="W6">
        <v>7.7177419662475586</v>
      </c>
      <c r="X6">
        <v>11</v>
      </c>
      <c r="Y6">
        <v>-8.6400000145658851E-4</v>
      </c>
      <c r="Z6">
        <v>4</v>
      </c>
    </row>
    <row r="7" spans="1:26" x14ac:dyDescent="0.25">
      <c r="A7" t="s">
        <v>12</v>
      </c>
      <c r="B7" t="s">
        <v>10</v>
      </c>
      <c r="C7">
        <v>1</v>
      </c>
      <c r="D7" t="s">
        <v>12</v>
      </c>
      <c r="E7" t="s">
        <v>12</v>
      </c>
      <c r="F7" t="s">
        <v>12</v>
      </c>
      <c r="G7">
        <v>1000</v>
      </c>
      <c r="H7">
        <v>0.5899999737739563</v>
      </c>
      <c r="I7">
        <v>48.016498565673828</v>
      </c>
      <c r="J7">
        <v>2.3410937786102295</v>
      </c>
      <c r="K7">
        <v>23.60474967956543</v>
      </c>
      <c r="L7">
        <v>1.1492936611175537</v>
      </c>
      <c r="M7">
        <v>117</v>
      </c>
      <c r="N7">
        <v>24.411750793457031</v>
      </c>
      <c r="O7">
        <v>1.1917999982833862</v>
      </c>
      <c r="P7">
        <v>3.9999999899009708E-6</v>
      </c>
      <c r="Q7">
        <v>2.0199999809265137</v>
      </c>
      <c r="R7">
        <v>21.983500000000006</v>
      </c>
      <c r="S7">
        <v>2.690000057220459</v>
      </c>
      <c r="T7">
        <v>1000</v>
      </c>
      <c r="U7">
        <v>70</v>
      </c>
      <c r="V7">
        <v>5.2399997711181641</v>
      </c>
      <c r="W7">
        <v>1.9479553699493408</v>
      </c>
      <c r="X7">
        <v>1</v>
      </c>
      <c r="Y7">
        <v>9.9199998658150434E-4</v>
      </c>
      <c r="Z7">
        <v>8</v>
      </c>
    </row>
    <row r="8" spans="1:26" x14ac:dyDescent="0.25">
      <c r="A8" t="s">
        <v>12</v>
      </c>
      <c r="B8" t="s">
        <v>10</v>
      </c>
      <c r="C8">
        <v>1</v>
      </c>
      <c r="D8" t="s">
        <v>12</v>
      </c>
      <c r="E8" t="s">
        <v>12</v>
      </c>
      <c r="F8" t="s">
        <v>12</v>
      </c>
      <c r="G8">
        <v>1000</v>
      </c>
      <c r="H8">
        <v>1.2300000190734863</v>
      </c>
      <c r="I8">
        <v>110.58000183105469</v>
      </c>
      <c r="J8">
        <v>15.899368286132813</v>
      </c>
      <c r="K8">
        <v>44.744998931884766</v>
      </c>
      <c r="L8">
        <v>6.4283685684204102</v>
      </c>
      <c r="M8">
        <v>314</v>
      </c>
      <c r="N8">
        <v>65.834999084472656</v>
      </c>
      <c r="O8">
        <v>9.4709997177124023</v>
      </c>
      <c r="P8">
        <v>3.9999999899009708E-6</v>
      </c>
      <c r="Q8">
        <v>7.6999998092651367</v>
      </c>
      <c r="R8">
        <v>6.4200000000000159</v>
      </c>
      <c r="S8">
        <v>1.8999999761581421</v>
      </c>
      <c r="T8">
        <v>1000</v>
      </c>
      <c r="U8">
        <v>117</v>
      </c>
      <c r="V8">
        <v>9.9300003051757813</v>
      </c>
      <c r="W8">
        <v>5.226315975189209</v>
      </c>
      <c r="X8">
        <v>6</v>
      </c>
      <c r="Y8">
        <v>4.8210001550614834E-3</v>
      </c>
      <c r="Z8">
        <v>1</v>
      </c>
    </row>
    <row r="9" spans="1:26" x14ac:dyDescent="0.25">
      <c r="A9" t="s">
        <v>12</v>
      </c>
      <c r="B9" t="s">
        <v>10</v>
      </c>
      <c r="C9">
        <v>1</v>
      </c>
      <c r="D9" t="s">
        <v>12</v>
      </c>
      <c r="E9" t="s">
        <v>12</v>
      </c>
      <c r="F9" t="s">
        <v>12</v>
      </c>
      <c r="G9">
        <v>1000</v>
      </c>
      <c r="H9">
        <v>0.97000002861022949</v>
      </c>
      <c r="I9">
        <v>60.066001892089844</v>
      </c>
      <c r="J9">
        <v>6.8758554458618164</v>
      </c>
      <c r="K9">
        <v>36.519001007080078</v>
      </c>
      <c r="L9">
        <v>4.179255485534668</v>
      </c>
      <c r="M9">
        <v>259</v>
      </c>
      <c r="N9">
        <v>23.547000885009766</v>
      </c>
      <c r="O9">
        <v>2.6965999603271484</v>
      </c>
      <c r="P9">
        <v>3.0000001061125658E-6</v>
      </c>
      <c r="Q9">
        <v>2.7799999713897705</v>
      </c>
      <c r="R9">
        <v>15.934000000000005</v>
      </c>
      <c r="S9">
        <v>1.8799999952316284</v>
      </c>
      <c r="T9">
        <v>1000</v>
      </c>
      <c r="U9">
        <v>76</v>
      </c>
      <c r="V9">
        <v>8.1000003814697266</v>
      </c>
      <c r="W9">
        <v>4.3085107803344727</v>
      </c>
      <c r="X9">
        <v>4</v>
      </c>
      <c r="Y9">
        <v>6.8569998256862164E-3</v>
      </c>
      <c r="Z9">
        <v>5</v>
      </c>
    </row>
    <row r="10" spans="1:26" x14ac:dyDescent="0.25">
      <c r="A10" t="s">
        <v>12</v>
      </c>
      <c r="B10" t="s">
        <v>10</v>
      </c>
      <c r="C10">
        <v>1</v>
      </c>
      <c r="D10" t="s">
        <v>12</v>
      </c>
      <c r="E10" t="s">
        <v>12</v>
      </c>
      <c r="F10" t="s">
        <v>12</v>
      </c>
      <c r="G10">
        <v>1000</v>
      </c>
      <c r="H10">
        <v>1.1200000047683716</v>
      </c>
      <c r="I10">
        <v>99.875999450683594</v>
      </c>
      <c r="J10">
        <v>15.165073394775391</v>
      </c>
      <c r="K10">
        <v>58.179000854492187</v>
      </c>
      <c r="L10">
        <v>8.8370733261108398</v>
      </c>
      <c r="M10">
        <v>473</v>
      </c>
      <c r="N10">
        <v>41.696998596191406</v>
      </c>
      <c r="O10">
        <v>6.3280000686645508</v>
      </c>
      <c r="P10">
        <v>4.9999998736893758E-6</v>
      </c>
      <c r="Q10">
        <v>5.6500000953674316</v>
      </c>
      <c r="R10">
        <v>32.302999999999997</v>
      </c>
      <c r="S10">
        <v>1.6399999856948853</v>
      </c>
      <c r="T10">
        <v>1000</v>
      </c>
      <c r="U10">
        <v>132.179</v>
      </c>
      <c r="V10">
        <v>12.939999580383301</v>
      </c>
      <c r="W10">
        <v>7.8902440071105957</v>
      </c>
      <c r="X10">
        <v>9</v>
      </c>
      <c r="Y10">
        <v>-6.7610000260174274E-3</v>
      </c>
      <c r="Z1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opLeftCell="H46" workbookViewId="0">
      <selection sqref="A1:Z81"/>
    </sheetView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1000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3.9999999899009708E-6</v>
      </c>
      <c r="Q2">
        <v>2</v>
      </c>
      <c r="R2">
        <v>18</v>
      </c>
      <c r="S2">
        <v>2</v>
      </c>
      <c r="T2">
        <v>1000</v>
      </c>
      <c r="U2">
        <v>81</v>
      </c>
      <c r="V2">
        <v>10</v>
      </c>
      <c r="W2">
        <v>5</v>
      </c>
      <c r="X2">
        <v>5</v>
      </c>
      <c r="Y2">
        <v>-2.2789998911321163E-3</v>
      </c>
      <c r="Z2">
        <v>36</v>
      </c>
    </row>
    <row r="3" spans="1:26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1000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3.0000001061125658E-6</v>
      </c>
      <c r="Q3">
        <v>2</v>
      </c>
      <c r="R3">
        <v>21</v>
      </c>
      <c r="S3">
        <v>2</v>
      </c>
      <c r="T3">
        <v>1000</v>
      </c>
      <c r="U3">
        <v>84</v>
      </c>
      <c r="V3">
        <v>10</v>
      </c>
      <c r="W3">
        <v>5</v>
      </c>
      <c r="X3">
        <v>5</v>
      </c>
      <c r="Y3">
        <v>-1.7199999419972301E-3</v>
      </c>
      <c r="Z3">
        <v>34</v>
      </c>
    </row>
    <row r="4" spans="1:26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1000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3.0000001061125658E-6</v>
      </c>
      <c r="Q4">
        <v>2</v>
      </c>
      <c r="R4">
        <v>18</v>
      </c>
      <c r="S4">
        <v>2</v>
      </c>
      <c r="T4">
        <v>1000</v>
      </c>
      <c r="U4">
        <v>81</v>
      </c>
      <c r="V4">
        <v>10</v>
      </c>
      <c r="W4">
        <v>5</v>
      </c>
      <c r="X4">
        <v>5</v>
      </c>
      <c r="Y4">
        <v>-1.7640000442042947E-3</v>
      </c>
      <c r="Z4">
        <v>47</v>
      </c>
    </row>
    <row r="5" spans="1:26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1000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3.9999999899009708E-6</v>
      </c>
      <c r="Q5">
        <v>2</v>
      </c>
      <c r="R5">
        <v>19</v>
      </c>
      <c r="S5">
        <v>2</v>
      </c>
      <c r="T5">
        <v>1000</v>
      </c>
      <c r="U5">
        <v>82</v>
      </c>
      <c r="V5">
        <v>10</v>
      </c>
      <c r="W5">
        <v>5</v>
      </c>
      <c r="X5">
        <v>5</v>
      </c>
      <c r="Y5">
        <v>-1.4819999923929572E-3</v>
      </c>
      <c r="Z5">
        <v>56</v>
      </c>
    </row>
    <row r="6" spans="1:26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1000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4.9999998736893758E-6</v>
      </c>
      <c r="Q6">
        <v>2</v>
      </c>
      <c r="R6">
        <v>30</v>
      </c>
      <c r="S6">
        <v>2</v>
      </c>
      <c r="T6">
        <v>1000</v>
      </c>
      <c r="U6">
        <v>93</v>
      </c>
      <c r="V6">
        <v>10</v>
      </c>
      <c r="W6">
        <v>5</v>
      </c>
      <c r="X6">
        <v>5</v>
      </c>
      <c r="Y6">
        <v>-1.6969999996945262E-3</v>
      </c>
      <c r="Z6">
        <v>78</v>
      </c>
    </row>
    <row r="7" spans="1:26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1000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3.0000001061125658E-6</v>
      </c>
      <c r="Q7">
        <v>2</v>
      </c>
      <c r="R7">
        <v>14</v>
      </c>
      <c r="S7">
        <v>2</v>
      </c>
      <c r="T7">
        <v>1000</v>
      </c>
      <c r="U7">
        <v>77</v>
      </c>
      <c r="V7">
        <v>10</v>
      </c>
      <c r="W7">
        <v>5</v>
      </c>
      <c r="X7">
        <v>5</v>
      </c>
      <c r="Y7">
        <v>-2.4610001128166914E-3</v>
      </c>
      <c r="Z7">
        <v>21</v>
      </c>
    </row>
    <row r="8" spans="1:26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1000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3.9999999899009708E-6</v>
      </c>
      <c r="Q8">
        <v>2</v>
      </c>
      <c r="R8">
        <v>24</v>
      </c>
      <c r="S8">
        <v>2</v>
      </c>
      <c r="T8">
        <v>1000</v>
      </c>
      <c r="U8">
        <v>87</v>
      </c>
      <c r="V8">
        <v>10</v>
      </c>
      <c r="W8">
        <v>5</v>
      </c>
      <c r="X8">
        <v>5</v>
      </c>
      <c r="Y8">
        <v>-1.6260000411421061E-3</v>
      </c>
      <c r="Z8">
        <v>29</v>
      </c>
    </row>
    <row r="9" spans="1:26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1000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3.0000001061125658E-6</v>
      </c>
      <c r="Q9">
        <v>2</v>
      </c>
      <c r="R9">
        <v>17</v>
      </c>
      <c r="S9">
        <v>2</v>
      </c>
      <c r="T9">
        <v>1000</v>
      </c>
      <c r="U9">
        <v>80</v>
      </c>
      <c r="V9">
        <v>10</v>
      </c>
      <c r="W9">
        <v>5</v>
      </c>
      <c r="X9">
        <v>5</v>
      </c>
      <c r="Y9">
        <v>-1.306000049225986E-3</v>
      </c>
      <c r="Z9">
        <v>17</v>
      </c>
    </row>
    <row r="10" spans="1:26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1000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3.9999999899009708E-6</v>
      </c>
      <c r="Q10">
        <v>2</v>
      </c>
      <c r="R10">
        <v>16</v>
      </c>
      <c r="S10">
        <v>2</v>
      </c>
      <c r="T10">
        <v>1000</v>
      </c>
      <c r="U10">
        <v>79</v>
      </c>
      <c r="V10">
        <v>10</v>
      </c>
      <c r="W10">
        <v>5</v>
      </c>
      <c r="X10">
        <v>5</v>
      </c>
      <c r="Y10">
        <v>6.5352998673915863E-2</v>
      </c>
      <c r="Z10">
        <v>61</v>
      </c>
    </row>
    <row r="11" spans="1:26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1000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7.9999999798019417E-6</v>
      </c>
      <c r="Q11">
        <v>2</v>
      </c>
      <c r="R11">
        <v>23</v>
      </c>
      <c r="S11">
        <v>2</v>
      </c>
      <c r="T11">
        <v>1000</v>
      </c>
      <c r="U11">
        <v>86</v>
      </c>
      <c r="V11">
        <v>10</v>
      </c>
      <c r="W11">
        <v>5</v>
      </c>
      <c r="X11">
        <v>5</v>
      </c>
      <c r="Y11">
        <v>-1.7049999441951513E-3</v>
      </c>
      <c r="Z11">
        <v>52</v>
      </c>
    </row>
    <row r="12" spans="1:26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1000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3.9999999899009708E-6</v>
      </c>
      <c r="Q12">
        <v>4</v>
      </c>
      <c r="R12">
        <v>33</v>
      </c>
      <c r="S12">
        <v>2</v>
      </c>
      <c r="T12">
        <v>1000</v>
      </c>
      <c r="U12">
        <v>114</v>
      </c>
      <c r="V12">
        <v>10</v>
      </c>
      <c r="W12">
        <v>5</v>
      </c>
      <c r="X12">
        <v>5</v>
      </c>
      <c r="Y12">
        <v>-1.4220000011846423E-3</v>
      </c>
      <c r="Z12">
        <v>4</v>
      </c>
    </row>
    <row r="13" spans="1:26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1000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3.0000001061125658E-6</v>
      </c>
      <c r="Q13">
        <v>4</v>
      </c>
      <c r="R13">
        <v>25</v>
      </c>
      <c r="S13">
        <v>2</v>
      </c>
      <c r="T13">
        <v>1000</v>
      </c>
      <c r="U13">
        <v>106</v>
      </c>
      <c r="V13">
        <v>10</v>
      </c>
      <c r="W13">
        <v>5</v>
      </c>
      <c r="X13">
        <v>5</v>
      </c>
      <c r="Y13">
        <v>-2.0550000481307507E-3</v>
      </c>
      <c r="Z13">
        <v>55</v>
      </c>
    </row>
    <row r="14" spans="1:26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1000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3.0000001061125658E-6</v>
      </c>
      <c r="Q14">
        <v>4</v>
      </c>
      <c r="R14">
        <v>24</v>
      </c>
      <c r="S14">
        <v>2</v>
      </c>
      <c r="T14">
        <v>1000</v>
      </c>
      <c r="U14">
        <v>105</v>
      </c>
      <c r="V14">
        <v>10</v>
      </c>
      <c r="W14">
        <v>5</v>
      </c>
      <c r="X14">
        <v>5</v>
      </c>
      <c r="Y14">
        <v>-1.6759999562054873E-3</v>
      </c>
      <c r="Z14">
        <v>58</v>
      </c>
    </row>
    <row r="15" spans="1:26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1000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3.9999999899009708E-6</v>
      </c>
      <c r="Q15">
        <v>4</v>
      </c>
      <c r="R15">
        <v>19</v>
      </c>
      <c r="S15">
        <v>2</v>
      </c>
      <c r="T15">
        <v>1000</v>
      </c>
      <c r="U15">
        <v>100</v>
      </c>
      <c r="V15">
        <v>10</v>
      </c>
      <c r="W15">
        <v>5</v>
      </c>
      <c r="X15">
        <v>5</v>
      </c>
      <c r="Y15">
        <v>-1.4309999532997608E-3</v>
      </c>
      <c r="Z15">
        <v>57</v>
      </c>
    </row>
    <row r="16" spans="1:26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1000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3.0000001061125658E-6</v>
      </c>
      <c r="Q16">
        <v>4</v>
      </c>
      <c r="R16">
        <v>12</v>
      </c>
      <c r="S16">
        <v>2</v>
      </c>
      <c r="T16">
        <v>1000</v>
      </c>
      <c r="U16">
        <v>93</v>
      </c>
      <c r="V16">
        <v>10</v>
      </c>
      <c r="W16">
        <v>5</v>
      </c>
      <c r="X16">
        <v>5</v>
      </c>
      <c r="Y16">
        <v>-1.6659999964758754E-3</v>
      </c>
      <c r="Z16">
        <v>6</v>
      </c>
    </row>
    <row r="17" spans="1:26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1000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3.9999999899009708E-6</v>
      </c>
      <c r="Q17">
        <v>4</v>
      </c>
      <c r="R17">
        <v>20</v>
      </c>
      <c r="S17">
        <v>2</v>
      </c>
      <c r="T17">
        <v>1000</v>
      </c>
      <c r="U17">
        <v>101</v>
      </c>
      <c r="V17">
        <v>10</v>
      </c>
      <c r="W17">
        <v>5</v>
      </c>
      <c r="X17">
        <v>5</v>
      </c>
      <c r="Y17">
        <v>-1.2270000297576189E-3</v>
      </c>
      <c r="Z17">
        <v>70</v>
      </c>
    </row>
    <row r="18" spans="1:26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1000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3.9999999899009708E-6</v>
      </c>
      <c r="Q18">
        <v>4</v>
      </c>
      <c r="R18">
        <v>4</v>
      </c>
      <c r="S18">
        <v>2</v>
      </c>
      <c r="T18">
        <v>1000</v>
      </c>
      <c r="U18">
        <v>85</v>
      </c>
      <c r="V18">
        <v>10</v>
      </c>
      <c r="W18">
        <v>5</v>
      </c>
      <c r="X18">
        <v>5</v>
      </c>
      <c r="Y18">
        <v>-1.8980000168085098E-3</v>
      </c>
      <c r="Z18">
        <v>46</v>
      </c>
    </row>
    <row r="19" spans="1:26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1000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7.9999999798019417E-6</v>
      </c>
      <c r="Q19">
        <v>4</v>
      </c>
      <c r="R19">
        <v>31</v>
      </c>
      <c r="S19">
        <v>2</v>
      </c>
      <c r="T19">
        <v>1000</v>
      </c>
      <c r="U19">
        <v>112</v>
      </c>
      <c r="V19">
        <v>10</v>
      </c>
      <c r="W19">
        <v>5</v>
      </c>
      <c r="X19">
        <v>5</v>
      </c>
      <c r="Y19">
        <v>-1.5679999487474561E-3</v>
      </c>
      <c r="Z19">
        <v>66</v>
      </c>
    </row>
    <row r="20" spans="1:26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1000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3.9999999899009708E-6</v>
      </c>
      <c r="Q20">
        <v>4</v>
      </c>
      <c r="R20">
        <v>36</v>
      </c>
      <c r="S20">
        <v>2</v>
      </c>
      <c r="T20">
        <v>1000</v>
      </c>
      <c r="U20">
        <v>117</v>
      </c>
      <c r="V20">
        <v>10</v>
      </c>
      <c r="W20">
        <v>5</v>
      </c>
      <c r="X20">
        <v>5</v>
      </c>
      <c r="Y20">
        <v>2.3590000346302986E-3</v>
      </c>
      <c r="Z20">
        <v>18</v>
      </c>
    </row>
    <row r="21" spans="1:26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1000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3.0000001061125658E-6</v>
      </c>
      <c r="Q21">
        <v>4</v>
      </c>
      <c r="R21">
        <v>36</v>
      </c>
      <c r="S21">
        <v>2</v>
      </c>
      <c r="T21">
        <v>1000</v>
      </c>
      <c r="U21">
        <v>117</v>
      </c>
      <c r="V21">
        <v>10</v>
      </c>
      <c r="W21">
        <v>5</v>
      </c>
      <c r="X21">
        <v>5</v>
      </c>
      <c r="Y21">
        <v>-2.0669999066740274E-3</v>
      </c>
      <c r="Z21">
        <v>50</v>
      </c>
    </row>
    <row r="22" spans="1:26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1000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3.0000001061125658E-6</v>
      </c>
      <c r="Q22">
        <v>6</v>
      </c>
      <c r="R22">
        <v>29</v>
      </c>
      <c r="S22">
        <v>2</v>
      </c>
      <c r="T22">
        <v>1000</v>
      </c>
      <c r="U22">
        <v>128</v>
      </c>
      <c r="V22">
        <v>10</v>
      </c>
      <c r="W22">
        <v>5</v>
      </c>
      <c r="X22">
        <v>5</v>
      </c>
      <c r="Y22">
        <v>-2.6720000896602869E-3</v>
      </c>
      <c r="Z22">
        <v>12</v>
      </c>
    </row>
    <row r="23" spans="1:26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1000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3.0000001061125658E-6</v>
      </c>
      <c r="Q23">
        <v>6</v>
      </c>
      <c r="R23">
        <v>13</v>
      </c>
      <c r="S23">
        <v>2</v>
      </c>
      <c r="T23">
        <v>1000</v>
      </c>
      <c r="U23">
        <v>112</v>
      </c>
      <c r="V23">
        <v>10</v>
      </c>
      <c r="W23">
        <v>5</v>
      </c>
      <c r="X23">
        <v>5</v>
      </c>
      <c r="Y23">
        <v>-1.4720000326633453E-3</v>
      </c>
      <c r="Z23">
        <v>71</v>
      </c>
    </row>
    <row r="24" spans="1:26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1000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3.9999999899009708E-6</v>
      </c>
      <c r="Q24">
        <v>6</v>
      </c>
      <c r="R24">
        <v>28</v>
      </c>
      <c r="S24">
        <v>2</v>
      </c>
      <c r="T24">
        <v>1000</v>
      </c>
      <c r="U24">
        <v>127</v>
      </c>
      <c r="V24">
        <v>10</v>
      </c>
      <c r="W24">
        <v>5</v>
      </c>
      <c r="X24">
        <v>5</v>
      </c>
      <c r="Y24">
        <v>-1.1480000102892518E-3</v>
      </c>
      <c r="Z24">
        <v>64</v>
      </c>
    </row>
    <row r="25" spans="1:26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1000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3.9999999899009708E-6</v>
      </c>
      <c r="Q25">
        <v>6</v>
      </c>
      <c r="R25">
        <v>11</v>
      </c>
      <c r="S25">
        <v>2</v>
      </c>
      <c r="T25">
        <v>1000</v>
      </c>
      <c r="U25">
        <v>110</v>
      </c>
      <c r="V25">
        <v>10</v>
      </c>
      <c r="W25">
        <v>5</v>
      </c>
      <c r="X25">
        <v>5</v>
      </c>
      <c r="Y25">
        <v>-2.1130000241100788E-3</v>
      </c>
      <c r="Z25">
        <v>75</v>
      </c>
    </row>
    <row r="26" spans="1:26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1000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3.9999999899009708E-6</v>
      </c>
      <c r="Q26">
        <v>6</v>
      </c>
      <c r="R26">
        <v>19</v>
      </c>
      <c r="S26">
        <v>2</v>
      </c>
      <c r="T26">
        <v>1000</v>
      </c>
      <c r="U26">
        <v>118</v>
      </c>
      <c r="V26">
        <v>10</v>
      </c>
      <c r="W26">
        <v>5</v>
      </c>
      <c r="X26">
        <v>5</v>
      </c>
      <c r="Y26">
        <v>-1.7839999636635184E-3</v>
      </c>
      <c r="Z26">
        <v>48</v>
      </c>
    </row>
    <row r="27" spans="1:26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1000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4.9999998736893758E-6</v>
      </c>
      <c r="Q27">
        <v>6</v>
      </c>
      <c r="R27">
        <v>21</v>
      </c>
      <c r="S27">
        <v>2</v>
      </c>
      <c r="T27">
        <v>1000</v>
      </c>
      <c r="U27">
        <v>120</v>
      </c>
      <c r="V27">
        <v>10</v>
      </c>
      <c r="W27">
        <v>5</v>
      </c>
      <c r="X27">
        <v>5</v>
      </c>
      <c r="Y27">
        <v>-1.8489999929443002E-3</v>
      </c>
      <c r="Z27">
        <v>23</v>
      </c>
    </row>
    <row r="28" spans="1:26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1000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3.0000001061125658E-6</v>
      </c>
      <c r="Q28">
        <v>6</v>
      </c>
      <c r="R28">
        <v>30</v>
      </c>
      <c r="S28">
        <v>2</v>
      </c>
      <c r="T28">
        <v>1000</v>
      </c>
      <c r="U28">
        <v>129</v>
      </c>
      <c r="V28">
        <v>10</v>
      </c>
      <c r="W28">
        <v>5</v>
      </c>
      <c r="X28">
        <v>5</v>
      </c>
      <c r="Y28">
        <v>-2.8540000785142183E-3</v>
      </c>
      <c r="Z28">
        <v>69</v>
      </c>
    </row>
    <row r="29" spans="1:26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1000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3.9999999899009708E-6</v>
      </c>
      <c r="Q29">
        <v>6</v>
      </c>
      <c r="R29">
        <v>35</v>
      </c>
      <c r="S29">
        <v>2</v>
      </c>
      <c r="T29">
        <v>1000</v>
      </c>
      <c r="U29">
        <v>134</v>
      </c>
      <c r="V29">
        <v>10</v>
      </c>
      <c r="W29">
        <v>5</v>
      </c>
      <c r="X29">
        <v>5</v>
      </c>
      <c r="Y29">
        <v>-2.1039999555796385E-3</v>
      </c>
      <c r="Z29">
        <v>13</v>
      </c>
    </row>
    <row r="30" spans="1:26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1000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3.0000001061125658E-6</v>
      </c>
      <c r="Q30">
        <v>6</v>
      </c>
      <c r="R30">
        <v>48</v>
      </c>
      <c r="S30">
        <v>2</v>
      </c>
      <c r="T30">
        <v>1000</v>
      </c>
      <c r="U30">
        <v>147</v>
      </c>
      <c r="V30">
        <v>10</v>
      </c>
      <c r="W30">
        <v>5</v>
      </c>
      <c r="X30">
        <v>5</v>
      </c>
      <c r="Y30">
        <v>-1.2850000057369471E-3</v>
      </c>
      <c r="Z30">
        <v>10</v>
      </c>
    </row>
    <row r="31" spans="1:26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1000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3.9999999899009708E-6</v>
      </c>
      <c r="Q31">
        <v>6</v>
      </c>
      <c r="R31">
        <v>15</v>
      </c>
      <c r="S31">
        <v>2</v>
      </c>
      <c r="T31">
        <v>1000</v>
      </c>
      <c r="U31">
        <v>114</v>
      </c>
      <c r="V31">
        <v>10</v>
      </c>
      <c r="W31">
        <v>5</v>
      </c>
      <c r="X31">
        <v>5</v>
      </c>
      <c r="Y31">
        <v>-2.6950000319629908E-3</v>
      </c>
      <c r="Z31">
        <v>74</v>
      </c>
    </row>
    <row r="32" spans="1:26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1000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4.9999998736893758E-6</v>
      </c>
      <c r="Q32">
        <v>8</v>
      </c>
      <c r="R32">
        <v>38</v>
      </c>
      <c r="S32">
        <v>2</v>
      </c>
      <c r="T32">
        <v>1000</v>
      </c>
      <c r="U32">
        <v>155</v>
      </c>
      <c r="V32">
        <v>10</v>
      </c>
      <c r="W32">
        <v>5</v>
      </c>
      <c r="X32">
        <v>5</v>
      </c>
      <c r="Y32">
        <v>-1.7509999452158809E-3</v>
      </c>
      <c r="Z32">
        <v>27</v>
      </c>
    </row>
    <row r="33" spans="1:26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1000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3.0000001061125658E-6</v>
      </c>
      <c r="Q33">
        <v>8</v>
      </c>
      <c r="R33">
        <v>25</v>
      </c>
      <c r="S33">
        <v>2</v>
      </c>
      <c r="T33">
        <v>1000</v>
      </c>
      <c r="U33">
        <v>142</v>
      </c>
      <c r="V33">
        <v>10</v>
      </c>
      <c r="W33">
        <v>5</v>
      </c>
      <c r="X33">
        <v>5</v>
      </c>
      <c r="Y33">
        <v>-1.2730000307783484E-3</v>
      </c>
      <c r="Z33">
        <v>59</v>
      </c>
    </row>
    <row r="34" spans="1:26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1000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4.9999998736893758E-6</v>
      </c>
      <c r="Q34">
        <v>8</v>
      </c>
      <c r="R34">
        <v>49</v>
      </c>
      <c r="S34">
        <v>2</v>
      </c>
      <c r="T34">
        <v>1000</v>
      </c>
      <c r="U34">
        <v>166</v>
      </c>
      <c r="V34">
        <v>10</v>
      </c>
      <c r="W34">
        <v>5</v>
      </c>
      <c r="X34">
        <v>5</v>
      </c>
      <c r="Y34">
        <v>-1.5500000445172191E-3</v>
      </c>
      <c r="Z34">
        <v>3</v>
      </c>
    </row>
    <row r="35" spans="1:26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1000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3.0000001061125658E-6</v>
      </c>
      <c r="Q35">
        <v>8</v>
      </c>
      <c r="R35">
        <v>23</v>
      </c>
      <c r="S35">
        <v>2</v>
      </c>
      <c r="T35">
        <v>1000</v>
      </c>
      <c r="U35">
        <v>140</v>
      </c>
      <c r="V35">
        <v>10</v>
      </c>
      <c r="W35">
        <v>5</v>
      </c>
      <c r="X35">
        <v>5</v>
      </c>
      <c r="Y35">
        <v>-2.6030000299215317E-3</v>
      </c>
      <c r="Z35">
        <v>14</v>
      </c>
    </row>
    <row r="36" spans="1:26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1000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3.0000001061125658E-6</v>
      </c>
      <c r="Q36">
        <v>8</v>
      </c>
      <c r="R36">
        <v>22</v>
      </c>
      <c r="S36">
        <v>2</v>
      </c>
      <c r="T36">
        <v>1000</v>
      </c>
      <c r="U36">
        <v>139</v>
      </c>
      <c r="V36">
        <v>10</v>
      </c>
      <c r="W36">
        <v>5</v>
      </c>
      <c r="X36">
        <v>5</v>
      </c>
      <c r="Y36">
        <v>-1.5089999651536345E-3</v>
      </c>
      <c r="Z36">
        <v>73</v>
      </c>
    </row>
    <row r="37" spans="1:26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1000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3.9999999899009708E-6</v>
      </c>
      <c r="Q37">
        <v>8</v>
      </c>
      <c r="R37">
        <v>17</v>
      </c>
      <c r="S37">
        <v>2</v>
      </c>
      <c r="T37">
        <v>1000</v>
      </c>
      <c r="U37">
        <v>134</v>
      </c>
      <c r="V37">
        <v>10</v>
      </c>
      <c r="W37">
        <v>5</v>
      </c>
      <c r="X37">
        <v>5</v>
      </c>
      <c r="Y37">
        <v>-2.001000102609396E-3</v>
      </c>
      <c r="Z37">
        <v>19</v>
      </c>
    </row>
    <row r="38" spans="1:26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1000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3.9999999899009708E-6</v>
      </c>
      <c r="Q38">
        <v>8</v>
      </c>
      <c r="R38">
        <v>12</v>
      </c>
      <c r="S38">
        <v>2</v>
      </c>
      <c r="T38">
        <v>1000</v>
      </c>
      <c r="U38">
        <v>129</v>
      </c>
      <c r="V38">
        <v>10</v>
      </c>
      <c r="W38">
        <v>5</v>
      </c>
      <c r="X38">
        <v>5</v>
      </c>
      <c r="Y38">
        <v>-1.104000024497509E-3</v>
      </c>
      <c r="Z38">
        <v>53</v>
      </c>
    </row>
    <row r="39" spans="1:26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1000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3.0000001061125658E-6</v>
      </c>
      <c r="Q39">
        <v>8</v>
      </c>
      <c r="R39">
        <v>22</v>
      </c>
      <c r="S39">
        <v>2</v>
      </c>
      <c r="T39">
        <v>1000</v>
      </c>
      <c r="U39">
        <v>139</v>
      </c>
      <c r="V39">
        <v>10</v>
      </c>
      <c r="W39">
        <v>5</v>
      </c>
      <c r="X39">
        <v>5</v>
      </c>
      <c r="Y39">
        <v>-1.690999954007566E-3</v>
      </c>
      <c r="Z39">
        <v>49</v>
      </c>
    </row>
    <row r="40" spans="1:26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1000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3.9999999899009708E-6</v>
      </c>
      <c r="Q40">
        <v>8</v>
      </c>
      <c r="R40">
        <v>37</v>
      </c>
      <c r="S40">
        <v>2</v>
      </c>
      <c r="T40">
        <v>1000</v>
      </c>
      <c r="U40">
        <v>154</v>
      </c>
      <c r="V40">
        <v>10</v>
      </c>
      <c r="W40">
        <v>5</v>
      </c>
      <c r="X40">
        <v>5</v>
      </c>
      <c r="Y40">
        <v>6.4436003565788269E-2</v>
      </c>
      <c r="Z40">
        <v>35</v>
      </c>
    </row>
    <row r="41" spans="1:26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1000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3.9999999899009708E-6</v>
      </c>
      <c r="Q41">
        <v>8</v>
      </c>
      <c r="R41">
        <v>26</v>
      </c>
      <c r="S41">
        <v>2</v>
      </c>
      <c r="T41">
        <v>1000</v>
      </c>
      <c r="U41">
        <v>143</v>
      </c>
      <c r="V41">
        <v>10</v>
      </c>
      <c r="W41">
        <v>5</v>
      </c>
      <c r="X41">
        <v>5</v>
      </c>
      <c r="Y41">
        <v>-1.5429999912157655E-3</v>
      </c>
      <c r="Z41">
        <v>11</v>
      </c>
    </row>
    <row r="42" spans="1:26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1000</v>
      </c>
      <c r="H42">
        <v>1.0499999523162842</v>
      </c>
      <c r="I42">
        <v>99.165000915527344</v>
      </c>
      <c r="J42">
        <v>10.51909065246582</v>
      </c>
      <c r="K42">
        <v>23.924999237060547</v>
      </c>
      <c r="L42">
        <v>2.5390908718109131</v>
      </c>
      <c r="M42">
        <v>145</v>
      </c>
      <c r="N42">
        <v>75.239997863769531</v>
      </c>
      <c r="O42">
        <v>7.9800000190734863</v>
      </c>
      <c r="P42">
        <v>4.9999998736893758E-6</v>
      </c>
      <c r="Q42">
        <v>7.5999999046325684</v>
      </c>
      <c r="R42">
        <v>13.759999999999991</v>
      </c>
      <c r="S42">
        <v>2.2000000476837158</v>
      </c>
      <c r="T42">
        <v>1000</v>
      </c>
      <c r="U42">
        <v>112.925</v>
      </c>
      <c r="V42">
        <v>5.320000171661377</v>
      </c>
      <c r="W42">
        <v>2.4181818962097168</v>
      </c>
      <c r="X42">
        <v>3</v>
      </c>
      <c r="Y42">
        <v>-2.6869999710470438E-3</v>
      </c>
      <c r="Z42">
        <v>40</v>
      </c>
    </row>
    <row r="43" spans="1:26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1000</v>
      </c>
      <c r="H43">
        <v>1.4700000286102295</v>
      </c>
      <c r="I43">
        <v>126.14399719238281</v>
      </c>
      <c r="J43">
        <v>16.110969543457031</v>
      </c>
      <c r="K43">
        <v>35.520000457763672</v>
      </c>
      <c r="L43">
        <v>4.5420703887939453</v>
      </c>
      <c r="M43">
        <v>185</v>
      </c>
      <c r="N43">
        <v>90.624000549316406</v>
      </c>
      <c r="O43">
        <v>11.568900108337402</v>
      </c>
      <c r="P43">
        <v>3.9999999899009708E-6</v>
      </c>
      <c r="Q43">
        <v>7.869999885559082</v>
      </c>
      <c r="R43">
        <v>11.855999999999995</v>
      </c>
      <c r="S43">
        <v>2.559999942779541</v>
      </c>
      <c r="T43">
        <v>1000</v>
      </c>
      <c r="U43">
        <v>138</v>
      </c>
      <c r="V43">
        <v>7.9099998474121094</v>
      </c>
      <c r="W43">
        <v>3.08984375</v>
      </c>
      <c r="X43">
        <v>5</v>
      </c>
      <c r="Y43">
        <v>-7.7229999005794525E-3</v>
      </c>
      <c r="Z43">
        <v>63</v>
      </c>
    </row>
    <row r="44" spans="1:26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1000</v>
      </c>
      <c r="H44">
        <v>1.4600000381469727</v>
      </c>
      <c r="I44">
        <v>97.99725341796875</v>
      </c>
      <c r="J44">
        <v>10.632120132446289</v>
      </c>
      <c r="K44">
        <v>22.649250030517578</v>
      </c>
      <c r="L44">
        <v>2.456120491027832</v>
      </c>
      <c r="M44">
        <v>101</v>
      </c>
      <c r="N44">
        <v>75.347999572753906</v>
      </c>
      <c r="O44">
        <v>8.175999641418457</v>
      </c>
      <c r="P44">
        <v>3.0000001061125658E-6</v>
      </c>
      <c r="Q44">
        <v>5.5999999046325684</v>
      </c>
      <c r="R44">
        <v>34.002749999999992</v>
      </c>
      <c r="S44">
        <v>2.9900000095367432</v>
      </c>
      <c r="T44">
        <v>1000</v>
      </c>
      <c r="U44">
        <v>132</v>
      </c>
      <c r="V44">
        <v>5.0300002098083496</v>
      </c>
      <c r="W44">
        <v>1.6822742223739624</v>
      </c>
      <c r="X44">
        <v>2</v>
      </c>
      <c r="Y44">
        <v>8.0799998249858618E-4</v>
      </c>
      <c r="Z44">
        <v>24</v>
      </c>
    </row>
    <row r="45" spans="1:26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1000</v>
      </c>
      <c r="H45">
        <v>1.440000057220459</v>
      </c>
      <c r="I45">
        <v>77.657997131347656</v>
      </c>
      <c r="J45">
        <v>14.44487476348877</v>
      </c>
      <c r="K45">
        <v>39.861000061035156</v>
      </c>
      <c r="L45">
        <v>7.4176745414733887</v>
      </c>
      <c r="M45">
        <v>309</v>
      </c>
      <c r="N45">
        <v>37.797000885009766</v>
      </c>
      <c r="O45">
        <v>7.0272002220153809</v>
      </c>
      <c r="P45">
        <v>3.9999999899009708E-6</v>
      </c>
      <c r="Q45">
        <v>4.880000114440918</v>
      </c>
      <c r="R45">
        <v>32.341999999999985</v>
      </c>
      <c r="S45">
        <v>1.7200000286102295</v>
      </c>
      <c r="T45">
        <v>1000</v>
      </c>
      <c r="U45">
        <v>110</v>
      </c>
      <c r="V45">
        <v>8.8599996566772461</v>
      </c>
      <c r="W45">
        <v>5.1511626243591309</v>
      </c>
      <c r="X45">
        <v>7</v>
      </c>
      <c r="Y45">
        <v>-3.8900000508874655E-3</v>
      </c>
      <c r="Z45">
        <v>30</v>
      </c>
    </row>
    <row r="46" spans="1:26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1000</v>
      </c>
      <c r="H46">
        <v>1.0299999713897705</v>
      </c>
      <c r="I46">
        <v>73.818748474121094</v>
      </c>
      <c r="J46">
        <v>13.299895286560059</v>
      </c>
      <c r="K46">
        <v>33.432750701904297</v>
      </c>
      <c r="L46">
        <v>6.0177950859069824</v>
      </c>
      <c r="M46">
        <v>351</v>
      </c>
      <c r="N46">
        <v>40.386001586914063</v>
      </c>
      <c r="O46">
        <v>7.2821002006530762</v>
      </c>
      <c r="P46">
        <v>3.9999999899009708E-6</v>
      </c>
      <c r="Q46">
        <v>7.070000171661377</v>
      </c>
      <c r="R46">
        <v>29.613999999999976</v>
      </c>
      <c r="S46">
        <v>1.2699999809265137</v>
      </c>
      <c r="T46">
        <v>1000</v>
      </c>
      <c r="U46">
        <v>103.43275</v>
      </c>
      <c r="V46">
        <v>7.4200000762939453</v>
      </c>
      <c r="W46">
        <v>5.8425197601318359</v>
      </c>
      <c r="X46">
        <v>6</v>
      </c>
      <c r="Y46">
        <v>5.5979997850954533E-3</v>
      </c>
      <c r="Z46">
        <v>15</v>
      </c>
    </row>
    <row r="47" spans="1:26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1000</v>
      </c>
      <c r="H47">
        <v>1.440000057220459</v>
      </c>
      <c r="I47">
        <v>115.09200286865234</v>
      </c>
      <c r="J47">
        <v>13.249242782592773</v>
      </c>
      <c r="K47">
        <v>36.487499237060547</v>
      </c>
      <c r="L47">
        <v>4.2060432434082031</v>
      </c>
      <c r="M47">
        <v>175</v>
      </c>
      <c r="N47">
        <v>78.604499816894531</v>
      </c>
      <c r="O47">
        <v>9.0431995391845703</v>
      </c>
      <c r="P47">
        <v>3.9999999899009708E-6</v>
      </c>
      <c r="Q47">
        <v>6.2800002098083496</v>
      </c>
      <c r="R47">
        <v>21.395500000000013</v>
      </c>
      <c r="S47">
        <v>2.7799999713897705</v>
      </c>
      <c r="T47">
        <v>1000</v>
      </c>
      <c r="U47">
        <v>136.48750000000001</v>
      </c>
      <c r="V47">
        <v>8.119999885559082</v>
      </c>
      <c r="W47">
        <v>2.9208633899688721</v>
      </c>
      <c r="X47">
        <v>4</v>
      </c>
      <c r="Y47">
        <v>-4.8360000364482403E-3</v>
      </c>
      <c r="Z47">
        <v>41</v>
      </c>
    </row>
    <row r="48" spans="1:26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1000</v>
      </c>
      <c r="H48">
        <v>1.3799999952316284</v>
      </c>
      <c r="I48">
        <v>89.699996948242188</v>
      </c>
      <c r="J48">
        <v>9.2045536041259766</v>
      </c>
      <c r="K48">
        <v>40.140750885009766</v>
      </c>
      <c r="L48">
        <v>4.1261539459228516</v>
      </c>
      <c r="M48">
        <v>179</v>
      </c>
      <c r="N48">
        <v>49.559249877929688</v>
      </c>
      <c r="O48">
        <v>5.0784001350402832</v>
      </c>
      <c r="P48">
        <v>3.9999999899009708E-6</v>
      </c>
      <c r="Q48">
        <v>3.6800000667572021</v>
      </c>
      <c r="R48">
        <v>26.440749999999994</v>
      </c>
      <c r="S48">
        <v>2.9900000095367432</v>
      </c>
      <c r="T48">
        <v>1000</v>
      </c>
      <c r="U48">
        <v>116.14075</v>
      </c>
      <c r="V48">
        <v>8.9399995803833008</v>
      </c>
      <c r="W48">
        <v>2.9899666309356689</v>
      </c>
      <c r="X48">
        <v>4</v>
      </c>
      <c r="Y48">
        <v>-7.9669998958706856E-3</v>
      </c>
      <c r="Z48">
        <v>28</v>
      </c>
    </row>
    <row r="49" spans="1:26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1000</v>
      </c>
      <c r="H49">
        <v>1.2799999713897705</v>
      </c>
      <c r="I49">
        <v>104.05500030517578</v>
      </c>
      <c r="J49">
        <v>21.1236572265625</v>
      </c>
      <c r="K49">
        <v>56.700000762939453</v>
      </c>
      <c r="L49">
        <v>11.510857582092285</v>
      </c>
      <c r="M49">
        <v>540</v>
      </c>
      <c r="N49">
        <v>47.354999542236328</v>
      </c>
      <c r="O49">
        <v>9.6127996444702148</v>
      </c>
      <c r="P49">
        <v>3.9999999899009708E-6</v>
      </c>
      <c r="Q49">
        <v>7.5100002288818359</v>
      </c>
      <c r="R49">
        <v>28.945000000000022</v>
      </c>
      <c r="S49">
        <v>1.3999999761581421</v>
      </c>
      <c r="T49">
        <v>1000</v>
      </c>
      <c r="U49">
        <v>133</v>
      </c>
      <c r="V49">
        <v>12.590000152587891</v>
      </c>
      <c r="W49">
        <v>8.9928569793701172</v>
      </c>
      <c r="X49">
        <v>12</v>
      </c>
      <c r="Y49">
        <v>6.2359999865293503E-3</v>
      </c>
      <c r="Z49">
        <v>20</v>
      </c>
    </row>
    <row r="50" spans="1:26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1000</v>
      </c>
      <c r="H50">
        <v>1.0900000333786011</v>
      </c>
      <c r="I50">
        <v>103.23000335693359</v>
      </c>
      <c r="J50">
        <v>8.4469108581542969</v>
      </c>
      <c r="K50">
        <v>42.846000671386719</v>
      </c>
      <c r="L50">
        <v>3.4983108043670654</v>
      </c>
      <c r="M50">
        <v>193</v>
      </c>
      <c r="N50">
        <v>60.383998870849609</v>
      </c>
      <c r="O50">
        <v>4.9485998153686523</v>
      </c>
      <c r="P50">
        <v>3.9999999899009708E-6</v>
      </c>
      <c r="Q50">
        <v>4.5399999618530273</v>
      </c>
      <c r="R50">
        <v>4.7700000000000102</v>
      </c>
      <c r="S50">
        <v>2.9600000381469727</v>
      </c>
      <c r="T50">
        <v>1000</v>
      </c>
      <c r="U50">
        <v>108</v>
      </c>
      <c r="V50">
        <v>9.5</v>
      </c>
      <c r="W50">
        <v>3.2094595432281494</v>
      </c>
      <c r="X50">
        <v>3</v>
      </c>
      <c r="Y50">
        <v>6.5759997814893723E-3</v>
      </c>
      <c r="Z50">
        <v>51</v>
      </c>
    </row>
    <row r="51" spans="1:26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1000</v>
      </c>
      <c r="H51">
        <v>1.3799999952316284</v>
      </c>
      <c r="I51">
        <v>58.290000915527344</v>
      </c>
      <c r="J51">
        <v>12.325778961181641</v>
      </c>
      <c r="K51">
        <v>44.043750762939453</v>
      </c>
      <c r="L51">
        <v>9.3173789978027344</v>
      </c>
      <c r="M51">
        <v>405</v>
      </c>
      <c r="N51">
        <v>14.246250152587891</v>
      </c>
      <c r="O51">
        <v>3.0083999633789062</v>
      </c>
      <c r="P51">
        <v>4.9999998736893758E-6</v>
      </c>
      <c r="Q51">
        <v>2.1800000667572021</v>
      </c>
      <c r="R51">
        <v>21.753749999999997</v>
      </c>
      <c r="S51">
        <v>1.4500000476837158</v>
      </c>
      <c r="T51">
        <v>1000</v>
      </c>
      <c r="U51">
        <v>80.043750000000003</v>
      </c>
      <c r="V51">
        <v>9.7899999618530273</v>
      </c>
      <c r="W51">
        <v>6.7517242431640625</v>
      </c>
      <c r="X51">
        <v>9</v>
      </c>
      <c r="Y51">
        <v>-7.6199998147785664E-4</v>
      </c>
      <c r="Z51">
        <v>65</v>
      </c>
    </row>
    <row r="52" spans="1:26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1000</v>
      </c>
      <c r="H52">
        <v>1.2599999904632568</v>
      </c>
      <c r="I52">
        <v>143.54550170898437</v>
      </c>
      <c r="J52">
        <v>14.423883438110352</v>
      </c>
      <c r="K52">
        <v>64.030502319335938</v>
      </c>
      <c r="L52">
        <v>6.4354839324951172</v>
      </c>
      <c r="M52">
        <v>306</v>
      </c>
      <c r="N52">
        <v>79.514999389648437</v>
      </c>
      <c r="O52">
        <v>7.9883999824523926</v>
      </c>
      <c r="P52">
        <v>3.0000001061125658E-6</v>
      </c>
      <c r="Q52">
        <v>6.3400001525878906</v>
      </c>
      <c r="R52">
        <v>11.485000000000014</v>
      </c>
      <c r="S52">
        <v>2.7899999618530273</v>
      </c>
      <c r="T52">
        <v>1000</v>
      </c>
      <c r="U52">
        <v>155.03050000000002</v>
      </c>
      <c r="V52">
        <v>14.25</v>
      </c>
      <c r="W52">
        <v>5.1075267791748047</v>
      </c>
      <c r="X52">
        <v>6</v>
      </c>
      <c r="Y52">
        <v>-8.8790003210306168E-3</v>
      </c>
      <c r="Z52">
        <v>44</v>
      </c>
    </row>
    <row r="53" spans="1:26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1000</v>
      </c>
      <c r="H53">
        <v>1.2699999809265137</v>
      </c>
      <c r="I53">
        <v>105.6510009765625</v>
      </c>
      <c r="J53">
        <v>11.56566333770752</v>
      </c>
      <c r="K53">
        <v>43.92449951171875</v>
      </c>
      <c r="L53">
        <v>4.8092637062072754</v>
      </c>
      <c r="M53">
        <v>227</v>
      </c>
      <c r="N53">
        <v>61.72650146484375</v>
      </c>
      <c r="O53">
        <v>6.7564001083374023</v>
      </c>
      <c r="P53">
        <v>3.9999999899009708E-6</v>
      </c>
      <c r="Q53">
        <v>5.320000171661377</v>
      </c>
      <c r="R53">
        <v>2.3489999999999895</v>
      </c>
      <c r="S53">
        <v>2.5799999237060547</v>
      </c>
      <c r="T53">
        <v>1000</v>
      </c>
      <c r="U53">
        <v>108</v>
      </c>
      <c r="V53">
        <v>9.7700004577636719</v>
      </c>
      <c r="W53">
        <v>3.7868216037750244</v>
      </c>
      <c r="X53">
        <v>5</v>
      </c>
      <c r="Y53">
        <v>-5.179000087082386E-3</v>
      </c>
      <c r="Z53">
        <v>31</v>
      </c>
    </row>
    <row r="54" spans="1:26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1000</v>
      </c>
      <c r="H54">
        <v>0.6600000262260437</v>
      </c>
      <c r="I54">
        <v>112.5</v>
      </c>
      <c r="J54">
        <v>11</v>
      </c>
      <c r="K54">
        <v>66.824996948242188</v>
      </c>
      <c r="L54">
        <v>6.5384001731872559</v>
      </c>
      <c r="M54">
        <v>594</v>
      </c>
      <c r="N54">
        <v>45.674999237060547</v>
      </c>
      <c r="O54">
        <v>4.4615998268127441</v>
      </c>
      <c r="P54">
        <v>3.0000001061125658E-6</v>
      </c>
      <c r="Q54">
        <v>6.7600002288818359</v>
      </c>
      <c r="R54">
        <v>12.5</v>
      </c>
      <c r="S54">
        <v>1.5</v>
      </c>
      <c r="T54">
        <v>1000</v>
      </c>
      <c r="U54">
        <v>125</v>
      </c>
      <c r="V54">
        <v>14.859999656677246</v>
      </c>
      <c r="W54">
        <v>9.9066667556762695</v>
      </c>
      <c r="X54">
        <v>7</v>
      </c>
      <c r="Y54">
        <v>-1.106599997729063E-2</v>
      </c>
      <c r="Z54">
        <v>16</v>
      </c>
    </row>
    <row r="55" spans="1:26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1000</v>
      </c>
      <c r="H55">
        <v>0.57999998331069946</v>
      </c>
      <c r="I55">
        <v>88.219497680664063</v>
      </c>
      <c r="J55">
        <v>5.5204739570617676</v>
      </c>
      <c r="K55">
        <v>59.327999114990234</v>
      </c>
      <c r="L55">
        <v>3.7108738422393799</v>
      </c>
      <c r="M55">
        <v>384</v>
      </c>
      <c r="N55">
        <v>28.891500473022461</v>
      </c>
      <c r="O55">
        <v>1.8095999956130981</v>
      </c>
      <c r="P55">
        <v>3.9999999899009708E-6</v>
      </c>
      <c r="Q55">
        <v>3.119999885559082</v>
      </c>
      <c r="R55">
        <v>37.108499999999992</v>
      </c>
      <c r="S55">
        <v>2.059999942779541</v>
      </c>
      <c r="T55">
        <v>1000</v>
      </c>
      <c r="U55">
        <v>125.328</v>
      </c>
      <c r="V55">
        <v>13.180000305175781</v>
      </c>
      <c r="W55">
        <v>6.3980584144592285</v>
      </c>
      <c r="X55">
        <v>4</v>
      </c>
      <c r="Y55">
        <v>3.4650000743567944E-3</v>
      </c>
      <c r="Z55">
        <v>26</v>
      </c>
    </row>
    <row r="56" spans="1:26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1000</v>
      </c>
      <c r="H56">
        <v>0.89999997615814209</v>
      </c>
      <c r="I56">
        <v>61.655998229980469</v>
      </c>
      <c r="J56">
        <v>11.003464698791504</v>
      </c>
      <c r="K56">
        <v>24.527999877929688</v>
      </c>
      <c r="L56">
        <v>4.3794641494750977</v>
      </c>
      <c r="M56">
        <v>292</v>
      </c>
      <c r="N56">
        <v>37.127998352050781</v>
      </c>
      <c r="O56">
        <v>6.624000072479248</v>
      </c>
      <c r="P56">
        <v>4.9999998736893758E-6</v>
      </c>
      <c r="Q56">
        <v>7.3600001335144043</v>
      </c>
      <c r="R56">
        <v>30.343999999999994</v>
      </c>
      <c r="S56">
        <v>1.1200000047683716</v>
      </c>
      <c r="T56">
        <v>1000</v>
      </c>
      <c r="U56">
        <v>92</v>
      </c>
      <c r="V56">
        <v>5.4499998092651367</v>
      </c>
      <c r="W56">
        <v>4.8660712242126465</v>
      </c>
      <c r="X56">
        <v>4</v>
      </c>
      <c r="Y56">
        <v>-1.0250000050291419E-3</v>
      </c>
      <c r="Z56">
        <v>67</v>
      </c>
    </row>
    <row r="57" spans="1:26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1000</v>
      </c>
      <c r="H57">
        <v>1.2300000190734863</v>
      </c>
      <c r="I57">
        <v>60.439498901367187</v>
      </c>
      <c r="J57">
        <v>14.888429641723633</v>
      </c>
      <c r="K57">
        <v>37.046249389648437</v>
      </c>
      <c r="L57">
        <v>9.1197299957275391</v>
      </c>
      <c r="M57">
        <v>445</v>
      </c>
      <c r="N57">
        <v>23.39324951171875</v>
      </c>
      <c r="O57">
        <v>5.768700122833252</v>
      </c>
      <c r="P57">
        <v>3.9999999899009708E-6</v>
      </c>
      <c r="Q57">
        <v>4.690000057220459</v>
      </c>
      <c r="R57">
        <v>27.606750000000005</v>
      </c>
      <c r="S57">
        <v>1.1100000143051147</v>
      </c>
      <c r="T57">
        <v>1000</v>
      </c>
      <c r="U57">
        <v>88.046250000000015</v>
      </c>
      <c r="V57">
        <v>8.2299995422363281</v>
      </c>
      <c r="W57">
        <v>7.4144144058227539</v>
      </c>
      <c r="X57">
        <v>9</v>
      </c>
      <c r="Y57">
        <v>3.2949999440461397E-3</v>
      </c>
      <c r="Z57">
        <v>7</v>
      </c>
    </row>
    <row r="58" spans="1:26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1000</v>
      </c>
      <c r="H58">
        <v>1.3999999761581421</v>
      </c>
      <c r="I58">
        <v>83.781753540039063</v>
      </c>
      <c r="J58">
        <v>15.430899620056152</v>
      </c>
      <c r="K58">
        <v>67.304252624511719</v>
      </c>
      <c r="L58">
        <v>12.392899513244629</v>
      </c>
      <c r="M58">
        <v>531</v>
      </c>
      <c r="N58">
        <v>16.477500915527344</v>
      </c>
      <c r="O58">
        <v>3.0380001068115234</v>
      </c>
      <c r="P58">
        <v>4.9999998736893758E-6</v>
      </c>
      <c r="Q58">
        <v>2.1700000762939453</v>
      </c>
      <c r="R58">
        <v>18.522500000000008</v>
      </c>
      <c r="S58">
        <v>1.690000057220459</v>
      </c>
      <c r="T58">
        <v>1000</v>
      </c>
      <c r="U58">
        <v>102.30425</v>
      </c>
      <c r="V58">
        <v>14.960000038146973</v>
      </c>
      <c r="W58">
        <v>8.8520708084106445</v>
      </c>
      <c r="X58">
        <v>12</v>
      </c>
      <c r="Y58">
        <v>-3.3670000266283751E-3</v>
      </c>
      <c r="Z58">
        <v>68</v>
      </c>
    </row>
    <row r="59" spans="1:26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1000</v>
      </c>
      <c r="H59">
        <v>0.99000000953674316</v>
      </c>
      <c r="I59">
        <v>60.284248352050781</v>
      </c>
      <c r="J59">
        <v>5.7953906059265137</v>
      </c>
      <c r="K59">
        <v>29.884500503540039</v>
      </c>
      <c r="L59">
        <v>2.8748908042907715</v>
      </c>
      <c r="M59">
        <v>174</v>
      </c>
      <c r="N59">
        <v>30.399749755859375</v>
      </c>
      <c r="O59">
        <v>2.9205000400543213</v>
      </c>
      <c r="P59">
        <v>4.9999998736893758E-6</v>
      </c>
      <c r="Q59">
        <v>2.9500000476837158</v>
      </c>
      <c r="R59">
        <v>25.71575</v>
      </c>
      <c r="S59">
        <v>2.2899999618530273</v>
      </c>
      <c r="T59">
        <v>1000</v>
      </c>
      <c r="U59">
        <v>86</v>
      </c>
      <c r="V59">
        <v>6.6500000953674316</v>
      </c>
      <c r="W59">
        <v>2.9039301872253418</v>
      </c>
      <c r="X59">
        <v>3</v>
      </c>
      <c r="Y59">
        <v>-5.1609999500215054E-3</v>
      </c>
      <c r="Z59">
        <v>1</v>
      </c>
    </row>
    <row r="60" spans="1:26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1000</v>
      </c>
      <c r="H60">
        <v>1.4099999666213989</v>
      </c>
      <c r="I60">
        <v>137.22749328613281</v>
      </c>
      <c r="J60">
        <v>15.086010932922363</v>
      </c>
      <c r="K60">
        <v>60.491249084472656</v>
      </c>
      <c r="L60">
        <v>6.6542105674743652</v>
      </c>
      <c r="M60">
        <v>283</v>
      </c>
      <c r="N60">
        <v>76.736251831054688</v>
      </c>
      <c r="O60">
        <v>8.4317998886108398</v>
      </c>
      <c r="P60">
        <v>3.9999999899009708E-6</v>
      </c>
      <c r="Q60">
        <v>5.9800000190734863</v>
      </c>
      <c r="R60">
        <v>29.263750000000016</v>
      </c>
      <c r="S60">
        <v>2.8499999046325684</v>
      </c>
      <c r="T60">
        <v>1000</v>
      </c>
      <c r="U60">
        <v>166.49125000000001</v>
      </c>
      <c r="V60">
        <v>13.449999809265137</v>
      </c>
      <c r="W60">
        <v>4.7192983627319336</v>
      </c>
      <c r="X60">
        <v>7</v>
      </c>
      <c r="Y60">
        <v>6.2654003500938416E-2</v>
      </c>
      <c r="Z60">
        <v>9</v>
      </c>
    </row>
    <row r="61" spans="1:26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1000</v>
      </c>
      <c r="H61">
        <v>1</v>
      </c>
      <c r="I61">
        <v>94.15350341796875</v>
      </c>
      <c r="J61">
        <v>7.1178231239318848</v>
      </c>
      <c r="K61">
        <v>60.196498870849609</v>
      </c>
      <c r="L61">
        <v>4.5578231811523437</v>
      </c>
      <c r="M61">
        <v>273</v>
      </c>
      <c r="N61">
        <v>33.957000732421875</v>
      </c>
      <c r="O61">
        <v>2.559999942779541</v>
      </c>
      <c r="P61">
        <v>1.4000000192027073E-5</v>
      </c>
      <c r="Q61">
        <v>2.559999942779541</v>
      </c>
      <c r="R61">
        <v>22.042999999999992</v>
      </c>
      <c r="S61">
        <v>2.940000057220459</v>
      </c>
      <c r="T61">
        <v>1000</v>
      </c>
      <c r="U61">
        <v>116.1965</v>
      </c>
      <c r="V61">
        <v>13.399999618530273</v>
      </c>
      <c r="W61">
        <v>4.5578231811523437</v>
      </c>
      <c r="X61">
        <v>5</v>
      </c>
      <c r="Y61">
        <v>-9.4379996880888939E-3</v>
      </c>
      <c r="Z61">
        <v>79</v>
      </c>
    </row>
    <row r="62" spans="1:26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1000</v>
      </c>
      <c r="H62">
        <v>1.1599999666213989</v>
      </c>
      <c r="I62">
        <v>38.632499694824219</v>
      </c>
      <c r="J62">
        <v>9.8482847213745117</v>
      </c>
      <c r="K62">
        <v>22.800750732421875</v>
      </c>
      <c r="L62">
        <v>5.8114852905273437</v>
      </c>
      <c r="M62">
        <v>301</v>
      </c>
      <c r="N62">
        <v>15.83174991607666</v>
      </c>
      <c r="O62">
        <v>4.0367999076843262</v>
      </c>
      <c r="P62">
        <v>3.9999999899009708E-6</v>
      </c>
      <c r="Q62">
        <v>3.4800000190734863</v>
      </c>
      <c r="R62">
        <v>14.367500000000007</v>
      </c>
      <c r="S62">
        <v>1.0099999904632568</v>
      </c>
      <c r="T62">
        <v>1000</v>
      </c>
      <c r="U62">
        <v>53</v>
      </c>
      <c r="V62">
        <v>5.059999942779541</v>
      </c>
      <c r="W62">
        <v>5.0099010467529297</v>
      </c>
      <c r="X62">
        <v>6</v>
      </c>
      <c r="Y62">
        <v>4.5869997702538967E-3</v>
      </c>
      <c r="Z62">
        <v>72</v>
      </c>
    </row>
    <row r="63" spans="1:26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1000</v>
      </c>
      <c r="H63">
        <v>1.190000057220459</v>
      </c>
      <c r="I63">
        <v>76.507499694824219</v>
      </c>
      <c r="J63">
        <v>10.022745132446289</v>
      </c>
      <c r="K63">
        <v>43.177501678466797</v>
      </c>
      <c r="L63">
        <v>5.6554455757141113</v>
      </c>
      <c r="M63">
        <v>285</v>
      </c>
      <c r="N63">
        <v>33.330001831054688</v>
      </c>
      <c r="O63">
        <v>4.3673000335693359</v>
      </c>
      <c r="P63">
        <v>4.9999998736893758E-6</v>
      </c>
      <c r="Q63">
        <v>3.6700000762939453</v>
      </c>
      <c r="R63">
        <v>16.670000000000002</v>
      </c>
      <c r="S63">
        <v>2.0199999809265137</v>
      </c>
      <c r="T63">
        <v>1000</v>
      </c>
      <c r="U63">
        <v>93.177499999999981</v>
      </c>
      <c r="V63">
        <v>9.6000003814697266</v>
      </c>
      <c r="W63">
        <v>4.7524752616882324</v>
      </c>
      <c r="X63">
        <v>6</v>
      </c>
      <c r="Y63">
        <v>-3.5969999153167009E-3</v>
      </c>
      <c r="Z63">
        <v>38</v>
      </c>
    </row>
    <row r="64" spans="1:26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1000</v>
      </c>
      <c r="H64">
        <v>1.3899999856948853</v>
      </c>
      <c r="I64">
        <v>78.291748046875</v>
      </c>
      <c r="J64">
        <v>17.399999618530273</v>
      </c>
      <c r="K64">
        <v>40.761749267578125</v>
      </c>
      <c r="L64">
        <v>9.0600004196166992</v>
      </c>
      <c r="M64">
        <v>391</v>
      </c>
      <c r="N64">
        <v>37.529998779296875</v>
      </c>
      <c r="O64">
        <v>8.3400001525878906</v>
      </c>
      <c r="P64">
        <v>4.9999998736893758E-6</v>
      </c>
      <c r="Q64">
        <v>6</v>
      </c>
      <c r="R64">
        <v>28.708249999999992</v>
      </c>
      <c r="S64">
        <v>1.3899999856948853</v>
      </c>
      <c r="T64">
        <v>1000</v>
      </c>
      <c r="U64">
        <v>107</v>
      </c>
      <c r="V64">
        <v>9.0600004196166992</v>
      </c>
      <c r="W64">
        <v>6.5179858207702637</v>
      </c>
      <c r="X64">
        <v>9</v>
      </c>
      <c r="Y64">
        <v>7.9600000753998756E-4</v>
      </c>
      <c r="Z64">
        <v>25</v>
      </c>
    </row>
    <row r="65" spans="1:26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1000</v>
      </c>
      <c r="H65">
        <v>1.3300000429153442</v>
      </c>
      <c r="I65">
        <v>113.97149658203125</v>
      </c>
      <c r="J65">
        <v>18.125469207763672</v>
      </c>
      <c r="K65">
        <v>51.754501342773437</v>
      </c>
      <c r="L65">
        <v>8.2302684783935547</v>
      </c>
      <c r="M65">
        <v>371</v>
      </c>
      <c r="N65">
        <v>62.216999053955078</v>
      </c>
      <c r="O65">
        <v>9.8951997756958008</v>
      </c>
      <c r="P65">
        <v>3.0000001061125658E-6</v>
      </c>
      <c r="Q65">
        <v>7.440000057220459</v>
      </c>
      <c r="R65">
        <v>33.02849999999998</v>
      </c>
      <c r="S65">
        <v>1.8600000143051147</v>
      </c>
      <c r="T65">
        <v>1000</v>
      </c>
      <c r="U65">
        <v>147</v>
      </c>
      <c r="V65">
        <v>11.510000228881836</v>
      </c>
      <c r="W65">
        <v>6.1881718635559082</v>
      </c>
      <c r="X65">
        <v>8</v>
      </c>
      <c r="Y65">
        <v>-2.7350001037120819E-3</v>
      </c>
      <c r="Z65">
        <v>62</v>
      </c>
    </row>
    <row r="66" spans="1:26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1000</v>
      </c>
      <c r="H66">
        <v>1.4900000095367432</v>
      </c>
      <c r="I66">
        <v>76.173751831054688</v>
      </c>
      <c r="J66">
        <v>22.719949722290039</v>
      </c>
      <c r="K66">
        <v>56.360248565673828</v>
      </c>
      <c r="L66">
        <v>16.819549560546875</v>
      </c>
      <c r="M66">
        <v>677</v>
      </c>
      <c r="N66">
        <v>19.813499450683594</v>
      </c>
      <c r="O66">
        <v>5.9004001617431641</v>
      </c>
      <c r="P66">
        <v>3.0000001061125658E-6</v>
      </c>
      <c r="Q66">
        <v>3.9600000381469727</v>
      </c>
      <c r="R66">
        <v>25.186499999999995</v>
      </c>
      <c r="S66">
        <v>1.1100000143051147</v>
      </c>
      <c r="T66">
        <v>1000</v>
      </c>
      <c r="U66">
        <v>101.36025000000001</v>
      </c>
      <c r="V66">
        <v>12.529999732971191</v>
      </c>
      <c r="W66">
        <v>11.288288116455078</v>
      </c>
      <c r="X66">
        <v>17</v>
      </c>
      <c r="Y66">
        <v>-9.0370001271367073E-3</v>
      </c>
      <c r="Z66">
        <v>37</v>
      </c>
    </row>
    <row r="67" spans="1:26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1000</v>
      </c>
      <c r="H67">
        <v>0.62999999523162842</v>
      </c>
      <c r="I67">
        <v>92.573249816894531</v>
      </c>
      <c r="J67">
        <v>5.663754940032959</v>
      </c>
      <c r="K67">
        <v>47.574748992919922</v>
      </c>
      <c r="L67">
        <v>2.9106550216674805</v>
      </c>
      <c r="M67">
        <v>277</v>
      </c>
      <c r="N67">
        <v>44.998500823974609</v>
      </c>
      <c r="O67">
        <v>2.7530999183654785</v>
      </c>
      <c r="P67">
        <v>4.9999998736893758E-6</v>
      </c>
      <c r="Q67">
        <v>4.369999885559082</v>
      </c>
      <c r="R67">
        <v>32.426749999999998</v>
      </c>
      <c r="S67">
        <v>2.2899999618530273</v>
      </c>
      <c r="T67">
        <v>1000</v>
      </c>
      <c r="U67">
        <v>125</v>
      </c>
      <c r="V67">
        <v>10.579999923706055</v>
      </c>
      <c r="W67">
        <v>4.6200871467590332</v>
      </c>
      <c r="X67">
        <v>3</v>
      </c>
      <c r="Y67">
        <v>-4.9669998697936535E-3</v>
      </c>
      <c r="Z67">
        <v>8</v>
      </c>
    </row>
    <row r="68" spans="1:26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1000</v>
      </c>
      <c r="H68">
        <v>1.0099999904632568</v>
      </c>
      <c r="I68">
        <v>101.47499847412109</v>
      </c>
      <c r="J68">
        <v>11.105072975158691</v>
      </c>
      <c r="K68">
        <v>46.125</v>
      </c>
      <c r="L68">
        <v>5.0450730323791504</v>
      </c>
      <c r="M68">
        <v>300</v>
      </c>
      <c r="N68">
        <v>55.349998474121094</v>
      </c>
      <c r="O68">
        <v>6.059999942779541</v>
      </c>
      <c r="P68">
        <v>3.9999999899009708E-6</v>
      </c>
      <c r="Q68">
        <v>6</v>
      </c>
      <c r="R68">
        <v>29.650000000000006</v>
      </c>
      <c r="S68">
        <v>2.0499999523162842</v>
      </c>
      <c r="T68">
        <v>1000</v>
      </c>
      <c r="U68">
        <v>131.125</v>
      </c>
      <c r="V68">
        <v>10.239999771118164</v>
      </c>
      <c r="W68">
        <v>4.995121955871582</v>
      </c>
      <c r="X68">
        <v>5</v>
      </c>
      <c r="Y68">
        <v>2.5989999994635582E-3</v>
      </c>
      <c r="Z68">
        <v>0</v>
      </c>
    </row>
    <row r="69" spans="1:26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1000</v>
      </c>
      <c r="H69">
        <v>1.2300000190734863</v>
      </c>
      <c r="I69">
        <v>72.720001220703125</v>
      </c>
      <c r="J69">
        <v>19.689743041992188</v>
      </c>
      <c r="K69">
        <v>46.359001159667969</v>
      </c>
      <c r="L69">
        <v>12.555742263793945</v>
      </c>
      <c r="M69">
        <v>612</v>
      </c>
      <c r="N69">
        <v>26.361000061035156</v>
      </c>
      <c r="O69">
        <v>7.1339998245239258</v>
      </c>
      <c r="P69">
        <v>3.0000001061125658E-6</v>
      </c>
      <c r="Q69">
        <v>5.8000001907348633</v>
      </c>
      <c r="R69">
        <v>9.6389999999999958</v>
      </c>
      <c r="S69">
        <v>1.0099999904632568</v>
      </c>
      <c r="T69">
        <v>1000</v>
      </c>
      <c r="U69">
        <v>82.35899999999998</v>
      </c>
      <c r="V69">
        <v>10.310000419616699</v>
      </c>
      <c r="W69">
        <v>10.207921028137207</v>
      </c>
      <c r="X69">
        <v>13</v>
      </c>
      <c r="Y69">
        <v>-9.926999919116497E-3</v>
      </c>
      <c r="Z69">
        <v>60</v>
      </c>
    </row>
    <row r="70" spans="1:26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1000</v>
      </c>
      <c r="H70">
        <v>0.55000001192092896</v>
      </c>
      <c r="I70">
        <v>118.62899780273437</v>
      </c>
      <c r="J70">
        <v>4.9308433532714844</v>
      </c>
      <c r="K70">
        <v>32.193000793457031</v>
      </c>
      <c r="L70">
        <v>1.3338435888290405</v>
      </c>
      <c r="M70">
        <v>146</v>
      </c>
      <c r="N70">
        <v>86.435997009277344</v>
      </c>
      <c r="O70">
        <v>3.5969998836517334</v>
      </c>
      <c r="P70">
        <v>4.9999998736893758E-6</v>
      </c>
      <c r="Q70">
        <v>6.5399999618530273</v>
      </c>
      <c r="R70">
        <v>25.563999999999979</v>
      </c>
      <c r="S70">
        <v>2.940000057220459</v>
      </c>
      <c r="T70">
        <v>1000</v>
      </c>
      <c r="U70">
        <v>144.19299999999998</v>
      </c>
      <c r="V70">
        <v>7.130000114440918</v>
      </c>
      <c r="W70">
        <v>2.4251701831817627</v>
      </c>
      <c r="X70">
        <v>1</v>
      </c>
      <c r="Y70">
        <v>7.763999979943037E-3</v>
      </c>
      <c r="Z70">
        <v>33</v>
      </c>
    </row>
    <row r="71" spans="1:26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1000</v>
      </c>
      <c r="H71">
        <v>1.2599999904632568</v>
      </c>
      <c r="I71">
        <v>84.666000366210937</v>
      </c>
      <c r="J71">
        <v>23.011024475097656</v>
      </c>
      <c r="K71">
        <v>56.778751373291016</v>
      </c>
      <c r="L71">
        <v>15.425825119018555</v>
      </c>
      <c r="M71">
        <v>735</v>
      </c>
      <c r="N71">
        <v>27.887250900268555</v>
      </c>
      <c r="O71">
        <v>7.5851998329162598</v>
      </c>
      <c r="P71">
        <v>3.0000001061125658E-6</v>
      </c>
      <c r="Q71">
        <v>6.0199999809265137</v>
      </c>
      <c r="R71">
        <v>21.334000000000003</v>
      </c>
      <c r="S71">
        <v>1.0299999713897705</v>
      </c>
      <c r="T71">
        <v>1000</v>
      </c>
      <c r="U71">
        <v>106</v>
      </c>
      <c r="V71">
        <v>12.609999656677246</v>
      </c>
      <c r="W71">
        <v>12.242718696594238</v>
      </c>
      <c r="X71">
        <v>15</v>
      </c>
      <c r="Y71">
        <v>3.0670000705868006E-3</v>
      </c>
      <c r="Z71">
        <v>5</v>
      </c>
    </row>
    <row r="72" spans="1:26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1000</v>
      </c>
      <c r="H72">
        <v>0.87000000476837158</v>
      </c>
      <c r="I72">
        <v>123.18074798583984</v>
      </c>
      <c r="J72">
        <v>10.044902801513672</v>
      </c>
      <c r="K72">
        <v>48.347999572753906</v>
      </c>
      <c r="L72">
        <v>3.9462025165557861</v>
      </c>
      <c r="M72">
        <v>272</v>
      </c>
      <c r="N72">
        <v>74.832748413085937</v>
      </c>
      <c r="O72">
        <v>6.0987000465393066</v>
      </c>
      <c r="P72">
        <v>3.9999999899009708E-6</v>
      </c>
      <c r="Q72">
        <v>7.0100002288818359</v>
      </c>
      <c r="R72">
        <v>33.167249999999996</v>
      </c>
      <c r="S72">
        <v>2.369999885559082</v>
      </c>
      <c r="T72">
        <v>1000</v>
      </c>
      <c r="U72">
        <v>156.34800000000001</v>
      </c>
      <c r="V72">
        <v>10.75</v>
      </c>
      <c r="W72">
        <v>4.5358648300170898</v>
      </c>
      <c r="X72">
        <v>4</v>
      </c>
      <c r="Y72">
        <v>-4.1579999960958958E-3</v>
      </c>
      <c r="Z72">
        <v>77</v>
      </c>
    </row>
    <row r="73" spans="1:26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1000</v>
      </c>
      <c r="H73">
        <v>1.1399999856948853</v>
      </c>
      <c r="I73">
        <v>98.136001586914063</v>
      </c>
      <c r="J73">
        <v>14.275814056396484</v>
      </c>
      <c r="K73">
        <v>40.846500396728516</v>
      </c>
      <c r="L73">
        <v>5.9424138069152832</v>
      </c>
      <c r="M73">
        <v>313</v>
      </c>
      <c r="N73">
        <v>57.289501190185547</v>
      </c>
      <c r="O73">
        <v>8.333399772644043</v>
      </c>
      <c r="P73">
        <v>3.0000001061125658E-6</v>
      </c>
      <c r="Q73">
        <v>7.309999942779541</v>
      </c>
      <c r="R73">
        <v>30.864000000000004</v>
      </c>
      <c r="S73">
        <v>1.7400000095367432</v>
      </c>
      <c r="T73">
        <v>1000</v>
      </c>
      <c r="U73">
        <v>129</v>
      </c>
      <c r="V73">
        <v>9.0699996948242187</v>
      </c>
      <c r="W73">
        <v>5.2126436233520508</v>
      </c>
      <c r="X73">
        <v>6</v>
      </c>
      <c r="Y73">
        <v>2.3209999781101942E-3</v>
      </c>
      <c r="Z73">
        <v>22</v>
      </c>
    </row>
    <row r="74" spans="1:26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1000</v>
      </c>
      <c r="H74">
        <v>1.190000057220459</v>
      </c>
      <c r="I74">
        <v>61.813499450683594</v>
      </c>
      <c r="J74">
        <v>8.0550689697265625</v>
      </c>
      <c r="K74">
        <v>37.148998260498047</v>
      </c>
      <c r="L74">
        <v>4.842069149017334</v>
      </c>
      <c r="M74">
        <v>244</v>
      </c>
      <c r="N74">
        <v>24.664499282836914</v>
      </c>
      <c r="O74">
        <v>3.2130000591278076</v>
      </c>
      <c r="P74">
        <v>3.9999999899009708E-6</v>
      </c>
      <c r="Q74">
        <v>2.7000000476837158</v>
      </c>
      <c r="R74">
        <v>17.335499999999996</v>
      </c>
      <c r="S74">
        <v>2.0299999713897705</v>
      </c>
      <c r="T74">
        <v>1000</v>
      </c>
      <c r="U74">
        <v>79.149000000000001</v>
      </c>
      <c r="V74">
        <v>8.2600002288818359</v>
      </c>
      <c r="W74">
        <v>4.0689654350280762</v>
      </c>
      <c r="X74">
        <v>5</v>
      </c>
      <c r="Y74">
        <v>-4.1160001419484615E-3</v>
      </c>
      <c r="Z74">
        <v>42</v>
      </c>
    </row>
    <row r="75" spans="1:26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1000</v>
      </c>
      <c r="H75">
        <v>1.0399999618530273</v>
      </c>
      <c r="I75">
        <v>94.065750122070313</v>
      </c>
      <c r="J75">
        <v>7.4634475708007812</v>
      </c>
      <c r="K75">
        <v>46.487251281738281</v>
      </c>
      <c r="L75">
        <v>3.6882474422454834</v>
      </c>
      <c r="M75">
        <v>213</v>
      </c>
      <c r="N75">
        <v>47.578498840332031</v>
      </c>
      <c r="O75">
        <v>3.7751998901367187</v>
      </c>
      <c r="P75">
        <v>3.9999999899009708E-6</v>
      </c>
      <c r="Q75">
        <v>3.630000114440918</v>
      </c>
      <c r="R75">
        <v>21.421499999999995</v>
      </c>
      <c r="S75">
        <v>2.9100000858306885</v>
      </c>
      <c r="T75">
        <v>1000</v>
      </c>
      <c r="U75">
        <v>115.48725</v>
      </c>
      <c r="V75">
        <v>10.319999694824219</v>
      </c>
      <c r="W75">
        <v>3.5463917255401611</v>
      </c>
      <c r="X75">
        <v>4</v>
      </c>
      <c r="Y75">
        <v>2.4369999300688505E-3</v>
      </c>
      <c r="Z75">
        <v>2</v>
      </c>
    </row>
    <row r="76" spans="1:26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1000</v>
      </c>
      <c r="H76">
        <v>0.62999999523162842</v>
      </c>
      <c r="I76">
        <v>65.891998291015625</v>
      </c>
      <c r="J76">
        <v>3.1878218650817871</v>
      </c>
      <c r="K76">
        <v>24.926250457763672</v>
      </c>
      <c r="L76">
        <v>1.2033218145370483</v>
      </c>
      <c r="M76">
        <v>115</v>
      </c>
      <c r="N76">
        <v>40.965751647949219</v>
      </c>
      <c r="O76">
        <v>1.9845000505447388</v>
      </c>
      <c r="P76">
        <v>3.9999999899009708E-6</v>
      </c>
      <c r="Q76">
        <v>3.1500000953674316</v>
      </c>
      <c r="R76">
        <v>20.10799999999999</v>
      </c>
      <c r="S76">
        <v>2.8900001049041748</v>
      </c>
      <c r="T76">
        <v>1000</v>
      </c>
      <c r="U76">
        <v>86</v>
      </c>
      <c r="V76">
        <v>5.5199999809265137</v>
      </c>
      <c r="W76">
        <v>1.9100346565246582</v>
      </c>
      <c r="X76">
        <v>1</v>
      </c>
      <c r="Y76">
        <v>6.5040001645684242E-3</v>
      </c>
      <c r="Z76">
        <v>76</v>
      </c>
    </row>
    <row r="77" spans="1:26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1000</v>
      </c>
      <c r="H77">
        <v>0.88999998569488525</v>
      </c>
      <c r="I77">
        <v>62.474998474121094</v>
      </c>
      <c r="J77">
        <v>7.0564284324645996</v>
      </c>
      <c r="K77">
        <v>24.806249618530273</v>
      </c>
      <c r="L77">
        <v>2.8022286891937256</v>
      </c>
      <c r="M77">
        <v>189</v>
      </c>
      <c r="N77">
        <v>37.668750762939453</v>
      </c>
      <c r="O77">
        <v>4.2541999816894531</v>
      </c>
      <c r="P77">
        <v>3.0000001061125658E-6</v>
      </c>
      <c r="Q77">
        <v>4.7800002098083496</v>
      </c>
      <c r="R77">
        <v>28.524999999999991</v>
      </c>
      <c r="S77">
        <v>1.75</v>
      </c>
      <c r="T77">
        <v>1000</v>
      </c>
      <c r="U77">
        <v>91</v>
      </c>
      <c r="V77">
        <v>5.5100002288818359</v>
      </c>
      <c r="W77">
        <v>3.1485714912414551</v>
      </c>
      <c r="X77">
        <v>3</v>
      </c>
      <c r="Y77">
        <v>9.2600000789389014E-4</v>
      </c>
      <c r="Z77">
        <v>32</v>
      </c>
    </row>
    <row r="78" spans="1:26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1000</v>
      </c>
      <c r="H78">
        <v>0.99000000953674316</v>
      </c>
      <c r="I78">
        <v>113.38649749755859</v>
      </c>
      <c r="J78">
        <v>10.999423027038574</v>
      </c>
      <c r="K78">
        <v>65.716499328613281</v>
      </c>
      <c r="L78">
        <v>6.3761234283447266</v>
      </c>
      <c r="M78">
        <v>386</v>
      </c>
      <c r="N78">
        <v>47.669998168945313</v>
      </c>
      <c r="O78">
        <v>4.6233000755310059</v>
      </c>
      <c r="P78">
        <v>3.0000001061125658E-6</v>
      </c>
      <c r="Q78">
        <v>4.6700000762939453</v>
      </c>
      <c r="R78">
        <v>21.613499999999988</v>
      </c>
      <c r="S78">
        <v>2.2699999809265137</v>
      </c>
      <c r="T78">
        <v>1000</v>
      </c>
      <c r="U78">
        <v>135</v>
      </c>
      <c r="V78">
        <v>14.619999885559082</v>
      </c>
      <c r="W78">
        <v>6.4405288696289062</v>
      </c>
      <c r="X78">
        <v>6</v>
      </c>
      <c r="Y78">
        <v>-6.1400001868605614E-3</v>
      </c>
      <c r="Z78">
        <v>54</v>
      </c>
    </row>
    <row r="79" spans="1:26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1000</v>
      </c>
      <c r="H79">
        <v>0.73000001907348633</v>
      </c>
      <c r="I79">
        <v>97.497001647949219</v>
      </c>
      <c r="J79">
        <v>7.642570972442627</v>
      </c>
      <c r="K79">
        <v>41.451751708984375</v>
      </c>
      <c r="L79">
        <v>3.2479710578918457</v>
      </c>
      <c r="M79">
        <v>267</v>
      </c>
      <c r="N79">
        <v>56.045249938964844</v>
      </c>
      <c r="O79">
        <v>4.3945999145507812</v>
      </c>
      <c r="P79">
        <v>3.0000001061125658E-6</v>
      </c>
      <c r="Q79">
        <v>6.0199999809265137</v>
      </c>
      <c r="R79">
        <v>19.954750000000004</v>
      </c>
      <c r="S79">
        <v>2.0699999332427979</v>
      </c>
      <c r="T79">
        <v>1000</v>
      </c>
      <c r="U79">
        <v>117.45174999999999</v>
      </c>
      <c r="V79">
        <v>9.2100000381469727</v>
      </c>
      <c r="W79">
        <v>4.4492754936218262</v>
      </c>
      <c r="X79">
        <v>3</v>
      </c>
      <c r="Y79">
        <v>-6.8200001260265708E-4</v>
      </c>
      <c r="Z79">
        <v>39</v>
      </c>
    </row>
    <row r="80" spans="1:26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1000</v>
      </c>
      <c r="H80">
        <v>0.88999998569488525</v>
      </c>
      <c r="I80">
        <v>89.745002746582031</v>
      </c>
      <c r="J80">
        <v>11.441093444824219</v>
      </c>
      <c r="K80">
        <v>51.963748931884766</v>
      </c>
      <c r="L80">
        <v>6.6261935234069824</v>
      </c>
      <c r="M80">
        <v>447</v>
      </c>
      <c r="N80">
        <v>37.78125</v>
      </c>
      <c r="O80">
        <v>4.8148999214172363</v>
      </c>
      <c r="P80">
        <v>3.9999999899009708E-6</v>
      </c>
      <c r="Q80">
        <v>5.4099998474121094</v>
      </c>
      <c r="R80">
        <v>18.254999999999995</v>
      </c>
      <c r="S80">
        <v>1.5499999523162842</v>
      </c>
      <c r="T80">
        <v>1000</v>
      </c>
      <c r="U80">
        <v>108</v>
      </c>
      <c r="V80">
        <v>11.539999961853027</v>
      </c>
      <c r="W80">
        <v>7.4451613426208496</v>
      </c>
      <c r="X80">
        <v>7</v>
      </c>
      <c r="Y80">
        <v>4.9530002288520336E-3</v>
      </c>
      <c r="Z80">
        <v>45</v>
      </c>
    </row>
    <row r="81" spans="1:26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1000</v>
      </c>
      <c r="H81">
        <v>0.55000001192092896</v>
      </c>
      <c r="I81">
        <v>134.35499572753906</v>
      </c>
      <c r="J81">
        <v>6.197150707244873</v>
      </c>
      <c r="K81">
        <v>47.700000762939453</v>
      </c>
      <c r="L81">
        <v>2.204150915145874</v>
      </c>
      <c r="M81">
        <v>240</v>
      </c>
      <c r="N81">
        <v>86.654998779296875</v>
      </c>
      <c r="O81">
        <v>3.9930000305175781</v>
      </c>
      <c r="P81">
        <v>3.9999999899009708E-6</v>
      </c>
      <c r="Q81">
        <v>7.2600002288818359</v>
      </c>
      <c r="R81">
        <v>-4.3550000000000182</v>
      </c>
      <c r="S81">
        <v>2.6500000953674316</v>
      </c>
      <c r="T81">
        <v>1000</v>
      </c>
      <c r="U81">
        <v>130</v>
      </c>
      <c r="V81">
        <v>10.619999885559082</v>
      </c>
      <c r="W81">
        <v>4.0075473785400391</v>
      </c>
      <c r="X81">
        <v>2</v>
      </c>
      <c r="Y81">
        <v>-9.2190001159906387E-3</v>
      </c>
      <c r="Z8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tabSelected="1" topLeftCell="L15" workbookViewId="0">
      <selection activeCell="U2" sqref="U2:U41"/>
    </sheetView>
  </sheetViews>
  <sheetFormatPr baseColWidth="10" defaultRowHeight="15" x14ac:dyDescent="0.25"/>
  <sheetData>
    <row r="1" spans="1:40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  <c r="AB1" s="1"/>
      <c r="AC1" s="1"/>
      <c r="AD1" s="2" t="s">
        <v>30</v>
      </c>
      <c r="AE1" s="2">
        <v>2</v>
      </c>
      <c r="AF1" s="2">
        <v>4</v>
      </c>
      <c r="AG1" s="2">
        <v>6</v>
      </c>
      <c r="AH1" s="2">
        <v>8</v>
      </c>
      <c r="AI1" s="2"/>
      <c r="AJ1" s="2" t="s">
        <v>30</v>
      </c>
      <c r="AK1" s="2">
        <v>2</v>
      </c>
      <c r="AL1" s="2">
        <v>4</v>
      </c>
      <c r="AM1" s="2">
        <v>6</v>
      </c>
      <c r="AN1" s="2">
        <v>8</v>
      </c>
    </row>
    <row r="2" spans="1:40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1000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3.9999999899009708E-6</v>
      </c>
      <c r="Q2">
        <v>2</v>
      </c>
      <c r="R2">
        <v>18</v>
      </c>
      <c r="S2">
        <v>2</v>
      </c>
      <c r="T2">
        <v>1000</v>
      </c>
      <c r="U2">
        <v>81</v>
      </c>
      <c r="V2">
        <v>10</v>
      </c>
      <c r="W2">
        <v>5</v>
      </c>
      <c r="X2">
        <v>5</v>
      </c>
      <c r="Y2">
        <v>-2.2789998911321163E-3</v>
      </c>
      <c r="Z2">
        <v>36</v>
      </c>
      <c r="AB2" s="1"/>
      <c r="AC2" s="1"/>
      <c r="AD2" s="2" t="s">
        <v>31</v>
      </c>
      <c r="AE2" s="2">
        <f>AB11</f>
        <v>83</v>
      </c>
      <c r="AF2" s="2">
        <f>AB21</f>
        <v>105</v>
      </c>
      <c r="AG2" s="2">
        <f>AB31</f>
        <v>123.9</v>
      </c>
      <c r="AH2" s="2">
        <f>AB41</f>
        <v>144.1</v>
      </c>
      <c r="AI2" s="2"/>
      <c r="AJ2" s="2" t="s">
        <v>32</v>
      </c>
      <c r="AK2" s="2">
        <f>AC11</f>
        <v>4.666666666666667</v>
      </c>
      <c r="AL2" s="2">
        <f>AC21</f>
        <v>10.561986345169906</v>
      </c>
      <c r="AM2" s="2">
        <f>AC31</f>
        <v>11.406138698087098</v>
      </c>
      <c r="AN2" s="2">
        <f>AC41</f>
        <v>11.059937713306628</v>
      </c>
    </row>
    <row r="3" spans="1:40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1000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3.0000001061125658E-6</v>
      </c>
      <c r="Q3">
        <v>2</v>
      </c>
      <c r="R3">
        <v>21</v>
      </c>
      <c r="S3">
        <v>2</v>
      </c>
      <c r="T3">
        <v>1000</v>
      </c>
      <c r="U3">
        <v>84</v>
      </c>
      <c r="V3">
        <v>10</v>
      </c>
      <c r="W3">
        <v>5</v>
      </c>
      <c r="X3">
        <v>5</v>
      </c>
      <c r="Y3">
        <v>-1.7199999419972301E-3</v>
      </c>
      <c r="Z3">
        <v>34</v>
      </c>
      <c r="AA3" s="2">
        <f>MAX(Y:Y)</f>
        <v>6.5352998673915863E-2</v>
      </c>
      <c r="AB3" s="3" t="s">
        <v>33</v>
      </c>
      <c r="AC3" s="2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1000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3.0000001061125658E-6</v>
      </c>
      <c r="Q4">
        <v>2</v>
      </c>
      <c r="R4">
        <v>18</v>
      </c>
      <c r="S4">
        <v>2</v>
      </c>
      <c r="T4">
        <v>1000</v>
      </c>
      <c r="U4">
        <v>81</v>
      </c>
      <c r="V4">
        <v>10</v>
      </c>
      <c r="W4">
        <v>5</v>
      </c>
      <c r="X4">
        <v>5</v>
      </c>
      <c r="Y4">
        <v>-1.7640000442042947E-3</v>
      </c>
      <c r="Z4">
        <v>47</v>
      </c>
      <c r="AA4" s="2">
        <f>MIN(Y:Y)</f>
        <v>-1.106599997729063E-2</v>
      </c>
      <c r="AB4" s="2"/>
      <c r="AC4" s="2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1000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3.9999999899009708E-6</v>
      </c>
      <c r="Q5">
        <v>2</v>
      </c>
      <c r="R5">
        <v>19</v>
      </c>
      <c r="S5">
        <v>2</v>
      </c>
      <c r="T5">
        <v>1000</v>
      </c>
      <c r="U5">
        <v>82</v>
      </c>
      <c r="V5">
        <v>10</v>
      </c>
      <c r="W5">
        <v>5</v>
      </c>
      <c r="X5">
        <v>5</v>
      </c>
      <c r="Y5">
        <v>-1.4819999923929572E-3</v>
      </c>
      <c r="Z5">
        <v>56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1000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4.9999998736893758E-6</v>
      </c>
      <c r="Q6">
        <v>2</v>
      </c>
      <c r="R6">
        <v>30</v>
      </c>
      <c r="S6">
        <v>2</v>
      </c>
      <c r="T6">
        <v>1000</v>
      </c>
      <c r="U6">
        <v>93</v>
      </c>
      <c r="V6">
        <v>10</v>
      </c>
      <c r="W6">
        <v>5</v>
      </c>
      <c r="X6">
        <v>5</v>
      </c>
      <c r="Y6">
        <v>-1.6969999996945262E-3</v>
      </c>
      <c r="Z6">
        <v>78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1000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3.0000001061125658E-6</v>
      </c>
      <c r="Q7">
        <v>2</v>
      </c>
      <c r="R7">
        <v>14</v>
      </c>
      <c r="S7">
        <v>2</v>
      </c>
      <c r="T7">
        <v>1000</v>
      </c>
      <c r="U7">
        <v>77</v>
      </c>
      <c r="V7">
        <v>10</v>
      </c>
      <c r="W7">
        <v>5</v>
      </c>
      <c r="X7">
        <v>5</v>
      </c>
      <c r="Y7">
        <v>-2.4610001128166914E-3</v>
      </c>
      <c r="Z7">
        <v>21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1000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3.9999999899009708E-6</v>
      </c>
      <c r="Q8">
        <v>2</v>
      </c>
      <c r="R8">
        <v>24</v>
      </c>
      <c r="S8">
        <v>2</v>
      </c>
      <c r="T8">
        <v>1000</v>
      </c>
      <c r="U8">
        <v>87</v>
      </c>
      <c r="V8">
        <v>10</v>
      </c>
      <c r="W8">
        <v>5</v>
      </c>
      <c r="X8">
        <v>5</v>
      </c>
      <c r="Y8">
        <v>-1.6260000411421061E-3</v>
      </c>
      <c r="Z8">
        <v>29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1000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3.0000001061125658E-6</v>
      </c>
      <c r="Q9">
        <v>2</v>
      </c>
      <c r="R9">
        <v>17</v>
      </c>
      <c r="S9">
        <v>2</v>
      </c>
      <c r="T9">
        <v>1000</v>
      </c>
      <c r="U9">
        <v>80</v>
      </c>
      <c r="V9">
        <v>10</v>
      </c>
      <c r="W9">
        <v>5</v>
      </c>
      <c r="X9">
        <v>5</v>
      </c>
      <c r="Y9">
        <v>-1.306000049225986E-3</v>
      </c>
      <c r="Z9">
        <v>17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1000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3.9999999899009708E-6</v>
      </c>
      <c r="Q10">
        <v>2</v>
      </c>
      <c r="R10">
        <v>16</v>
      </c>
      <c r="S10">
        <v>2</v>
      </c>
      <c r="T10">
        <v>1000</v>
      </c>
      <c r="U10">
        <v>79</v>
      </c>
      <c r="V10">
        <v>10</v>
      </c>
      <c r="W10">
        <v>5</v>
      </c>
      <c r="X10">
        <v>5</v>
      </c>
      <c r="Y10">
        <v>6.5352998673915863E-2</v>
      </c>
      <c r="Z10">
        <v>61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1000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7.9999999798019417E-6</v>
      </c>
      <c r="Q11">
        <v>2</v>
      </c>
      <c r="R11">
        <v>23</v>
      </c>
      <c r="S11">
        <v>2</v>
      </c>
      <c r="T11">
        <v>1000</v>
      </c>
      <c r="U11">
        <v>86</v>
      </c>
      <c r="V11">
        <v>10</v>
      </c>
      <c r="W11">
        <v>5</v>
      </c>
      <c r="X11">
        <v>5</v>
      </c>
      <c r="Y11">
        <v>-1.7049999441951513E-3</v>
      </c>
      <c r="Z11">
        <v>52</v>
      </c>
      <c r="AB11" s="2">
        <f>AVERAGE(U2:U11)</f>
        <v>83</v>
      </c>
      <c r="AC11" s="2">
        <f>STDEV(U2:U11)</f>
        <v>4.666666666666667</v>
      </c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1000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3.9999999899009708E-6</v>
      </c>
      <c r="Q12">
        <v>4</v>
      </c>
      <c r="R12">
        <v>33</v>
      </c>
      <c r="S12">
        <v>2</v>
      </c>
      <c r="T12">
        <v>1000</v>
      </c>
      <c r="U12">
        <v>114</v>
      </c>
      <c r="V12">
        <v>10</v>
      </c>
      <c r="W12">
        <v>5</v>
      </c>
      <c r="X12">
        <v>5</v>
      </c>
      <c r="Y12">
        <v>-1.4220000011846423E-3</v>
      </c>
      <c r="Z12">
        <v>4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1000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3.0000001061125658E-6</v>
      </c>
      <c r="Q13">
        <v>4</v>
      </c>
      <c r="R13">
        <v>25</v>
      </c>
      <c r="S13">
        <v>2</v>
      </c>
      <c r="T13">
        <v>1000</v>
      </c>
      <c r="U13">
        <v>106</v>
      </c>
      <c r="V13">
        <v>10</v>
      </c>
      <c r="W13">
        <v>5</v>
      </c>
      <c r="X13">
        <v>5</v>
      </c>
      <c r="Y13">
        <v>-2.0550000481307507E-3</v>
      </c>
      <c r="Z13">
        <v>55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1000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3.0000001061125658E-6</v>
      </c>
      <c r="Q14">
        <v>4</v>
      </c>
      <c r="R14">
        <v>24</v>
      </c>
      <c r="S14">
        <v>2</v>
      </c>
      <c r="T14">
        <v>1000</v>
      </c>
      <c r="U14">
        <v>105</v>
      </c>
      <c r="V14">
        <v>10</v>
      </c>
      <c r="W14">
        <v>5</v>
      </c>
      <c r="X14">
        <v>5</v>
      </c>
      <c r="Y14">
        <v>-1.6759999562054873E-3</v>
      </c>
      <c r="Z14">
        <v>58</v>
      </c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1000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3.9999999899009708E-6</v>
      </c>
      <c r="Q15">
        <v>4</v>
      </c>
      <c r="R15">
        <v>19</v>
      </c>
      <c r="S15">
        <v>2</v>
      </c>
      <c r="T15">
        <v>1000</v>
      </c>
      <c r="U15">
        <v>100</v>
      </c>
      <c r="V15">
        <v>10</v>
      </c>
      <c r="W15">
        <v>5</v>
      </c>
      <c r="X15">
        <v>5</v>
      </c>
      <c r="Y15">
        <v>-1.4309999532997608E-3</v>
      </c>
      <c r="Z15">
        <v>57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1000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3.0000001061125658E-6</v>
      </c>
      <c r="Q16">
        <v>4</v>
      </c>
      <c r="R16">
        <v>12</v>
      </c>
      <c r="S16">
        <v>2</v>
      </c>
      <c r="T16">
        <v>1000</v>
      </c>
      <c r="U16">
        <v>93</v>
      </c>
      <c r="V16">
        <v>10</v>
      </c>
      <c r="W16">
        <v>5</v>
      </c>
      <c r="X16">
        <v>5</v>
      </c>
      <c r="Y16">
        <v>-1.6659999964758754E-3</v>
      </c>
      <c r="Z16">
        <v>6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1000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3.9999999899009708E-6</v>
      </c>
      <c r="Q17">
        <v>4</v>
      </c>
      <c r="R17">
        <v>20</v>
      </c>
      <c r="S17">
        <v>2</v>
      </c>
      <c r="T17">
        <v>1000</v>
      </c>
      <c r="U17">
        <v>101</v>
      </c>
      <c r="V17">
        <v>10</v>
      </c>
      <c r="W17">
        <v>5</v>
      </c>
      <c r="X17">
        <v>5</v>
      </c>
      <c r="Y17">
        <v>-1.2270000297576189E-3</v>
      </c>
      <c r="Z17">
        <v>70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1000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3.9999999899009708E-6</v>
      </c>
      <c r="Q18">
        <v>4</v>
      </c>
      <c r="R18">
        <v>4</v>
      </c>
      <c r="S18">
        <v>2</v>
      </c>
      <c r="T18">
        <v>1000</v>
      </c>
      <c r="U18">
        <v>85</v>
      </c>
      <c r="V18">
        <v>10</v>
      </c>
      <c r="W18">
        <v>5</v>
      </c>
      <c r="X18">
        <v>5</v>
      </c>
      <c r="Y18">
        <v>-1.8980000168085098E-3</v>
      </c>
      <c r="Z18">
        <v>46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1000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7.9999999798019417E-6</v>
      </c>
      <c r="Q19">
        <v>4</v>
      </c>
      <c r="R19">
        <v>31</v>
      </c>
      <c r="S19">
        <v>2</v>
      </c>
      <c r="T19">
        <v>1000</v>
      </c>
      <c r="U19">
        <v>112</v>
      </c>
      <c r="V19">
        <v>10</v>
      </c>
      <c r="W19">
        <v>5</v>
      </c>
      <c r="X19">
        <v>5</v>
      </c>
      <c r="Y19">
        <v>-1.5679999487474561E-3</v>
      </c>
      <c r="Z19">
        <v>66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1000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3.9999999899009708E-6</v>
      </c>
      <c r="Q20">
        <v>4</v>
      </c>
      <c r="R20">
        <v>36</v>
      </c>
      <c r="S20">
        <v>2</v>
      </c>
      <c r="T20">
        <v>1000</v>
      </c>
      <c r="U20">
        <v>117</v>
      </c>
      <c r="V20">
        <v>10</v>
      </c>
      <c r="W20">
        <v>5</v>
      </c>
      <c r="X20">
        <v>5</v>
      </c>
      <c r="Y20">
        <v>2.3590000346302986E-3</v>
      </c>
      <c r="Z20">
        <v>18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1000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3.0000001061125658E-6</v>
      </c>
      <c r="Q21">
        <v>4</v>
      </c>
      <c r="R21">
        <v>36</v>
      </c>
      <c r="S21">
        <v>2</v>
      </c>
      <c r="T21">
        <v>1000</v>
      </c>
      <c r="U21">
        <v>117</v>
      </c>
      <c r="V21">
        <v>10</v>
      </c>
      <c r="W21">
        <v>5</v>
      </c>
      <c r="X21">
        <v>5</v>
      </c>
      <c r="Y21">
        <v>-2.0669999066740274E-3</v>
      </c>
      <c r="Z21">
        <v>50</v>
      </c>
      <c r="AB21" s="2">
        <f>AVERAGE(U12:U21)</f>
        <v>105</v>
      </c>
      <c r="AC21" s="2">
        <f>STDEV(U12:U21)</f>
        <v>10.561986345169906</v>
      </c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1000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3.0000001061125658E-6</v>
      </c>
      <c r="Q22">
        <v>6</v>
      </c>
      <c r="R22">
        <v>29</v>
      </c>
      <c r="S22">
        <v>2</v>
      </c>
      <c r="T22">
        <v>1000</v>
      </c>
      <c r="U22">
        <v>128</v>
      </c>
      <c r="V22">
        <v>10</v>
      </c>
      <c r="W22">
        <v>5</v>
      </c>
      <c r="X22">
        <v>5</v>
      </c>
      <c r="Y22">
        <v>-2.6720000896602869E-3</v>
      </c>
      <c r="Z22">
        <v>12</v>
      </c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1000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3.0000001061125658E-6</v>
      </c>
      <c r="Q23">
        <v>6</v>
      </c>
      <c r="R23">
        <v>13</v>
      </c>
      <c r="S23">
        <v>2</v>
      </c>
      <c r="T23">
        <v>1000</v>
      </c>
      <c r="U23">
        <v>112</v>
      </c>
      <c r="V23">
        <v>10</v>
      </c>
      <c r="W23">
        <v>5</v>
      </c>
      <c r="X23">
        <v>5</v>
      </c>
      <c r="Y23">
        <v>-1.4720000326633453E-3</v>
      </c>
      <c r="Z23">
        <v>71</v>
      </c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1000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3.9999999899009708E-6</v>
      </c>
      <c r="Q24">
        <v>6</v>
      </c>
      <c r="R24">
        <v>28</v>
      </c>
      <c r="S24">
        <v>2</v>
      </c>
      <c r="T24">
        <v>1000</v>
      </c>
      <c r="U24">
        <v>127</v>
      </c>
      <c r="V24">
        <v>10</v>
      </c>
      <c r="W24">
        <v>5</v>
      </c>
      <c r="X24">
        <v>5</v>
      </c>
      <c r="Y24">
        <v>-1.1480000102892518E-3</v>
      </c>
      <c r="Z24">
        <v>64</v>
      </c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1000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3.9999999899009708E-6</v>
      </c>
      <c r="Q25">
        <v>6</v>
      </c>
      <c r="R25">
        <v>11</v>
      </c>
      <c r="S25">
        <v>2</v>
      </c>
      <c r="T25">
        <v>1000</v>
      </c>
      <c r="U25">
        <v>110</v>
      </c>
      <c r="V25">
        <v>10</v>
      </c>
      <c r="W25">
        <v>5</v>
      </c>
      <c r="X25">
        <v>5</v>
      </c>
      <c r="Y25">
        <v>-2.1130000241100788E-3</v>
      </c>
      <c r="Z25">
        <v>75</v>
      </c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1000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3.9999999899009708E-6</v>
      </c>
      <c r="Q26">
        <v>6</v>
      </c>
      <c r="R26">
        <v>19</v>
      </c>
      <c r="S26">
        <v>2</v>
      </c>
      <c r="T26">
        <v>1000</v>
      </c>
      <c r="U26">
        <v>118</v>
      </c>
      <c r="V26">
        <v>10</v>
      </c>
      <c r="W26">
        <v>5</v>
      </c>
      <c r="X26">
        <v>5</v>
      </c>
      <c r="Y26">
        <v>-1.7839999636635184E-3</v>
      </c>
      <c r="Z26">
        <v>48</v>
      </c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1000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4.9999998736893758E-6</v>
      </c>
      <c r="Q27">
        <v>6</v>
      </c>
      <c r="R27">
        <v>21</v>
      </c>
      <c r="S27">
        <v>2</v>
      </c>
      <c r="T27">
        <v>1000</v>
      </c>
      <c r="U27">
        <v>120</v>
      </c>
      <c r="V27">
        <v>10</v>
      </c>
      <c r="W27">
        <v>5</v>
      </c>
      <c r="X27">
        <v>5</v>
      </c>
      <c r="Y27">
        <v>-1.8489999929443002E-3</v>
      </c>
      <c r="Z27">
        <v>23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1000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3.0000001061125658E-6</v>
      </c>
      <c r="Q28">
        <v>6</v>
      </c>
      <c r="R28">
        <v>30</v>
      </c>
      <c r="S28">
        <v>2</v>
      </c>
      <c r="T28">
        <v>1000</v>
      </c>
      <c r="U28">
        <v>129</v>
      </c>
      <c r="V28">
        <v>10</v>
      </c>
      <c r="W28">
        <v>5</v>
      </c>
      <c r="X28">
        <v>5</v>
      </c>
      <c r="Y28">
        <v>-2.8540000785142183E-3</v>
      </c>
      <c r="Z28">
        <v>69</v>
      </c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1000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3.9999999899009708E-6</v>
      </c>
      <c r="Q29">
        <v>6</v>
      </c>
      <c r="R29">
        <v>35</v>
      </c>
      <c r="S29">
        <v>2</v>
      </c>
      <c r="T29">
        <v>1000</v>
      </c>
      <c r="U29">
        <v>134</v>
      </c>
      <c r="V29">
        <v>10</v>
      </c>
      <c r="W29">
        <v>5</v>
      </c>
      <c r="X29">
        <v>5</v>
      </c>
      <c r="Y29">
        <v>-2.1039999555796385E-3</v>
      </c>
      <c r="Z29">
        <v>13</v>
      </c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1000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3.0000001061125658E-6</v>
      </c>
      <c r="Q30">
        <v>6</v>
      </c>
      <c r="R30">
        <v>48</v>
      </c>
      <c r="S30">
        <v>2</v>
      </c>
      <c r="T30">
        <v>1000</v>
      </c>
      <c r="U30">
        <v>147</v>
      </c>
      <c r="V30">
        <v>10</v>
      </c>
      <c r="W30">
        <v>5</v>
      </c>
      <c r="X30">
        <v>5</v>
      </c>
      <c r="Y30">
        <v>-1.2850000057369471E-3</v>
      </c>
      <c r="Z30">
        <v>10</v>
      </c>
      <c r="AA30" s="4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1000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3.9999999899009708E-6</v>
      </c>
      <c r="Q31">
        <v>6</v>
      </c>
      <c r="R31">
        <v>15</v>
      </c>
      <c r="S31">
        <v>2</v>
      </c>
      <c r="T31">
        <v>1000</v>
      </c>
      <c r="U31">
        <v>114</v>
      </c>
      <c r="V31">
        <v>10</v>
      </c>
      <c r="W31">
        <v>5</v>
      </c>
      <c r="X31">
        <v>5</v>
      </c>
      <c r="Y31">
        <v>-2.6950000319629908E-3</v>
      </c>
      <c r="Z31">
        <v>74</v>
      </c>
      <c r="AB31" s="2">
        <f>AVERAGE(U22:U31)</f>
        <v>123.9</v>
      </c>
      <c r="AC31" s="2">
        <f>STDEV(U22:U31)</f>
        <v>11.406138698087098</v>
      </c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1000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4.9999998736893758E-6</v>
      </c>
      <c r="Q32">
        <v>8</v>
      </c>
      <c r="R32">
        <v>38</v>
      </c>
      <c r="S32">
        <v>2</v>
      </c>
      <c r="T32">
        <v>1000</v>
      </c>
      <c r="U32">
        <v>155</v>
      </c>
      <c r="V32">
        <v>10</v>
      </c>
      <c r="W32">
        <v>5</v>
      </c>
      <c r="X32">
        <v>5</v>
      </c>
      <c r="Y32">
        <v>-1.7509999452158809E-3</v>
      </c>
      <c r="Z32">
        <v>27</v>
      </c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1000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3.0000001061125658E-6</v>
      </c>
      <c r="Q33">
        <v>8</v>
      </c>
      <c r="R33">
        <v>25</v>
      </c>
      <c r="S33">
        <v>2</v>
      </c>
      <c r="T33">
        <v>1000</v>
      </c>
      <c r="U33">
        <v>142</v>
      </c>
      <c r="V33">
        <v>10</v>
      </c>
      <c r="W33">
        <v>5</v>
      </c>
      <c r="X33">
        <v>5</v>
      </c>
      <c r="Y33">
        <v>-1.2730000307783484E-3</v>
      </c>
      <c r="Z33">
        <v>59</v>
      </c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1000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4.9999998736893758E-6</v>
      </c>
      <c r="Q34">
        <v>8</v>
      </c>
      <c r="R34">
        <v>49</v>
      </c>
      <c r="S34">
        <v>2</v>
      </c>
      <c r="T34">
        <v>1000</v>
      </c>
      <c r="U34">
        <v>166</v>
      </c>
      <c r="V34">
        <v>10</v>
      </c>
      <c r="W34">
        <v>5</v>
      </c>
      <c r="X34">
        <v>5</v>
      </c>
      <c r="Y34">
        <v>-1.5500000445172191E-3</v>
      </c>
      <c r="Z34">
        <v>3</v>
      </c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1000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3.0000001061125658E-6</v>
      </c>
      <c r="Q35">
        <v>8</v>
      </c>
      <c r="R35">
        <v>23</v>
      </c>
      <c r="S35">
        <v>2</v>
      </c>
      <c r="T35">
        <v>1000</v>
      </c>
      <c r="U35">
        <v>140</v>
      </c>
      <c r="V35">
        <v>10</v>
      </c>
      <c r="W35">
        <v>5</v>
      </c>
      <c r="X35">
        <v>5</v>
      </c>
      <c r="Y35">
        <v>-2.6030000299215317E-3</v>
      </c>
      <c r="Z35">
        <v>14</v>
      </c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1000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3.0000001061125658E-6</v>
      </c>
      <c r="Q36">
        <v>8</v>
      </c>
      <c r="R36">
        <v>22</v>
      </c>
      <c r="S36">
        <v>2</v>
      </c>
      <c r="T36">
        <v>1000</v>
      </c>
      <c r="U36">
        <v>139</v>
      </c>
      <c r="V36">
        <v>10</v>
      </c>
      <c r="W36">
        <v>5</v>
      </c>
      <c r="X36">
        <v>5</v>
      </c>
      <c r="Y36">
        <v>-1.5089999651536345E-3</v>
      </c>
      <c r="Z36">
        <v>73</v>
      </c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1000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3.9999999899009708E-6</v>
      </c>
      <c r="Q37">
        <v>8</v>
      </c>
      <c r="R37">
        <v>17</v>
      </c>
      <c r="S37">
        <v>2</v>
      </c>
      <c r="T37">
        <v>1000</v>
      </c>
      <c r="U37">
        <v>134</v>
      </c>
      <c r="V37">
        <v>10</v>
      </c>
      <c r="W37">
        <v>5</v>
      </c>
      <c r="X37">
        <v>5</v>
      </c>
      <c r="Y37">
        <v>-2.001000102609396E-3</v>
      </c>
      <c r="Z37">
        <v>19</v>
      </c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1000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3.9999999899009708E-6</v>
      </c>
      <c r="Q38">
        <v>8</v>
      </c>
      <c r="R38">
        <v>12</v>
      </c>
      <c r="S38">
        <v>2</v>
      </c>
      <c r="T38">
        <v>1000</v>
      </c>
      <c r="U38">
        <v>129</v>
      </c>
      <c r="V38">
        <v>10</v>
      </c>
      <c r="W38">
        <v>5</v>
      </c>
      <c r="X38">
        <v>5</v>
      </c>
      <c r="Y38">
        <v>-1.104000024497509E-3</v>
      </c>
      <c r="Z38">
        <v>53</v>
      </c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1000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3.0000001061125658E-6</v>
      </c>
      <c r="Q39">
        <v>8</v>
      </c>
      <c r="R39">
        <v>22</v>
      </c>
      <c r="S39">
        <v>2</v>
      </c>
      <c r="T39">
        <v>1000</v>
      </c>
      <c r="U39">
        <v>139</v>
      </c>
      <c r="V39">
        <v>10</v>
      </c>
      <c r="W39">
        <v>5</v>
      </c>
      <c r="X39">
        <v>5</v>
      </c>
      <c r="Y39">
        <v>-1.690999954007566E-3</v>
      </c>
      <c r="Z39">
        <v>49</v>
      </c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1000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3.9999999899009708E-6</v>
      </c>
      <c r="Q40">
        <v>8</v>
      </c>
      <c r="R40">
        <v>37</v>
      </c>
      <c r="S40">
        <v>2</v>
      </c>
      <c r="T40">
        <v>1000</v>
      </c>
      <c r="U40">
        <v>154</v>
      </c>
      <c r="V40">
        <v>10</v>
      </c>
      <c r="W40">
        <v>5</v>
      </c>
      <c r="X40">
        <v>5</v>
      </c>
      <c r="Y40">
        <v>6.4436003565788269E-2</v>
      </c>
      <c r="Z40">
        <v>35</v>
      </c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1000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3.9999999899009708E-6</v>
      </c>
      <c r="Q41">
        <v>8</v>
      </c>
      <c r="R41">
        <v>26</v>
      </c>
      <c r="S41">
        <v>2</v>
      </c>
      <c r="T41">
        <v>1000</v>
      </c>
      <c r="U41">
        <v>143</v>
      </c>
      <c r="V41">
        <v>10</v>
      </c>
      <c r="W41">
        <v>5</v>
      </c>
      <c r="X41">
        <v>5</v>
      </c>
      <c r="Y41">
        <v>-1.5429999912157655E-3</v>
      </c>
      <c r="Z41">
        <v>11</v>
      </c>
      <c r="AB41" s="2">
        <f>AVERAGE(U32:U41)</f>
        <v>144.1</v>
      </c>
      <c r="AC41" s="2">
        <f>STDEV(U32:U41)</f>
        <v>11.059937713306628</v>
      </c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1000</v>
      </c>
      <c r="H42">
        <v>1.0499999523162842</v>
      </c>
      <c r="I42">
        <v>99.165000915527344</v>
      </c>
      <c r="J42">
        <v>10.51909065246582</v>
      </c>
      <c r="K42">
        <v>23.924999237060547</v>
      </c>
      <c r="L42">
        <v>2.5390908718109131</v>
      </c>
      <c r="M42">
        <v>145</v>
      </c>
      <c r="N42">
        <v>75.239997863769531</v>
      </c>
      <c r="O42">
        <v>7.9800000190734863</v>
      </c>
      <c r="P42">
        <v>4.9999998736893758E-6</v>
      </c>
      <c r="Q42">
        <v>7.5999999046325684</v>
      </c>
      <c r="R42">
        <v>13.759999999999991</v>
      </c>
      <c r="S42">
        <v>2.2000000476837158</v>
      </c>
      <c r="T42">
        <v>1000</v>
      </c>
      <c r="U42">
        <v>112.925</v>
      </c>
      <c r="V42">
        <v>5.320000171661377</v>
      </c>
      <c r="W42">
        <v>2.4181818962097168</v>
      </c>
      <c r="X42">
        <v>3</v>
      </c>
      <c r="Y42">
        <v>-2.6869999710470438E-3</v>
      </c>
      <c r="Z42">
        <v>40</v>
      </c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1000</v>
      </c>
      <c r="H43">
        <v>1.4700000286102295</v>
      </c>
      <c r="I43">
        <v>126.14399719238281</v>
      </c>
      <c r="J43">
        <v>16.110969543457031</v>
      </c>
      <c r="K43">
        <v>35.520000457763672</v>
      </c>
      <c r="L43">
        <v>4.5420703887939453</v>
      </c>
      <c r="M43">
        <v>185</v>
      </c>
      <c r="N43">
        <v>90.624000549316406</v>
      </c>
      <c r="O43">
        <v>11.568900108337402</v>
      </c>
      <c r="P43">
        <v>3.9999999899009708E-6</v>
      </c>
      <c r="Q43">
        <v>7.869999885559082</v>
      </c>
      <c r="R43">
        <v>11.855999999999995</v>
      </c>
      <c r="S43">
        <v>2.559999942779541</v>
      </c>
      <c r="T43">
        <v>1000</v>
      </c>
      <c r="U43">
        <v>138</v>
      </c>
      <c r="V43">
        <v>7.9099998474121094</v>
      </c>
      <c r="W43">
        <v>3.08984375</v>
      </c>
      <c r="X43">
        <v>5</v>
      </c>
      <c r="Y43">
        <v>-7.7229999005794525E-3</v>
      </c>
      <c r="Z43">
        <v>63</v>
      </c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1000</v>
      </c>
      <c r="H44">
        <v>1.4600000381469727</v>
      </c>
      <c r="I44">
        <v>97.99725341796875</v>
      </c>
      <c r="J44">
        <v>10.632120132446289</v>
      </c>
      <c r="K44">
        <v>22.649250030517578</v>
      </c>
      <c r="L44">
        <v>2.456120491027832</v>
      </c>
      <c r="M44">
        <v>101</v>
      </c>
      <c r="N44">
        <v>75.347999572753906</v>
      </c>
      <c r="O44">
        <v>8.175999641418457</v>
      </c>
      <c r="P44">
        <v>3.0000001061125658E-6</v>
      </c>
      <c r="Q44">
        <v>5.5999999046325684</v>
      </c>
      <c r="R44">
        <v>34.002749999999992</v>
      </c>
      <c r="S44">
        <v>2.9900000095367432</v>
      </c>
      <c r="T44">
        <v>1000</v>
      </c>
      <c r="U44">
        <v>132</v>
      </c>
      <c r="V44">
        <v>5.0300002098083496</v>
      </c>
      <c r="W44">
        <v>1.6822742223739624</v>
      </c>
      <c r="X44">
        <v>2</v>
      </c>
      <c r="Y44">
        <v>8.0799998249858618E-4</v>
      </c>
      <c r="Z44">
        <v>24</v>
      </c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1000</v>
      </c>
      <c r="H45">
        <v>1.440000057220459</v>
      </c>
      <c r="I45">
        <v>77.657997131347656</v>
      </c>
      <c r="J45">
        <v>14.44487476348877</v>
      </c>
      <c r="K45">
        <v>39.861000061035156</v>
      </c>
      <c r="L45">
        <v>7.4176745414733887</v>
      </c>
      <c r="M45">
        <v>309</v>
      </c>
      <c r="N45">
        <v>37.797000885009766</v>
      </c>
      <c r="O45">
        <v>7.0272002220153809</v>
      </c>
      <c r="P45">
        <v>3.9999999899009708E-6</v>
      </c>
      <c r="Q45">
        <v>4.880000114440918</v>
      </c>
      <c r="R45">
        <v>32.341999999999985</v>
      </c>
      <c r="S45">
        <v>1.7200000286102295</v>
      </c>
      <c r="T45">
        <v>1000</v>
      </c>
      <c r="U45">
        <v>110</v>
      </c>
      <c r="V45">
        <v>8.8599996566772461</v>
      </c>
      <c r="W45">
        <v>5.1511626243591309</v>
      </c>
      <c r="X45">
        <v>7</v>
      </c>
      <c r="Y45">
        <v>-3.8900000508874655E-3</v>
      </c>
      <c r="Z45">
        <v>30</v>
      </c>
      <c r="AA45" s="4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1000</v>
      </c>
      <c r="H46">
        <v>1.0299999713897705</v>
      </c>
      <c r="I46">
        <v>73.818748474121094</v>
      </c>
      <c r="J46">
        <v>13.299895286560059</v>
      </c>
      <c r="K46">
        <v>33.432750701904297</v>
      </c>
      <c r="L46">
        <v>6.0177950859069824</v>
      </c>
      <c r="M46">
        <v>351</v>
      </c>
      <c r="N46">
        <v>40.386001586914063</v>
      </c>
      <c r="O46">
        <v>7.2821002006530762</v>
      </c>
      <c r="P46">
        <v>3.9999999899009708E-6</v>
      </c>
      <c r="Q46">
        <v>7.070000171661377</v>
      </c>
      <c r="R46">
        <v>29.613999999999976</v>
      </c>
      <c r="S46">
        <v>1.2699999809265137</v>
      </c>
      <c r="T46">
        <v>1000</v>
      </c>
      <c r="U46">
        <v>103.43275</v>
      </c>
      <c r="V46">
        <v>7.4200000762939453</v>
      </c>
      <c r="W46">
        <v>5.8425197601318359</v>
      </c>
      <c r="X46">
        <v>6</v>
      </c>
      <c r="Y46">
        <v>5.5979997850954533E-3</v>
      </c>
      <c r="Z46">
        <v>15</v>
      </c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1000</v>
      </c>
      <c r="H47">
        <v>1.440000057220459</v>
      </c>
      <c r="I47">
        <v>115.09200286865234</v>
      </c>
      <c r="J47">
        <v>13.249242782592773</v>
      </c>
      <c r="K47">
        <v>36.487499237060547</v>
      </c>
      <c r="L47">
        <v>4.2060432434082031</v>
      </c>
      <c r="M47">
        <v>175</v>
      </c>
      <c r="N47">
        <v>78.604499816894531</v>
      </c>
      <c r="O47">
        <v>9.0431995391845703</v>
      </c>
      <c r="P47">
        <v>3.9999999899009708E-6</v>
      </c>
      <c r="Q47">
        <v>6.2800002098083496</v>
      </c>
      <c r="R47">
        <v>21.395500000000013</v>
      </c>
      <c r="S47">
        <v>2.7799999713897705</v>
      </c>
      <c r="T47">
        <v>1000</v>
      </c>
      <c r="U47">
        <v>136.48750000000001</v>
      </c>
      <c r="V47">
        <v>8.119999885559082</v>
      </c>
      <c r="W47">
        <v>2.9208633899688721</v>
      </c>
      <c r="X47">
        <v>4</v>
      </c>
      <c r="Y47">
        <v>-4.8360000364482403E-3</v>
      </c>
      <c r="Z47">
        <v>41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1000</v>
      </c>
      <c r="H48">
        <v>1.3799999952316284</v>
      </c>
      <c r="I48">
        <v>89.699996948242188</v>
      </c>
      <c r="J48">
        <v>9.2045536041259766</v>
      </c>
      <c r="K48">
        <v>40.140750885009766</v>
      </c>
      <c r="L48">
        <v>4.1261539459228516</v>
      </c>
      <c r="M48">
        <v>179</v>
      </c>
      <c r="N48">
        <v>49.559249877929688</v>
      </c>
      <c r="O48">
        <v>5.0784001350402832</v>
      </c>
      <c r="P48">
        <v>3.9999999899009708E-6</v>
      </c>
      <c r="Q48">
        <v>3.6800000667572021</v>
      </c>
      <c r="R48">
        <v>26.440749999999994</v>
      </c>
      <c r="S48">
        <v>2.9900000095367432</v>
      </c>
      <c r="T48">
        <v>1000</v>
      </c>
      <c r="U48">
        <v>116.14075</v>
      </c>
      <c r="V48">
        <v>8.9399995803833008</v>
      </c>
      <c r="W48">
        <v>2.9899666309356689</v>
      </c>
      <c r="X48">
        <v>4</v>
      </c>
      <c r="Y48">
        <v>-7.9669998958706856E-3</v>
      </c>
      <c r="Z48">
        <v>28</v>
      </c>
      <c r="AA48" s="4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1000</v>
      </c>
      <c r="H49">
        <v>1.2799999713897705</v>
      </c>
      <c r="I49">
        <v>104.05500030517578</v>
      </c>
      <c r="J49">
        <v>21.1236572265625</v>
      </c>
      <c r="K49">
        <v>56.700000762939453</v>
      </c>
      <c r="L49">
        <v>11.510857582092285</v>
      </c>
      <c r="M49">
        <v>540</v>
      </c>
      <c r="N49">
        <v>47.354999542236328</v>
      </c>
      <c r="O49">
        <v>9.6127996444702148</v>
      </c>
      <c r="P49">
        <v>3.9999999899009708E-6</v>
      </c>
      <c r="Q49">
        <v>7.5100002288818359</v>
      </c>
      <c r="R49">
        <v>28.945000000000022</v>
      </c>
      <c r="S49">
        <v>1.3999999761581421</v>
      </c>
      <c r="T49">
        <v>1000</v>
      </c>
      <c r="U49">
        <v>133</v>
      </c>
      <c r="V49">
        <v>12.590000152587891</v>
      </c>
      <c r="W49">
        <v>8.9928569793701172</v>
      </c>
      <c r="X49">
        <v>12</v>
      </c>
      <c r="Y49">
        <v>6.2359999865293503E-3</v>
      </c>
      <c r="Z49">
        <v>20</v>
      </c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1000</v>
      </c>
      <c r="H50">
        <v>1.0900000333786011</v>
      </c>
      <c r="I50">
        <v>103.23000335693359</v>
      </c>
      <c r="J50">
        <v>8.4469108581542969</v>
      </c>
      <c r="K50">
        <v>42.846000671386719</v>
      </c>
      <c r="L50">
        <v>3.4983108043670654</v>
      </c>
      <c r="M50">
        <v>193</v>
      </c>
      <c r="N50">
        <v>60.383998870849609</v>
      </c>
      <c r="O50">
        <v>4.9485998153686523</v>
      </c>
      <c r="P50">
        <v>3.9999999899009708E-6</v>
      </c>
      <c r="Q50">
        <v>4.5399999618530273</v>
      </c>
      <c r="R50">
        <v>4.7700000000000102</v>
      </c>
      <c r="S50">
        <v>2.9600000381469727</v>
      </c>
      <c r="T50">
        <v>1000</v>
      </c>
      <c r="U50">
        <v>108</v>
      </c>
      <c r="V50">
        <v>9.5</v>
      </c>
      <c r="W50">
        <v>3.2094595432281494</v>
      </c>
      <c r="X50">
        <v>3</v>
      </c>
      <c r="Y50">
        <v>6.5759997814893723E-3</v>
      </c>
      <c r="Z50">
        <v>51</v>
      </c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1000</v>
      </c>
      <c r="H51">
        <v>1.3799999952316284</v>
      </c>
      <c r="I51">
        <v>58.290000915527344</v>
      </c>
      <c r="J51">
        <v>12.325778961181641</v>
      </c>
      <c r="K51">
        <v>44.043750762939453</v>
      </c>
      <c r="L51">
        <v>9.3173789978027344</v>
      </c>
      <c r="M51">
        <v>405</v>
      </c>
      <c r="N51">
        <v>14.246250152587891</v>
      </c>
      <c r="O51">
        <v>3.0083999633789062</v>
      </c>
      <c r="P51">
        <v>4.9999998736893758E-6</v>
      </c>
      <c r="Q51">
        <v>2.1800000667572021</v>
      </c>
      <c r="R51">
        <v>21.753749999999997</v>
      </c>
      <c r="S51">
        <v>1.4500000476837158</v>
      </c>
      <c r="T51">
        <v>1000</v>
      </c>
      <c r="U51">
        <v>80.043750000000003</v>
      </c>
      <c r="V51">
        <v>9.7899999618530273</v>
      </c>
      <c r="W51">
        <v>6.7517242431640625</v>
      </c>
      <c r="X51">
        <v>9</v>
      </c>
      <c r="Y51">
        <v>-7.6199998147785664E-4</v>
      </c>
      <c r="Z51">
        <v>65</v>
      </c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1000</v>
      </c>
      <c r="H52">
        <v>1.2599999904632568</v>
      </c>
      <c r="I52">
        <v>143.54550170898437</v>
      </c>
      <c r="J52">
        <v>14.423883438110352</v>
      </c>
      <c r="K52">
        <v>64.030502319335938</v>
      </c>
      <c r="L52">
        <v>6.4354839324951172</v>
      </c>
      <c r="M52">
        <v>306</v>
      </c>
      <c r="N52">
        <v>79.514999389648437</v>
      </c>
      <c r="O52">
        <v>7.9883999824523926</v>
      </c>
      <c r="P52">
        <v>3.0000001061125658E-6</v>
      </c>
      <c r="Q52">
        <v>6.3400001525878906</v>
      </c>
      <c r="R52">
        <v>11.485000000000014</v>
      </c>
      <c r="S52">
        <v>2.7899999618530273</v>
      </c>
      <c r="T52">
        <v>1000</v>
      </c>
      <c r="U52">
        <v>155.03050000000002</v>
      </c>
      <c r="V52">
        <v>14.25</v>
      </c>
      <c r="W52">
        <v>5.1075267791748047</v>
      </c>
      <c r="X52">
        <v>6</v>
      </c>
      <c r="Y52">
        <v>-8.8790003210306168E-3</v>
      </c>
      <c r="Z52">
        <v>44</v>
      </c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1000</v>
      </c>
      <c r="H53">
        <v>1.2699999809265137</v>
      </c>
      <c r="I53">
        <v>105.6510009765625</v>
      </c>
      <c r="J53">
        <v>11.56566333770752</v>
      </c>
      <c r="K53">
        <v>43.92449951171875</v>
      </c>
      <c r="L53">
        <v>4.8092637062072754</v>
      </c>
      <c r="M53">
        <v>227</v>
      </c>
      <c r="N53">
        <v>61.72650146484375</v>
      </c>
      <c r="O53">
        <v>6.7564001083374023</v>
      </c>
      <c r="P53">
        <v>3.9999999899009708E-6</v>
      </c>
      <c r="Q53">
        <v>5.320000171661377</v>
      </c>
      <c r="R53">
        <v>2.3489999999999895</v>
      </c>
      <c r="S53">
        <v>2.5799999237060547</v>
      </c>
      <c r="T53">
        <v>1000</v>
      </c>
      <c r="U53">
        <v>108</v>
      </c>
      <c r="V53">
        <v>9.7700004577636719</v>
      </c>
      <c r="W53">
        <v>3.7868216037750244</v>
      </c>
      <c r="X53">
        <v>5</v>
      </c>
      <c r="Y53">
        <v>-5.179000087082386E-3</v>
      </c>
      <c r="Z53">
        <v>31</v>
      </c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1000</v>
      </c>
      <c r="H54">
        <v>0.6600000262260437</v>
      </c>
      <c r="I54">
        <v>112.5</v>
      </c>
      <c r="J54">
        <v>11</v>
      </c>
      <c r="K54">
        <v>66.824996948242188</v>
      </c>
      <c r="L54">
        <v>6.5384001731872559</v>
      </c>
      <c r="M54">
        <v>594</v>
      </c>
      <c r="N54">
        <v>45.674999237060547</v>
      </c>
      <c r="O54">
        <v>4.4615998268127441</v>
      </c>
      <c r="P54">
        <v>3.0000001061125658E-6</v>
      </c>
      <c r="Q54">
        <v>6.7600002288818359</v>
      </c>
      <c r="R54">
        <v>12.5</v>
      </c>
      <c r="S54">
        <v>1.5</v>
      </c>
      <c r="T54">
        <v>1000</v>
      </c>
      <c r="U54">
        <v>125</v>
      </c>
      <c r="V54">
        <v>14.859999656677246</v>
      </c>
      <c r="W54">
        <v>9.9066667556762695</v>
      </c>
      <c r="X54">
        <v>7</v>
      </c>
      <c r="Y54">
        <v>-1.106599997729063E-2</v>
      </c>
      <c r="Z54">
        <v>16</v>
      </c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1000</v>
      </c>
      <c r="H55">
        <v>0.57999998331069946</v>
      </c>
      <c r="I55">
        <v>88.219497680664063</v>
      </c>
      <c r="J55">
        <v>5.5204739570617676</v>
      </c>
      <c r="K55">
        <v>59.327999114990234</v>
      </c>
      <c r="L55">
        <v>3.7108738422393799</v>
      </c>
      <c r="M55">
        <v>384</v>
      </c>
      <c r="N55">
        <v>28.891500473022461</v>
      </c>
      <c r="O55">
        <v>1.8095999956130981</v>
      </c>
      <c r="P55">
        <v>3.9999999899009708E-6</v>
      </c>
      <c r="Q55">
        <v>3.119999885559082</v>
      </c>
      <c r="R55">
        <v>37.108499999999992</v>
      </c>
      <c r="S55">
        <v>2.059999942779541</v>
      </c>
      <c r="T55">
        <v>1000</v>
      </c>
      <c r="U55">
        <v>125.328</v>
      </c>
      <c r="V55">
        <v>13.180000305175781</v>
      </c>
      <c r="W55">
        <v>6.3980584144592285</v>
      </c>
      <c r="X55">
        <v>4</v>
      </c>
      <c r="Y55">
        <v>3.4650000743567944E-3</v>
      </c>
      <c r="Z55">
        <v>26</v>
      </c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1000</v>
      </c>
      <c r="H56">
        <v>0.89999997615814209</v>
      </c>
      <c r="I56">
        <v>61.655998229980469</v>
      </c>
      <c r="J56">
        <v>11.003464698791504</v>
      </c>
      <c r="K56">
        <v>24.527999877929688</v>
      </c>
      <c r="L56">
        <v>4.3794641494750977</v>
      </c>
      <c r="M56">
        <v>292</v>
      </c>
      <c r="N56">
        <v>37.127998352050781</v>
      </c>
      <c r="O56">
        <v>6.624000072479248</v>
      </c>
      <c r="P56">
        <v>4.9999998736893758E-6</v>
      </c>
      <c r="Q56">
        <v>7.3600001335144043</v>
      </c>
      <c r="R56">
        <v>30.343999999999994</v>
      </c>
      <c r="S56">
        <v>1.1200000047683716</v>
      </c>
      <c r="T56">
        <v>1000</v>
      </c>
      <c r="U56">
        <v>92</v>
      </c>
      <c r="V56">
        <v>5.4499998092651367</v>
      </c>
      <c r="W56">
        <v>4.8660712242126465</v>
      </c>
      <c r="X56">
        <v>4</v>
      </c>
      <c r="Y56">
        <v>-1.0250000050291419E-3</v>
      </c>
      <c r="Z56">
        <v>67</v>
      </c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1000</v>
      </c>
      <c r="H57">
        <v>1.2300000190734863</v>
      </c>
      <c r="I57">
        <v>60.439498901367187</v>
      </c>
      <c r="J57">
        <v>14.888429641723633</v>
      </c>
      <c r="K57">
        <v>37.046249389648437</v>
      </c>
      <c r="L57">
        <v>9.1197299957275391</v>
      </c>
      <c r="M57">
        <v>445</v>
      </c>
      <c r="N57">
        <v>23.39324951171875</v>
      </c>
      <c r="O57">
        <v>5.768700122833252</v>
      </c>
      <c r="P57">
        <v>3.9999999899009708E-6</v>
      </c>
      <c r="Q57">
        <v>4.690000057220459</v>
      </c>
      <c r="R57">
        <v>27.606750000000005</v>
      </c>
      <c r="S57">
        <v>1.1100000143051147</v>
      </c>
      <c r="T57">
        <v>1000</v>
      </c>
      <c r="U57">
        <v>88.046250000000015</v>
      </c>
      <c r="V57">
        <v>8.2299995422363281</v>
      </c>
      <c r="W57">
        <v>7.4144144058227539</v>
      </c>
      <c r="X57">
        <v>9</v>
      </c>
      <c r="Y57">
        <v>3.2949999440461397E-3</v>
      </c>
      <c r="Z57">
        <v>7</v>
      </c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1000</v>
      </c>
      <c r="H58">
        <v>1.3999999761581421</v>
      </c>
      <c r="I58">
        <v>83.781753540039063</v>
      </c>
      <c r="J58">
        <v>15.430899620056152</v>
      </c>
      <c r="K58">
        <v>67.304252624511719</v>
      </c>
      <c r="L58">
        <v>12.392899513244629</v>
      </c>
      <c r="M58">
        <v>531</v>
      </c>
      <c r="N58">
        <v>16.477500915527344</v>
      </c>
      <c r="O58">
        <v>3.0380001068115234</v>
      </c>
      <c r="P58">
        <v>4.9999998736893758E-6</v>
      </c>
      <c r="Q58">
        <v>2.1700000762939453</v>
      </c>
      <c r="R58">
        <v>18.522500000000008</v>
      </c>
      <c r="S58">
        <v>1.690000057220459</v>
      </c>
      <c r="T58">
        <v>1000</v>
      </c>
      <c r="U58">
        <v>102.30425</v>
      </c>
      <c r="V58">
        <v>14.960000038146973</v>
      </c>
      <c r="W58">
        <v>8.8520708084106445</v>
      </c>
      <c r="X58">
        <v>12</v>
      </c>
      <c r="Y58">
        <v>-3.3670000266283751E-3</v>
      </c>
      <c r="Z58">
        <v>68</v>
      </c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1000</v>
      </c>
      <c r="H59">
        <v>0.99000000953674316</v>
      </c>
      <c r="I59">
        <v>60.284248352050781</v>
      </c>
      <c r="J59">
        <v>5.7953906059265137</v>
      </c>
      <c r="K59">
        <v>29.884500503540039</v>
      </c>
      <c r="L59">
        <v>2.8748908042907715</v>
      </c>
      <c r="M59">
        <v>174</v>
      </c>
      <c r="N59">
        <v>30.399749755859375</v>
      </c>
      <c r="O59">
        <v>2.9205000400543213</v>
      </c>
      <c r="P59">
        <v>4.9999998736893758E-6</v>
      </c>
      <c r="Q59">
        <v>2.9500000476837158</v>
      </c>
      <c r="R59">
        <v>25.71575</v>
      </c>
      <c r="S59">
        <v>2.2899999618530273</v>
      </c>
      <c r="T59">
        <v>1000</v>
      </c>
      <c r="U59">
        <v>86</v>
      </c>
      <c r="V59">
        <v>6.6500000953674316</v>
      </c>
      <c r="W59">
        <v>2.9039301872253418</v>
      </c>
      <c r="X59">
        <v>3</v>
      </c>
      <c r="Y59">
        <v>-5.1609999500215054E-3</v>
      </c>
      <c r="Z59">
        <v>1</v>
      </c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1000</v>
      </c>
      <c r="H60">
        <v>1.4099999666213989</v>
      </c>
      <c r="I60">
        <v>137.22749328613281</v>
      </c>
      <c r="J60">
        <v>15.086010932922363</v>
      </c>
      <c r="K60">
        <v>60.491249084472656</v>
      </c>
      <c r="L60">
        <v>6.6542105674743652</v>
      </c>
      <c r="M60">
        <v>283</v>
      </c>
      <c r="N60">
        <v>76.736251831054688</v>
      </c>
      <c r="O60">
        <v>8.4317998886108398</v>
      </c>
      <c r="P60">
        <v>3.9999999899009708E-6</v>
      </c>
      <c r="Q60">
        <v>5.9800000190734863</v>
      </c>
      <c r="R60">
        <v>29.263750000000016</v>
      </c>
      <c r="S60">
        <v>2.8499999046325684</v>
      </c>
      <c r="T60">
        <v>1000</v>
      </c>
      <c r="U60">
        <v>166.49125000000001</v>
      </c>
      <c r="V60">
        <v>13.449999809265137</v>
      </c>
      <c r="W60">
        <v>4.7192983627319336</v>
      </c>
      <c r="X60">
        <v>7</v>
      </c>
      <c r="Y60">
        <v>6.2654003500938416E-2</v>
      </c>
      <c r="Z60">
        <v>9</v>
      </c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1000</v>
      </c>
      <c r="H61">
        <v>1</v>
      </c>
      <c r="I61">
        <v>94.15350341796875</v>
      </c>
      <c r="J61">
        <v>7.1178231239318848</v>
      </c>
      <c r="K61">
        <v>60.196498870849609</v>
      </c>
      <c r="L61">
        <v>4.5578231811523437</v>
      </c>
      <c r="M61">
        <v>273</v>
      </c>
      <c r="N61">
        <v>33.957000732421875</v>
      </c>
      <c r="O61">
        <v>2.559999942779541</v>
      </c>
      <c r="P61">
        <v>1.4000000192027073E-5</v>
      </c>
      <c r="Q61">
        <v>2.559999942779541</v>
      </c>
      <c r="R61">
        <v>22.042999999999992</v>
      </c>
      <c r="S61">
        <v>2.940000057220459</v>
      </c>
      <c r="T61">
        <v>1000</v>
      </c>
      <c r="U61">
        <v>116.1965</v>
      </c>
      <c r="V61">
        <v>13.399999618530273</v>
      </c>
      <c r="W61">
        <v>4.5578231811523437</v>
      </c>
      <c r="X61">
        <v>5</v>
      </c>
      <c r="Y61">
        <v>-9.4379996880888939E-3</v>
      </c>
      <c r="Z61">
        <v>79</v>
      </c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1000</v>
      </c>
      <c r="H62">
        <v>1.1599999666213989</v>
      </c>
      <c r="I62">
        <v>38.632499694824219</v>
      </c>
      <c r="J62">
        <v>9.8482847213745117</v>
      </c>
      <c r="K62">
        <v>22.800750732421875</v>
      </c>
      <c r="L62">
        <v>5.8114852905273437</v>
      </c>
      <c r="M62">
        <v>301</v>
      </c>
      <c r="N62">
        <v>15.83174991607666</v>
      </c>
      <c r="O62">
        <v>4.0367999076843262</v>
      </c>
      <c r="P62">
        <v>3.9999999899009708E-6</v>
      </c>
      <c r="Q62">
        <v>3.4800000190734863</v>
      </c>
      <c r="R62">
        <v>14.367500000000007</v>
      </c>
      <c r="S62">
        <v>1.0099999904632568</v>
      </c>
      <c r="T62">
        <v>1000</v>
      </c>
      <c r="U62">
        <v>53</v>
      </c>
      <c r="V62">
        <v>5.059999942779541</v>
      </c>
      <c r="W62">
        <v>5.0099010467529297</v>
      </c>
      <c r="X62">
        <v>6</v>
      </c>
      <c r="Y62">
        <v>4.5869997702538967E-3</v>
      </c>
      <c r="Z62">
        <v>72</v>
      </c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1000</v>
      </c>
      <c r="H63">
        <v>1.190000057220459</v>
      </c>
      <c r="I63">
        <v>76.507499694824219</v>
      </c>
      <c r="J63">
        <v>10.022745132446289</v>
      </c>
      <c r="K63">
        <v>43.177501678466797</v>
      </c>
      <c r="L63">
        <v>5.6554455757141113</v>
      </c>
      <c r="M63">
        <v>285</v>
      </c>
      <c r="N63">
        <v>33.330001831054688</v>
      </c>
      <c r="O63">
        <v>4.3673000335693359</v>
      </c>
      <c r="P63">
        <v>4.9999998736893758E-6</v>
      </c>
      <c r="Q63">
        <v>3.6700000762939453</v>
      </c>
      <c r="R63">
        <v>16.670000000000002</v>
      </c>
      <c r="S63">
        <v>2.0199999809265137</v>
      </c>
      <c r="T63">
        <v>1000</v>
      </c>
      <c r="U63">
        <v>93.177499999999981</v>
      </c>
      <c r="V63">
        <v>9.6000003814697266</v>
      </c>
      <c r="W63">
        <v>4.7524752616882324</v>
      </c>
      <c r="X63">
        <v>6</v>
      </c>
      <c r="Y63">
        <v>-3.5969999153167009E-3</v>
      </c>
      <c r="Z63">
        <v>38</v>
      </c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1000</v>
      </c>
      <c r="H64">
        <v>1.3899999856948853</v>
      </c>
      <c r="I64">
        <v>78.291748046875</v>
      </c>
      <c r="J64">
        <v>17.399999618530273</v>
      </c>
      <c r="K64">
        <v>40.761749267578125</v>
      </c>
      <c r="L64">
        <v>9.0600004196166992</v>
      </c>
      <c r="M64">
        <v>391</v>
      </c>
      <c r="N64">
        <v>37.529998779296875</v>
      </c>
      <c r="O64">
        <v>8.3400001525878906</v>
      </c>
      <c r="P64">
        <v>4.9999998736893758E-6</v>
      </c>
      <c r="Q64">
        <v>6</v>
      </c>
      <c r="R64">
        <v>28.708249999999992</v>
      </c>
      <c r="S64">
        <v>1.3899999856948853</v>
      </c>
      <c r="T64">
        <v>1000</v>
      </c>
      <c r="U64">
        <v>107</v>
      </c>
      <c r="V64">
        <v>9.0600004196166992</v>
      </c>
      <c r="W64">
        <v>6.5179858207702637</v>
      </c>
      <c r="X64">
        <v>9</v>
      </c>
      <c r="Y64">
        <v>7.9600000753998756E-4</v>
      </c>
      <c r="Z64">
        <v>25</v>
      </c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1000</v>
      </c>
      <c r="H65">
        <v>1.3300000429153442</v>
      </c>
      <c r="I65">
        <v>113.97149658203125</v>
      </c>
      <c r="J65">
        <v>18.125469207763672</v>
      </c>
      <c r="K65">
        <v>51.754501342773437</v>
      </c>
      <c r="L65">
        <v>8.2302684783935547</v>
      </c>
      <c r="M65">
        <v>371</v>
      </c>
      <c r="N65">
        <v>62.216999053955078</v>
      </c>
      <c r="O65">
        <v>9.8951997756958008</v>
      </c>
      <c r="P65">
        <v>3.0000001061125658E-6</v>
      </c>
      <c r="Q65">
        <v>7.440000057220459</v>
      </c>
      <c r="R65">
        <v>33.02849999999998</v>
      </c>
      <c r="S65">
        <v>1.8600000143051147</v>
      </c>
      <c r="T65">
        <v>1000</v>
      </c>
      <c r="U65">
        <v>147</v>
      </c>
      <c r="V65">
        <v>11.510000228881836</v>
      </c>
      <c r="W65">
        <v>6.1881718635559082</v>
      </c>
      <c r="X65">
        <v>8</v>
      </c>
      <c r="Y65">
        <v>-2.7350001037120819E-3</v>
      </c>
      <c r="Z65">
        <v>62</v>
      </c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1000</v>
      </c>
      <c r="H66">
        <v>1.4900000095367432</v>
      </c>
      <c r="I66">
        <v>76.173751831054688</v>
      </c>
      <c r="J66">
        <v>22.719949722290039</v>
      </c>
      <c r="K66">
        <v>56.360248565673828</v>
      </c>
      <c r="L66">
        <v>16.819549560546875</v>
      </c>
      <c r="M66">
        <v>677</v>
      </c>
      <c r="N66">
        <v>19.813499450683594</v>
      </c>
      <c r="O66">
        <v>5.9004001617431641</v>
      </c>
      <c r="P66">
        <v>3.0000001061125658E-6</v>
      </c>
      <c r="Q66">
        <v>3.9600000381469727</v>
      </c>
      <c r="R66">
        <v>25.186499999999995</v>
      </c>
      <c r="S66">
        <v>1.1100000143051147</v>
      </c>
      <c r="T66">
        <v>1000</v>
      </c>
      <c r="U66">
        <v>101.36025000000001</v>
      </c>
      <c r="V66">
        <v>12.529999732971191</v>
      </c>
      <c r="W66">
        <v>11.288288116455078</v>
      </c>
      <c r="X66">
        <v>17</v>
      </c>
      <c r="Y66">
        <v>-9.0370001271367073E-3</v>
      </c>
      <c r="Z66">
        <v>37</v>
      </c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1000</v>
      </c>
      <c r="H67">
        <v>0.62999999523162842</v>
      </c>
      <c r="I67">
        <v>92.573249816894531</v>
      </c>
      <c r="J67">
        <v>5.663754940032959</v>
      </c>
      <c r="K67">
        <v>47.574748992919922</v>
      </c>
      <c r="L67">
        <v>2.9106550216674805</v>
      </c>
      <c r="M67">
        <v>277</v>
      </c>
      <c r="N67">
        <v>44.998500823974609</v>
      </c>
      <c r="O67">
        <v>2.7530999183654785</v>
      </c>
      <c r="P67">
        <v>4.9999998736893758E-6</v>
      </c>
      <c r="Q67">
        <v>4.369999885559082</v>
      </c>
      <c r="R67">
        <v>32.426749999999998</v>
      </c>
      <c r="S67">
        <v>2.2899999618530273</v>
      </c>
      <c r="T67">
        <v>1000</v>
      </c>
      <c r="U67">
        <v>125</v>
      </c>
      <c r="V67">
        <v>10.579999923706055</v>
      </c>
      <c r="W67">
        <v>4.6200871467590332</v>
      </c>
      <c r="X67">
        <v>3</v>
      </c>
      <c r="Y67">
        <v>-4.9669998697936535E-3</v>
      </c>
      <c r="Z67">
        <v>8</v>
      </c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1000</v>
      </c>
      <c r="H68">
        <v>1.0099999904632568</v>
      </c>
      <c r="I68">
        <v>101.47499847412109</v>
      </c>
      <c r="J68">
        <v>11.105072975158691</v>
      </c>
      <c r="K68">
        <v>46.125</v>
      </c>
      <c r="L68">
        <v>5.0450730323791504</v>
      </c>
      <c r="M68">
        <v>300</v>
      </c>
      <c r="N68">
        <v>55.349998474121094</v>
      </c>
      <c r="O68">
        <v>6.059999942779541</v>
      </c>
      <c r="P68">
        <v>3.9999999899009708E-6</v>
      </c>
      <c r="Q68">
        <v>6</v>
      </c>
      <c r="R68">
        <v>29.650000000000006</v>
      </c>
      <c r="S68">
        <v>2.0499999523162842</v>
      </c>
      <c r="T68">
        <v>1000</v>
      </c>
      <c r="U68">
        <v>131.125</v>
      </c>
      <c r="V68">
        <v>10.239999771118164</v>
      </c>
      <c r="W68">
        <v>4.995121955871582</v>
      </c>
      <c r="X68">
        <v>5</v>
      </c>
      <c r="Y68">
        <v>2.5989999994635582E-3</v>
      </c>
      <c r="Z68">
        <v>0</v>
      </c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1000</v>
      </c>
      <c r="H69">
        <v>1.2300000190734863</v>
      </c>
      <c r="I69">
        <v>72.720001220703125</v>
      </c>
      <c r="J69">
        <v>19.689743041992188</v>
      </c>
      <c r="K69">
        <v>46.359001159667969</v>
      </c>
      <c r="L69">
        <v>12.555742263793945</v>
      </c>
      <c r="M69">
        <v>612</v>
      </c>
      <c r="N69">
        <v>26.361000061035156</v>
      </c>
      <c r="O69">
        <v>7.1339998245239258</v>
      </c>
      <c r="P69">
        <v>3.0000001061125658E-6</v>
      </c>
      <c r="Q69">
        <v>5.8000001907348633</v>
      </c>
      <c r="R69">
        <v>9.6389999999999958</v>
      </c>
      <c r="S69">
        <v>1.0099999904632568</v>
      </c>
      <c r="T69">
        <v>1000</v>
      </c>
      <c r="U69">
        <v>82.35899999999998</v>
      </c>
      <c r="V69">
        <v>10.310000419616699</v>
      </c>
      <c r="W69">
        <v>10.207921028137207</v>
      </c>
      <c r="X69">
        <v>13</v>
      </c>
      <c r="Y69">
        <v>-9.926999919116497E-3</v>
      </c>
      <c r="Z69">
        <v>60</v>
      </c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1000</v>
      </c>
      <c r="H70">
        <v>0.55000001192092896</v>
      </c>
      <c r="I70">
        <v>118.62899780273437</v>
      </c>
      <c r="J70">
        <v>4.9308433532714844</v>
      </c>
      <c r="K70">
        <v>32.193000793457031</v>
      </c>
      <c r="L70">
        <v>1.3338435888290405</v>
      </c>
      <c r="M70">
        <v>146</v>
      </c>
      <c r="N70">
        <v>86.435997009277344</v>
      </c>
      <c r="O70">
        <v>3.5969998836517334</v>
      </c>
      <c r="P70">
        <v>4.9999998736893758E-6</v>
      </c>
      <c r="Q70">
        <v>6.5399999618530273</v>
      </c>
      <c r="R70">
        <v>25.563999999999979</v>
      </c>
      <c r="S70">
        <v>2.940000057220459</v>
      </c>
      <c r="T70">
        <v>1000</v>
      </c>
      <c r="U70">
        <v>144.19299999999998</v>
      </c>
      <c r="V70">
        <v>7.130000114440918</v>
      </c>
      <c r="W70">
        <v>2.4251701831817627</v>
      </c>
      <c r="X70">
        <v>1</v>
      </c>
      <c r="Y70">
        <v>7.763999979943037E-3</v>
      </c>
      <c r="Z70">
        <v>33</v>
      </c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1000</v>
      </c>
      <c r="H71">
        <v>1.2599999904632568</v>
      </c>
      <c r="I71">
        <v>84.666000366210937</v>
      </c>
      <c r="J71">
        <v>23.011024475097656</v>
      </c>
      <c r="K71">
        <v>56.778751373291016</v>
      </c>
      <c r="L71">
        <v>15.425825119018555</v>
      </c>
      <c r="M71">
        <v>735</v>
      </c>
      <c r="N71">
        <v>27.887250900268555</v>
      </c>
      <c r="O71">
        <v>7.5851998329162598</v>
      </c>
      <c r="P71">
        <v>3.0000001061125658E-6</v>
      </c>
      <c r="Q71">
        <v>6.0199999809265137</v>
      </c>
      <c r="R71">
        <v>21.334000000000003</v>
      </c>
      <c r="S71">
        <v>1.0299999713897705</v>
      </c>
      <c r="T71">
        <v>1000</v>
      </c>
      <c r="U71">
        <v>106</v>
      </c>
      <c r="V71">
        <v>12.609999656677246</v>
      </c>
      <c r="W71">
        <v>12.242718696594238</v>
      </c>
      <c r="X71">
        <v>15</v>
      </c>
      <c r="Y71">
        <v>3.0670000705868006E-3</v>
      </c>
      <c r="Z71">
        <v>5</v>
      </c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1000</v>
      </c>
      <c r="H72">
        <v>0.87000000476837158</v>
      </c>
      <c r="I72">
        <v>123.18074798583984</v>
      </c>
      <c r="J72">
        <v>10.044902801513672</v>
      </c>
      <c r="K72">
        <v>48.347999572753906</v>
      </c>
      <c r="L72">
        <v>3.9462025165557861</v>
      </c>
      <c r="M72">
        <v>272</v>
      </c>
      <c r="N72">
        <v>74.832748413085937</v>
      </c>
      <c r="O72">
        <v>6.0987000465393066</v>
      </c>
      <c r="P72">
        <v>3.9999999899009708E-6</v>
      </c>
      <c r="Q72">
        <v>7.0100002288818359</v>
      </c>
      <c r="R72">
        <v>33.167249999999996</v>
      </c>
      <c r="S72">
        <v>2.369999885559082</v>
      </c>
      <c r="T72">
        <v>1000</v>
      </c>
      <c r="U72">
        <v>156.34800000000001</v>
      </c>
      <c r="V72">
        <v>10.75</v>
      </c>
      <c r="W72">
        <v>4.5358648300170898</v>
      </c>
      <c r="X72">
        <v>4</v>
      </c>
      <c r="Y72">
        <v>-4.1579999960958958E-3</v>
      </c>
      <c r="Z72">
        <v>77</v>
      </c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1000</v>
      </c>
      <c r="H73">
        <v>1.1399999856948853</v>
      </c>
      <c r="I73">
        <v>98.136001586914063</v>
      </c>
      <c r="J73">
        <v>14.275814056396484</v>
      </c>
      <c r="K73">
        <v>40.846500396728516</v>
      </c>
      <c r="L73">
        <v>5.9424138069152832</v>
      </c>
      <c r="M73">
        <v>313</v>
      </c>
      <c r="N73">
        <v>57.289501190185547</v>
      </c>
      <c r="O73">
        <v>8.333399772644043</v>
      </c>
      <c r="P73">
        <v>3.0000001061125658E-6</v>
      </c>
      <c r="Q73">
        <v>7.309999942779541</v>
      </c>
      <c r="R73">
        <v>30.864000000000004</v>
      </c>
      <c r="S73">
        <v>1.7400000095367432</v>
      </c>
      <c r="T73">
        <v>1000</v>
      </c>
      <c r="U73">
        <v>129</v>
      </c>
      <c r="V73">
        <v>9.0699996948242187</v>
      </c>
      <c r="W73">
        <v>5.2126436233520508</v>
      </c>
      <c r="X73">
        <v>6</v>
      </c>
      <c r="Y73">
        <v>2.3209999781101942E-3</v>
      </c>
      <c r="Z73">
        <v>22</v>
      </c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1000</v>
      </c>
      <c r="H74">
        <v>1.190000057220459</v>
      </c>
      <c r="I74">
        <v>61.813499450683594</v>
      </c>
      <c r="J74">
        <v>8.0550689697265625</v>
      </c>
      <c r="K74">
        <v>37.148998260498047</v>
      </c>
      <c r="L74">
        <v>4.842069149017334</v>
      </c>
      <c r="M74">
        <v>244</v>
      </c>
      <c r="N74">
        <v>24.664499282836914</v>
      </c>
      <c r="O74">
        <v>3.2130000591278076</v>
      </c>
      <c r="P74">
        <v>3.9999999899009708E-6</v>
      </c>
      <c r="Q74">
        <v>2.7000000476837158</v>
      </c>
      <c r="R74">
        <v>17.335499999999996</v>
      </c>
      <c r="S74">
        <v>2.0299999713897705</v>
      </c>
      <c r="T74">
        <v>1000</v>
      </c>
      <c r="U74">
        <v>79.149000000000001</v>
      </c>
      <c r="V74">
        <v>8.2600002288818359</v>
      </c>
      <c r="W74">
        <v>4.0689654350280762</v>
      </c>
      <c r="X74">
        <v>5</v>
      </c>
      <c r="Y74">
        <v>-4.1160001419484615E-3</v>
      </c>
      <c r="Z74">
        <v>42</v>
      </c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1000</v>
      </c>
      <c r="H75">
        <v>1.0399999618530273</v>
      </c>
      <c r="I75">
        <v>94.065750122070313</v>
      </c>
      <c r="J75">
        <v>7.4634475708007812</v>
      </c>
      <c r="K75">
        <v>46.487251281738281</v>
      </c>
      <c r="L75">
        <v>3.6882474422454834</v>
      </c>
      <c r="M75">
        <v>213</v>
      </c>
      <c r="N75">
        <v>47.578498840332031</v>
      </c>
      <c r="O75">
        <v>3.7751998901367187</v>
      </c>
      <c r="P75">
        <v>3.9999999899009708E-6</v>
      </c>
      <c r="Q75">
        <v>3.630000114440918</v>
      </c>
      <c r="R75">
        <v>21.421499999999995</v>
      </c>
      <c r="S75">
        <v>2.9100000858306885</v>
      </c>
      <c r="T75">
        <v>1000</v>
      </c>
      <c r="U75">
        <v>115.48725</v>
      </c>
      <c r="V75">
        <v>10.319999694824219</v>
      </c>
      <c r="W75">
        <v>3.5463917255401611</v>
      </c>
      <c r="X75">
        <v>4</v>
      </c>
      <c r="Y75">
        <v>2.4369999300688505E-3</v>
      </c>
      <c r="Z75">
        <v>2</v>
      </c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1000</v>
      </c>
      <c r="H76">
        <v>0.62999999523162842</v>
      </c>
      <c r="I76">
        <v>65.891998291015625</v>
      </c>
      <c r="J76">
        <v>3.1878218650817871</v>
      </c>
      <c r="K76">
        <v>24.926250457763672</v>
      </c>
      <c r="L76">
        <v>1.2033218145370483</v>
      </c>
      <c r="M76">
        <v>115</v>
      </c>
      <c r="N76">
        <v>40.965751647949219</v>
      </c>
      <c r="O76">
        <v>1.9845000505447388</v>
      </c>
      <c r="P76">
        <v>3.9999999899009708E-6</v>
      </c>
      <c r="Q76">
        <v>3.1500000953674316</v>
      </c>
      <c r="R76">
        <v>20.10799999999999</v>
      </c>
      <c r="S76">
        <v>2.8900001049041748</v>
      </c>
      <c r="T76">
        <v>1000</v>
      </c>
      <c r="U76">
        <v>86</v>
      </c>
      <c r="V76">
        <v>5.5199999809265137</v>
      </c>
      <c r="W76">
        <v>1.9100346565246582</v>
      </c>
      <c r="X76">
        <v>1</v>
      </c>
      <c r="Y76">
        <v>6.5040001645684242E-3</v>
      </c>
      <c r="Z76">
        <v>76</v>
      </c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1000</v>
      </c>
      <c r="H77">
        <v>0.88999998569488525</v>
      </c>
      <c r="I77">
        <v>62.474998474121094</v>
      </c>
      <c r="J77">
        <v>7.0564284324645996</v>
      </c>
      <c r="K77">
        <v>24.806249618530273</v>
      </c>
      <c r="L77">
        <v>2.8022286891937256</v>
      </c>
      <c r="M77">
        <v>189</v>
      </c>
      <c r="N77">
        <v>37.668750762939453</v>
      </c>
      <c r="O77">
        <v>4.2541999816894531</v>
      </c>
      <c r="P77">
        <v>3.0000001061125658E-6</v>
      </c>
      <c r="Q77">
        <v>4.7800002098083496</v>
      </c>
      <c r="R77">
        <v>28.524999999999991</v>
      </c>
      <c r="S77">
        <v>1.75</v>
      </c>
      <c r="T77">
        <v>1000</v>
      </c>
      <c r="U77">
        <v>91</v>
      </c>
      <c r="V77">
        <v>5.5100002288818359</v>
      </c>
      <c r="W77">
        <v>3.1485714912414551</v>
      </c>
      <c r="X77">
        <v>3</v>
      </c>
      <c r="Y77">
        <v>9.2600000789389014E-4</v>
      </c>
      <c r="Z77">
        <v>32</v>
      </c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1000</v>
      </c>
      <c r="H78">
        <v>0.99000000953674316</v>
      </c>
      <c r="I78">
        <v>113.38649749755859</v>
      </c>
      <c r="J78">
        <v>10.999423027038574</v>
      </c>
      <c r="K78">
        <v>65.716499328613281</v>
      </c>
      <c r="L78">
        <v>6.3761234283447266</v>
      </c>
      <c r="M78">
        <v>386</v>
      </c>
      <c r="N78">
        <v>47.669998168945313</v>
      </c>
      <c r="O78">
        <v>4.6233000755310059</v>
      </c>
      <c r="P78">
        <v>3.0000001061125658E-6</v>
      </c>
      <c r="Q78">
        <v>4.6700000762939453</v>
      </c>
      <c r="R78">
        <v>21.613499999999988</v>
      </c>
      <c r="S78">
        <v>2.2699999809265137</v>
      </c>
      <c r="T78">
        <v>1000</v>
      </c>
      <c r="U78">
        <v>135</v>
      </c>
      <c r="V78">
        <v>14.619999885559082</v>
      </c>
      <c r="W78">
        <v>6.4405288696289062</v>
      </c>
      <c r="X78">
        <v>6</v>
      </c>
      <c r="Y78">
        <v>-6.1400001868605614E-3</v>
      </c>
      <c r="Z78">
        <v>54</v>
      </c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1000</v>
      </c>
      <c r="H79">
        <v>0.73000001907348633</v>
      </c>
      <c r="I79">
        <v>97.497001647949219</v>
      </c>
      <c r="J79">
        <v>7.642570972442627</v>
      </c>
      <c r="K79">
        <v>41.451751708984375</v>
      </c>
      <c r="L79">
        <v>3.2479710578918457</v>
      </c>
      <c r="M79">
        <v>267</v>
      </c>
      <c r="N79">
        <v>56.045249938964844</v>
      </c>
      <c r="O79">
        <v>4.3945999145507812</v>
      </c>
      <c r="P79">
        <v>3.0000001061125658E-6</v>
      </c>
      <c r="Q79">
        <v>6.0199999809265137</v>
      </c>
      <c r="R79">
        <v>19.954750000000004</v>
      </c>
      <c r="S79">
        <v>2.0699999332427979</v>
      </c>
      <c r="T79">
        <v>1000</v>
      </c>
      <c r="U79">
        <v>117.45174999999999</v>
      </c>
      <c r="V79">
        <v>9.2100000381469727</v>
      </c>
      <c r="W79">
        <v>4.4492754936218262</v>
      </c>
      <c r="X79">
        <v>3</v>
      </c>
      <c r="Y79">
        <v>-6.8200001260265708E-4</v>
      </c>
      <c r="Z79">
        <v>39</v>
      </c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1000</v>
      </c>
      <c r="H80">
        <v>0.88999998569488525</v>
      </c>
      <c r="I80">
        <v>89.745002746582031</v>
      </c>
      <c r="J80">
        <v>11.441093444824219</v>
      </c>
      <c r="K80">
        <v>51.963748931884766</v>
      </c>
      <c r="L80">
        <v>6.6261935234069824</v>
      </c>
      <c r="M80">
        <v>447</v>
      </c>
      <c r="N80">
        <v>37.78125</v>
      </c>
      <c r="O80">
        <v>4.8148999214172363</v>
      </c>
      <c r="P80">
        <v>3.9999999899009708E-6</v>
      </c>
      <c r="Q80">
        <v>5.4099998474121094</v>
      </c>
      <c r="R80">
        <v>18.254999999999995</v>
      </c>
      <c r="S80">
        <v>1.5499999523162842</v>
      </c>
      <c r="T80">
        <v>1000</v>
      </c>
      <c r="U80">
        <v>108</v>
      </c>
      <c r="V80">
        <v>11.539999961853027</v>
      </c>
      <c r="W80">
        <v>7.4451613426208496</v>
      </c>
      <c r="X80">
        <v>7</v>
      </c>
      <c r="Y80">
        <v>4.9530002288520336E-3</v>
      </c>
      <c r="Z80">
        <v>45</v>
      </c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1000</v>
      </c>
      <c r="H81">
        <v>0.55000001192092896</v>
      </c>
      <c r="I81">
        <v>134.35499572753906</v>
      </c>
      <c r="J81">
        <v>6.197150707244873</v>
      </c>
      <c r="K81">
        <v>47.700000762939453</v>
      </c>
      <c r="L81">
        <v>2.204150915145874</v>
      </c>
      <c r="M81">
        <v>240</v>
      </c>
      <c r="N81">
        <v>86.654998779296875</v>
      </c>
      <c r="O81">
        <v>3.9930000305175781</v>
      </c>
      <c r="P81">
        <v>3.9999999899009708E-6</v>
      </c>
      <c r="Q81">
        <v>7.2600002288818359</v>
      </c>
      <c r="R81">
        <v>-4.3550000000000182</v>
      </c>
      <c r="S81">
        <v>2.6500000953674316</v>
      </c>
      <c r="T81">
        <v>1000</v>
      </c>
      <c r="U81">
        <v>130</v>
      </c>
      <c r="V81">
        <v>10.619999885559082</v>
      </c>
      <c r="W81">
        <v>4.0075473785400391</v>
      </c>
      <c r="X81">
        <v>2</v>
      </c>
      <c r="Y81">
        <v>-9.2190001159906387E-3</v>
      </c>
      <c r="Z81">
        <v>43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trials</vt:lpstr>
      <vt:lpstr>trials1</vt:lpstr>
      <vt:lpstr>trials2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Equipe Stéréo</cp:lastModifiedBy>
  <dcterms:created xsi:type="dcterms:W3CDTF">2019-01-30T16:08:23Z</dcterms:created>
  <dcterms:modified xsi:type="dcterms:W3CDTF">2019-02-04T10:22:41Z</dcterms:modified>
</cp:coreProperties>
</file>