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270" yWindow="510" windowWidth="18615" windowHeight="10680" activeTab="3"/>
  </bookViews>
  <sheets>
    <sheet name="trials" sheetId="1" r:id="rId1"/>
    <sheet name="trials1" sheetId="2" r:id="rId2"/>
    <sheet name="trials2" sheetId="3" r:id="rId3"/>
    <sheet name="Feuil1" sheetId="4" r:id="rId4"/>
  </sheets>
  <externalReferences>
    <externalReference r:id="rId5"/>
  </externalReferences>
  <calcPr calcId="145621"/>
</workbook>
</file>

<file path=xl/calcChain.xml><?xml version="1.0" encoding="utf-8"?>
<calcChain xmlns="http://schemas.openxmlformats.org/spreadsheetml/2006/main">
  <c r="AC41" i="4" l="1"/>
  <c r="AB41" i="4"/>
  <c r="AH2" i="4" s="1"/>
  <c r="AC31" i="4"/>
  <c r="AM2" i="4" s="1"/>
  <c r="AB31" i="4"/>
  <c r="AC21" i="4"/>
  <c r="AB21" i="4"/>
  <c r="AC11" i="4"/>
  <c r="AK2" i="4" s="1"/>
  <c r="AB11" i="4"/>
  <c r="AN2" i="4"/>
  <c r="AL2" i="4"/>
  <c r="AG2" i="4"/>
  <c r="AF2" i="4"/>
  <c r="AE2" i="4"/>
</calcChain>
</file>

<file path=xl/sharedStrings.xml><?xml version="1.0" encoding="utf-8"?>
<sst xmlns="http://schemas.openxmlformats.org/spreadsheetml/2006/main" count="635" uniqueCount="33">
  <si>
    <t>demo</t>
  </si>
  <si>
    <t>occludedSystemError_raw</t>
  </si>
  <si>
    <t>posError_raw</t>
  </si>
  <si>
    <t>finalOccludedAngle_raw</t>
  </si>
  <si>
    <t>trialType</t>
  </si>
  <si>
    <t>visibleIncs_raw</t>
  </si>
  <si>
    <t>subjectiveOrientation_raw</t>
  </si>
  <si>
    <t>speed</t>
  </si>
  <si>
    <t>occlusionDuration_raw</t>
  </si>
  <si>
    <t>visibleDuration_raw</t>
  </si>
  <si>
    <t>filler</t>
  </si>
  <si>
    <t>visibleDistance</t>
  </si>
  <si>
    <t>x</t>
  </si>
  <si>
    <t>counterSpeed</t>
  </si>
  <si>
    <t>nFrames_raw</t>
  </si>
  <si>
    <t>finalVisibleAngle_raw</t>
  </si>
  <si>
    <t>subjectiveNumber_raw</t>
  </si>
  <si>
    <t>finalOccludedNumber_raw</t>
  </si>
  <si>
    <t>visibleSystemError_raw</t>
  </si>
  <si>
    <t>counterSpeed_raw</t>
  </si>
  <si>
    <t>visibleDistance_raw</t>
  </si>
  <si>
    <t>occludedAngleTravelled_raw</t>
  </si>
  <si>
    <t>speed_raw</t>
  </si>
  <si>
    <t>occlusionDuration</t>
  </si>
  <si>
    <t>occludedNumberTravelled_raw</t>
  </si>
  <si>
    <t>finalVisibleNumber_raw</t>
  </si>
  <si>
    <t>Nerror_raw</t>
  </si>
  <si>
    <t>numberIncrement</t>
  </si>
  <si>
    <t>order</t>
  </si>
  <si>
    <t>experimental</t>
  </si>
  <si>
    <t>Occlusion Durations</t>
  </si>
  <si>
    <t>Estimated position at bell</t>
  </si>
  <si>
    <t>SD of estimated positions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</si>
</sst>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errBars>
            <c:errDir val="y"/>
            <c:errBarType val="both"/>
            <c:errValType val="cust"/>
            <c:noEndCap val="0"/>
            <c:pl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plus>
            <c:minus>
              <c:numRef>
                <c:f>([1]trials2!$AK$2,[1]trials2!$AL$2,[1]trials2!$AM$2,[1]trials2!$AN$2)</c:f>
                <c:numCache>
                  <c:formatCode>General</c:formatCode>
                  <c:ptCount val="4"/>
                  <c:pt idx="0">
                    <c:v>7.1871799445648739</c:v>
                  </c:pt>
                  <c:pt idx="1">
                    <c:v>7.0836274448743968</c:v>
                  </c:pt>
                  <c:pt idx="2">
                    <c:v>12.505998560690784</c:v>
                  </c:pt>
                  <c:pt idx="3">
                    <c:v>9.5312352003528069</c:v>
                  </c:pt>
                </c:numCache>
              </c:numRef>
            </c:minus>
          </c:errBars>
          <c:cat>
            <c:numRef>
              <c:f>([1]trials2!$AE$1,[1]trials2!$AF$1,[1]trials2!$AG$1,[1]trials2!$AH$1)</c:f>
              <c:numCache>
                <c:formatCode>General</c:formatCode>
                <c:ptCount val="4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8</c:v>
                </c:pt>
              </c:numCache>
            </c:numRef>
          </c:cat>
          <c:val>
            <c:numRef>
              <c:f>([1]trials2!$AE$2,[1]trials2!$AF$2,[1]trials2!$AG$2,[1]trials2!$AH$2)</c:f>
              <c:numCache>
                <c:formatCode>General</c:formatCode>
                <c:ptCount val="4"/>
                <c:pt idx="0">
                  <c:v>74.900000000000006</c:v>
                </c:pt>
                <c:pt idx="1">
                  <c:v>96.8</c:v>
                </c:pt>
                <c:pt idx="2">
                  <c:v>122.2</c:v>
                </c:pt>
                <c:pt idx="3">
                  <c:v>135.80000000000001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085376"/>
        <c:axId val="82086912"/>
      </c:lineChart>
      <c:catAx>
        <c:axId val="82085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82086912"/>
        <c:crosses val="autoZero"/>
        <c:auto val="1"/>
        <c:lblAlgn val="ctr"/>
        <c:lblOffset val="100"/>
        <c:noMultiLvlLbl val="0"/>
      </c:catAx>
      <c:valAx>
        <c:axId val="820869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20853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200025</xdr:colOff>
      <xdr:row>6</xdr:row>
      <xdr:rowOff>90487</xdr:rowOff>
    </xdr:from>
    <xdr:to>
      <xdr:col>37</xdr:col>
      <xdr:colOff>504825</xdr:colOff>
      <xdr:row>20</xdr:row>
      <xdr:rowOff>166687</xdr:rowOff>
    </xdr:to>
    <xdr:graphicFrame macro="">
      <xdr:nvGraphicFramePr>
        <xdr:cNvPr id="2" name="Graphique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M01_2019_janv._25_151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ials"/>
      <sheetName val="trials1"/>
      <sheetName val="trials2"/>
      <sheetName val="Feuil1"/>
    </sheetNames>
    <sheetDataSet>
      <sheetData sheetId="0"/>
      <sheetData sheetId="1"/>
      <sheetData sheetId="2">
        <row r="1">
          <cell r="AE1">
            <v>2</v>
          </cell>
          <cell r="AF1">
            <v>4</v>
          </cell>
          <cell r="AG1">
            <v>6</v>
          </cell>
          <cell r="AH1">
            <v>8</v>
          </cell>
        </row>
        <row r="2">
          <cell r="AE2">
            <v>74.900000000000006</v>
          </cell>
          <cell r="AF2">
            <v>96.8</v>
          </cell>
          <cell r="AG2">
            <v>122.2</v>
          </cell>
          <cell r="AH2">
            <v>135.80000000000001</v>
          </cell>
          <cell r="AK2">
            <v>7.1871799445648739</v>
          </cell>
          <cell r="AL2">
            <v>7.0836274448743968</v>
          </cell>
          <cell r="AM2">
            <v>12.505998560690784</v>
          </cell>
          <cell r="AN2">
            <v>9.5312352003528069</v>
          </cell>
        </row>
      </sheetData>
      <sheetData sheetId="3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4</v>
      </c>
      <c r="B2" t="s">
        <v>0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81</v>
      </c>
      <c r="J2">
        <v>9</v>
      </c>
      <c r="K2">
        <v>45</v>
      </c>
      <c r="L2">
        <v>5</v>
      </c>
      <c r="M2">
        <v>300</v>
      </c>
      <c r="N2">
        <v>36</v>
      </c>
      <c r="O2">
        <v>4</v>
      </c>
      <c r="P2">
        <v>3.9999999899009708E-6</v>
      </c>
      <c r="Q2">
        <v>4</v>
      </c>
      <c r="R2">
        <v>81</v>
      </c>
      <c r="S2">
        <v>2</v>
      </c>
      <c r="T2">
        <v>1000</v>
      </c>
      <c r="U2">
        <v>162</v>
      </c>
      <c r="V2">
        <v>10</v>
      </c>
      <c r="W2">
        <v>5</v>
      </c>
      <c r="X2">
        <v>5</v>
      </c>
      <c r="Y2">
        <v>4.7814000397920609E-2</v>
      </c>
      <c r="Z2">
        <v>0</v>
      </c>
    </row>
    <row r="3" spans="1:26" x14ac:dyDescent="0.25">
      <c r="A3">
        <v>4</v>
      </c>
      <c r="B3" t="s">
        <v>0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81</v>
      </c>
      <c r="J3">
        <v>9</v>
      </c>
      <c r="K3">
        <v>45</v>
      </c>
      <c r="L3">
        <v>5</v>
      </c>
      <c r="M3">
        <v>300</v>
      </c>
      <c r="N3">
        <v>36</v>
      </c>
      <c r="O3">
        <v>4</v>
      </c>
      <c r="P3">
        <v>3.9999999899009708E-6</v>
      </c>
      <c r="Q3">
        <v>4</v>
      </c>
      <c r="R3">
        <v>42</v>
      </c>
      <c r="S3">
        <v>2</v>
      </c>
      <c r="T3">
        <v>1000</v>
      </c>
      <c r="U3">
        <v>123</v>
      </c>
      <c r="V3">
        <v>10</v>
      </c>
      <c r="W3">
        <v>5</v>
      </c>
      <c r="X3">
        <v>5</v>
      </c>
      <c r="Y3">
        <v>-1.3330000219866633E-3</v>
      </c>
      <c r="Z3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"/>
  <sheetViews>
    <sheetView workbookViewId="0"/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 t="s">
        <v>12</v>
      </c>
      <c r="B2" t="s">
        <v>10</v>
      </c>
      <c r="C2">
        <v>1</v>
      </c>
      <c r="D2" t="s">
        <v>12</v>
      </c>
      <c r="E2" t="s">
        <v>12</v>
      </c>
      <c r="F2" t="s">
        <v>12</v>
      </c>
      <c r="G2">
        <v>1000</v>
      </c>
      <c r="H2">
        <v>0.70999997854232788</v>
      </c>
      <c r="I2">
        <v>134.68124389648437</v>
      </c>
      <c r="J2">
        <v>7.7189908027648926</v>
      </c>
      <c r="K2">
        <v>42.900001525878906</v>
      </c>
      <c r="L2">
        <v>2.4578909873962402</v>
      </c>
      <c r="M2">
        <v>208</v>
      </c>
      <c r="N2">
        <v>91.78125</v>
      </c>
      <c r="O2">
        <v>5.2610998153686523</v>
      </c>
      <c r="P2">
        <v>3.9999999899009708E-6</v>
      </c>
      <c r="Q2">
        <v>7.4099998474121094</v>
      </c>
      <c r="R2">
        <v>58.318749999999994</v>
      </c>
      <c r="S2">
        <v>2.75</v>
      </c>
      <c r="T2">
        <v>1000</v>
      </c>
      <c r="U2">
        <v>193</v>
      </c>
      <c r="V2">
        <v>9.5200004577636719</v>
      </c>
      <c r="W2">
        <v>3.4618182182312012</v>
      </c>
      <c r="X2">
        <v>2</v>
      </c>
      <c r="Y2">
        <v>3.80500010214746E-3</v>
      </c>
      <c r="Z2">
        <v>0</v>
      </c>
    </row>
    <row r="3" spans="1:26" x14ac:dyDescent="0.25">
      <c r="A3" t="s">
        <v>12</v>
      </c>
      <c r="B3" t="s">
        <v>10</v>
      </c>
      <c r="C3">
        <v>1</v>
      </c>
      <c r="D3" t="s">
        <v>12</v>
      </c>
      <c r="E3" t="s">
        <v>12</v>
      </c>
      <c r="F3" t="s">
        <v>12</v>
      </c>
      <c r="G3">
        <v>1000</v>
      </c>
      <c r="H3">
        <v>1.1200000047683716</v>
      </c>
      <c r="I3">
        <v>58.724998474121094</v>
      </c>
      <c r="J3">
        <v>9.7402667999267578</v>
      </c>
      <c r="K3">
        <v>36.900001525878906</v>
      </c>
      <c r="L3">
        <v>6.1226668357849121</v>
      </c>
      <c r="M3">
        <v>328</v>
      </c>
      <c r="N3">
        <v>21.825000762939453</v>
      </c>
      <c r="O3">
        <v>3.6175999641418457</v>
      </c>
      <c r="P3">
        <v>4.9999998736893758E-6</v>
      </c>
      <c r="Q3">
        <v>3.2300000190734863</v>
      </c>
      <c r="R3">
        <v>41.275000000000006</v>
      </c>
      <c r="S3">
        <v>1.5</v>
      </c>
      <c r="T3">
        <v>1000</v>
      </c>
      <c r="U3">
        <v>100</v>
      </c>
      <c r="V3">
        <v>8.1999998092651367</v>
      </c>
      <c r="W3">
        <v>5.4666666984558105</v>
      </c>
      <c r="X3">
        <v>6</v>
      </c>
      <c r="Y3">
        <v>-1.6489999834448099E-3</v>
      </c>
      <c r="Z3">
        <v>4</v>
      </c>
    </row>
    <row r="4" spans="1:26" x14ac:dyDescent="0.25">
      <c r="A4" t="s">
        <v>12</v>
      </c>
      <c r="B4" t="s">
        <v>10</v>
      </c>
      <c r="C4">
        <v>1</v>
      </c>
      <c r="D4" t="s">
        <v>12</v>
      </c>
      <c r="E4" t="s">
        <v>12</v>
      </c>
      <c r="F4" t="s">
        <v>12</v>
      </c>
      <c r="G4">
        <v>1000</v>
      </c>
      <c r="H4">
        <v>1</v>
      </c>
      <c r="I4">
        <v>102.36599731445312</v>
      </c>
      <c r="J4">
        <v>8.6115150451660156</v>
      </c>
      <c r="K4">
        <v>52.271999359130859</v>
      </c>
      <c r="L4">
        <v>4.401515007019043</v>
      </c>
      <c r="M4">
        <v>264</v>
      </c>
      <c r="N4">
        <v>50.094001770019531</v>
      </c>
      <c r="O4">
        <v>4.2100000381469727</v>
      </c>
      <c r="P4">
        <v>3.9999999899009708E-6</v>
      </c>
      <c r="Q4">
        <v>4.2100000381469727</v>
      </c>
      <c r="R4">
        <v>31.905999999999977</v>
      </c>
      <c r="S4">
        <v>2.6400001049041748</v>
      </c>
      <c r="T4">
        <v>1000</v>
      </c>
      <c r="U4">
        <v>134.27199999999999</v>
      </c>
      <c r="V4">
        <v>11.619999885559082</v>
      </c>
      <c r="W4">
        <v>4.401515007019043</v>
      </c>
      <c r="X4">
        <v>4</v>
      </c>
      <c r="Y4">
        <v>-2.4019998963922262E-3</v>
      </c>
      <c r="Z4">
        <v>5</v>
      </c>
    </row>
    <row r="5" spans="1:26" x14ac:dyDescent="0.25">
      <c r="A5" t="s">
        <v>12</v>
      </c>
      <c r="B5" t="s">
        <v>10</v>
      </c>
      <c r="C5">
        <v>1</v>
      </c>
      <c r="D5" t="s">
        <v>12</v>
      </c>
      <c r="E5" t="s">
        <v>12</v>
      </c>
      <c r="F5" t="s">
        <v>12</v>
      </c>
      <c r="G5">
        <v>1000</v>
      </c>
      <c r="H5">
        <v>1.2999999523162842</v>
      </c>
      <c r="I5">
        <v>69.511497497558594</v>
      </c>
      <c r="J5">
        <v>17.607246398925781</v>
      </c>
      <c r="K5">
        <v>57.028499603271484</v>
      </c>
      <c r="L5">
        <v>14.448246002197266</v>
      </c>
      <c r="M5">
        <v>667</v>
      </c>
      <c r="N5">
        <v>12.482999801635742</v>
      </c>
      <c r="O5">
        <v>3.1589999198913574</v>
      </c>
      <c r="P5">
        <v>3.9999999899009708E-6</v>
      </c>
      <c r="Q5">
        <v>2.4300000667572021</v>
      </c>
      <c r="R5">
        <v>31.51700000000001</v>
      </c>
      <c r="S5">
        <v>1.1399999856948853</v>
      </c>
      <c r="T5">
        <v>1000</v>
      </c>
      <c r="U5">
        <v>101.02850000000001</v>
      </c>
      <c r="V5">
        <v>12.670000076293945</v>
      </c>
      <c r="W5">
        <v>11.114034652709961</v>
      </c>
      <c r="X5">
        <v>14</v>
      </c>
      <c r="Y5">
        <v>-1.2919999426230788E-3</v>
      </c>
      <c r="Z5">
        <v>8</v>
      </c>
    </row>
    <row r="6" spans="1:26" x14ac:dyDescent="0.25">
      <c r="A6" t="s">
        <v>12</v>
      </c>
      <c r="B6" t="s">
        <v>10</v>
      </c>
      <c r="C6">
        <v>1</v>
      </c>
      <c r="D6" t="s">
        <v>12</v>
      </c>
      <c r="E6" t="s">
        <v>12</v>
      </c>
      <c r="F6" t="s">
        <v>12</v>
      </c>
      <c r="G6">
        <v>1000</v>
      </c>
      <c r="H6">
        <v>1.0700000524520874</v>
      </c>
      <c r="I6">
        <v>82.680000305175781</v>
      </c>
      <c r="J6">
        <v>9.4649734497070312</v>
      </c>
      <c r="K6">
        <v>31.356000900268555</v>
      </c>
      <c r="L6">
        <v>3.5906729698181152</v>
      </c>
      <c r="M6">
        <v>201</v>
      </c>
      <c r="N6">
        <v>51.324001312255859</v>
      </c>
      <c r="O6">
        <v>5.8743000030517578</v>
      </c>
      <c r="P6">
        <v>3.0000001061125658E-6</v>
      </c>
      <c r="Q6">
        <v>5.4899997711181641</v>
      </c>
      <c r="R6">
        <v>24.675999999999988</v>
      </c>
      <c r="S6">
        <v>2.0799999237060547</v>
      </c>
      <c r="T6">
        <v>1000</v>
      </c>
      <c r="U6">
        <v>107.35599999999999</v>
      </c>
      <c r="V6">
        <v>6.9800000190734863</v>
      </c>
      <c r="W6">
        <v>3.355769157409668</v>
      </c>
      <c r="X6">
        <v>4</v>
      </c>
      <c r="Y6">
        <v>-7.2340001352131367E-3</v>
      </c>
      <c r="Z6">
        <v>6</v>
      </c>
    </row>
    <row r="7" spans="1:26" x14ac:dyDescent="0.25">
      <c r="A7" t="s">
        <v>12</v>
      </c>
      <c r="B7" t="s">
        <v>10</v>
      </c>
      <c r="C7">
        <v>1</v>
      </c>
      <c r="D7" t="s">
        <v>12</v>
      </c>
      <c r="E7" t="s">
        <v>12</v>
      </c>
      <c r="F7" t="s">
        <v>12</v>
      </c>
      <c r="G7">
        <v>1000</v>
      </c>
      <c r="H7">
        <v>1.059999942779541</v>
      </c>
      <c r="I7">
        <v>53.759998321533203</v>
      </c>
      <c r="J7">
        <v>7.919525146484375</v>
      </c>
      <c r="K7">
        <v>25.440000534057617</v>
      </c>
      <c r="L7">
        <v>3.7431249618530273</v>
      </c>
      <c r="M7">
        <v>212</v>
      </c>
      <c r="N7">
        <v>28.319999694824219</v>
      </c>
      <c r="O7">
        <v>4.1764001846313477</v>
      </c>
      <c r="P7">
        <v>3.0000001061125658E-6</v>
      </c>
      <c r="Q7">
        <v>3.940000057220459</v>
      </c>
      <c r="R7">
        <v>35.679999999999993</v>
      </c>
      <c r="S7">
        <v>1.6000000238418579</v>
      </c>
      <c r="T7">
        <v>1000</v>
      </c>
      <c r="U7">
        <v>89.44</v>
      </c>
      <c r="V7">
        <v>5.6500000953674316</v>
      </c>
      <c r="W7">
        <v>3.53125</v>
      </c>
      <c r="X7">
        <v>4</v>
      </c>
      <c r="Y7">
        <v>4.619999963324517E-4</v>
      </c>
      <c r="Z7">
        <v>2</v>
      </c>
    </row>
    <row r="8" spans="1:26" x14ac:dyDescent="0.25">
      <c r="A8" t="s">
        <v>12</v>
      </c>
      <c r="B8" t="s">
        <v>10</v>
      </c>
      <c r="C8">
        <v>1</v>
      </c>
      <c r="D8" t="s">
        <v>12</v>
      </c>
      <c r="E8" t="s">
        <v>12</v>
      </c>
      <c r="F8" t="s">
        <v>12</v>
      </c>
      <c r="G8">
        <v>1000</v>
      </c>
      <c r="H8">
        <v>1.1000000238418579</v>
      </c>
      <c r="I8">
        <v>100.31999969482422</v>
      </c>
      <c r="J8">
        <v>12.892579078674316</v>
      </c>
      <c r="K8">
        <v>37.762500762939453</v>
      </c>
      <c r="L8">
        <v>4.8515787124633789</v>
      </c>
      <c r="M8">
        <v>265</v>
      </c>
      <c r="N8">
        <v>62.557498931884766</v>
      </c>
      <c r="O8">
        <v>8.0410003662109375</v>
      </c>
      <c r="P8">
        <v>3.0000001061125658E-6</v>
      </c>
      <c r="Q8">
        <v>7.309999942779541</v>
      </c>
      <c r="R8">
        <v>63.680000000000007</v>
      </c>
      <c r="S8">
        <v>1.8999999761581421</v>
      </c>
      <c r="T8">
        <v>1000</v>
      </c>
      <c r="U8">
        <v>164</v>
      </c>
      <c r="V8">
        <v>8.380000114440918</v>
      </c>
      <c r="W8">
        <v>4.4105262756347656</v>
      </c>
      <c r="X8">
        <v>5</v>
      </c>
      <c r="Y8">
        <v>4.4169998727738857E-3</v>
      </c>
      <c r="Z8">
        <v>3</v>
      </c>
    </row>
    <row r="9" spans="1:26" x14ac:dyDescent="0.25">
      <c r="A9" t="s">
        <v>12</v>
      </c>
      <c r="B9" t="s">
        <v>10</v>
      </c>
      <c r="C9">
        <v>1</v>
      </c>
      <c r="D9" t="s">
        <v>12</v>
      </c>
      <c r="E9" t="s">
        <v>12</v>
      </c>
      <c r="F9" t="s">
        <v>12</v>
      </c>
      <c r="G9">
        <v>1000</v>
      </c>
      <c r="H9">
        <v>1.4600000381469727</v>
      </c>
      <c r="I9">
        <v>68.681251525878906</v>
      </c>
      <c r="J9">
        <v>20.053428649902344</v>
      </c>
      <c r="K9">
        <v>51.115501403808594</v>
      </c>
      <c r="L9">
        <v>14.928829193115234</v>
      </c>
      <c r="M9">
        <v>614</v>
      </c>
      <c r="N9">
        <v>17.565750122070313</v>
      </c>
      <c r="O9">
        <v>5.1245999336242676</v>
      </c>
      <c r="P9">
        <v>3.9999999899009708E-6</v>
      </c>
      <c r="Q9">
        <v>3.5099999904632568</v>
      </c>
      <c r="R9">
        <v>43.434249999999992</v>
      </c>
      <c r="S9">
        <v>1.1100000143051147</v>
      </c>
      <c r="T9">
        <v>1000</v>
      </c>
      <c r="U9">
        <v>112.11550000000001</v>
      </c>
      <c r="V9">
        <v>11.350000381469727</v>
      </c>
      <c r="W9">
        <v>10.225225448608398</v>
      </c>
      <c r="X9">
        <v>15</v>
      </c>
      <c r="Y9">
        <v>5.9919999912381172E-3</v>
      </c>
      <c r="Z9">
        <v>1</v>
      </c>
    </row>
    <row r="10" spans="1:26" x14ac:dyDescent="0.25">
      <c r="A10" t="s">
        <v>12</v>
      </c>
      <c r="B10" t="s">
        <v>10</v>
      </c>
      <c r="C10">
        <v>1</v>
      </c>
      <c r="D10" t="s">
        <v>12</v>
      </c>
      <c r="E10" t="s">
        <v>12</v>
      </c>
      <c r="F10" t="s">
        <v>12</v>
      </c>
      <c r="G10">
        <v>1000</v>
      </c>
      <c r="H10">
        <v>0.54000002145767212</v>
      </c>
      <c r="I10">
        <v>64.781997680664063</v>
      </c>
      <c r="J10">
        <v>4.2423343658447266</v>
      </c>
      <c r="K10">
        <v>32.116500854492188</v>
      </c>
      <c r="L10">
        <v>2.1039345264434814</v>
      </c>
      <c r="M10">
        <v>234</v>
      </c>
      <c r="N10">
        <v>32.665500640869141</v>
      </c>
      <c r="O10">
        <v>2.1384000778198242</v>
      </c>
      <c r="P10">
        <v>3.9999999899009708E-6</v>
      </c>
      <c r="Q10">
        <v>3.9600000381469727</v>
      </c>
      <c r="R10">
        <v>21.334499999999991</v>
      </c>
      <c r="S10">
        <v>1.8300000429153442</v>
      </c>
      <c r="T10">
        <v>1000</v>
      </c>
      <c r="U10">
        <v>86.116500000000002</v>
      </c>
      <c r="V10">
        <v>7.130000114440918</v>
      </c>
      <c r="W10">
        <v>3.8961749076843262</v>
      </c>
      <c r="X10">
        <v>2</v>
      </c>
      <c r="Y10">
        <v>2.1440000273287296E-3</v>
      </c>
      <c r="Z10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81"/>
  <sheetViews>
    <sheetView topLeftCell="H46" workbookViewId="0">
      <selection sqref="A1:Z81"/>
    </sheetView>
  </sheetViews>
  <sheetFormatPr baseColWidth="10" defaultColWidth="9.140625" defaultRowHeight="15" x14ac:dyDescent="0.25"/>
  <sheetData>
    <row r="1" spans="1:26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</row>
    <row r="2" spans="1:26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28</v>
      </c>
      <c r="S2">
        <v>2</v>
      </c>
      <c r="T2">
        <v>1000</v>
      </c>
      <c r="U2">
        <v>91</v>
      </c>
      <c r="V2">
        <v>10</v>
      </c>
      <c r="W2">
        <v>5</v>
      </c>
      <c r="X2">
        <v>5</v>
      </c>
      <c r="Y2">
        <v>-2.188999904319644E-3</v>
      </c>
      <c r="Z2">
        <v>61</v>
      </c>
    </row>
    <row r="3" spans="1:26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34</v>
      </c>
      <c r="S3">
        <v>2</v>
      </c>
      <c r="T3">
        <v>1000</v>
      </c>
      <c r="U3">
        <v>97</v>
      </c>
      <c r="V3">
        <v>10</v>
      </c>
      <c r="W3">
        <v>5</v>
      </c>
      <c r="X3">
        <v>5</v>
      </c>
      <c r="Y3">
        <v>-1.6090000281110406E-3</v>
      </c>
      <c r="Z3">
        <v>65</v>
      </c>
    </row>
    <row r="4" spans="1:26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17</v>
      </c>
      <c r="S4">
        <v>2</v>
      </c>
      <c r="T4">
        <v>1000</v>
      </c>
      <c r="U4">
        <v>80</v>
      </c>
      <c r="V4">
        <v>10</v>
      </c>
      <c r="W4">
        <v>5</v>
      </c>
      <c r="X4">
        <v>5</v>
      </c>
      <c r="Y4">
        <v>-2.0139999687671661E-3</v>
      </c>
      <c r="Z4">
        <v>52</v>
      </c>
    </row>
    <row r="5" spans="1:26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43</v>
      </c>
      <c r="S5">
        <v>2</v>
      </c>
      <c r="T5">
        <v>1000</v>
      </c>
      <c r="U5">
        <v>106</v>
      </c>
      <c r="V5">
        <v>10</v>
      </c>
      <c r="W5">
        <v>5</v>
      </c>
      <c r="X5">
        <v>5</v>
      </c>
      <c r="Y5">
        <v>-2.2929999977350235E-3</v>
      </c>
      <c r="Z5">
        <v>7</v>
      </c>
    </row>
    <row r="6" spans="1:26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37</v>
      </c>
      <c r="S6">
        <v>2</v>
      </c>
      <c r="T6">
        <v>1000</v>
      </c>
      <c r="U6">
        <v>100</v>
      </c>
      <c r="V6">
        <v>10</v>
      </c>
      <c r="W6">
        <v>5</v>
      </c>
      <c r="X6">
        <v>5</v>
      </c>
      <c r="Y6">
        <v>-2.4019998963922262E-3</v>
      </c>
      <c r="Z6">
        <v>33</v>
      </c>
    </row>
    <row r="7" spans="1:26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36</v>
      </c>
      <c r="S7">
        <v>2</v>
      </c>
      <c r="T7">
        <v>1000</v>
      </c>
      <c r="U7">
        <v>99</v>
      </c>
      <c r="V7">
        <v>10</v>
      </c>
      <c r="W7">
        <v>5</v>
      </c>
      <c r="X7">
        <v>5</v>
      </c>
      <c r="Y7">
        <v>-1.3330000219866633E-3</v>
      </c>
      <c r="Z7">
        <v>79</v>
      </c>
    </row>
    <row r="8" spans="1:26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54</v>
      </c>
      <c r="S8">
        <v>2</v>
      </c>
      <c r="T8">
        <v>1000</v>
      </c>
      <c r="U8">
        <v>117</v>
      </c>
      <c r="V8">
        <v>10</v>
      </c>
      <c r="W8">
        <v>5</v>
      </c>
      <c r="X8">
        <v>5</v>
      </c>
      <c r="Y8">
        <v>-1.9620000384747982E-3</v>
      </c>
      <c r="Z8">
        <v>9</v>
      </c>
    </row>
    <row r="9" spans="1:26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30</v>
      </c>
      <c r="S9">
        <v>2</v>
      </c>
      <c r="T9">
        <v>1000</v>
      </c>
      <c r="U9">
        <v>93</v>
      </c>
      <c r="V9">
        <v>10</v>
      </c>
      <c r="W9">
        <v>5</v>
      </c>
      <c r="X9">
        <v>5</v>
      </c>
      <c r="Y9">
        <v>-1.6540000215172768E-3</v>
      </c>
      <c r="Z9">
        <v>10</v>
      </c>
    </row>
    <row r="10" spans="1:26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43</v>
      </c>
      <c r="S10">
        <v>2</v>
      </c>
      <c r="T10">
        <v>1000</v>
      </c>
      <c r="U10">
        <v>106</v>
      </c>
      <c r="V10">
        <v>10</v>
      </c>
      <c r="W10">
        <v>5</v>
      </c>
      <c r="X10">
        <v>5</v>
      </c>
      <c r="Y10">
        <v>-1.4550000196322799E-3</v>
      </c>
      <c r="Z10">
        <v>14</v>
      </c>
    </row>
    <row r="11" spans="1:26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42</v>
      </c>
      <c r="S11">
        <v>2</v>
      </c>
      <c r="T11">
        <v>1000</v>
      </c>
      <c r="U11">
        <v>105</v>
      </c>
      <c r="V11">
        <v>10</v>
      </c>
      <c r="W11">
        <v>5</v>
      </c>
      <c r="X11">
        <v>5</v>
      </c>
      <c r="Y11">
        <v>-1.9970000721514225E-3</v>
      </c>
      <c r="Z11">
        <v>23</v>
      </c>
    </row>
    <row r="12" spans="1:26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27</v>
      </c>
      <c r="S12">
        <v>2</v>
      </c>
      <c r="T12">
        <v>1000</v>
      </c>
      <c r="U12">
        <v>108</v>
      </c>
      <c r="V12">
        <v>10</v>
      </c>
      <c r="W12">
        <v>5</v>
      </c>
      <c r="X12">
        <v>5</v>
      </c>
      <c r="Y12">
        <v>-1.1510000331327319E-3</v>
      </c>
      <c r="Z12">
        <v>77</v>
      </c>
    </row>
    <row r="13" spans="1:26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29</v>
      </c>
      <c r="S13">
        <v>2</v>
      </c>
      <c r="T13">
        <v>1000</v>
      </c>
      <c r="U13">
        <v>110</v>
      </c>
      <c r="V13">
        <v>10</v>
      </c>
      <c r="W13">
        <v>5</v>
      </c>
      <c r="X13">
        <v>5</v>
      </c>
      <c r="Y13">
        <v>-1.3830000534653664E-3</v>
      </c>
      <c r="Z13">
        <v>72</v>
      </c>
    </row>
    <row r="14" spans="1:26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20</v>
      </c>
      <c r="S14">
        <v>2</v>
      </c>
      <c r="T14">
        <v>1000</v>
      </c>
      <c r="U14">
        <v>101</v>
      </c>
      <c r="V14">
        <v>10</v>
      </c>
      <c r="W14">
        <v>5</v>
      </c>
      <c r="X14">
        <v>5</v>
      </c>
      <c r="Y14">
        <v>-2.3680001031607389E-3</v>
      </c>
      <c r="Z14">
        <v>40</v>
      </c>
    </row>
    <row r="15" spans="1:26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12</v>
      </c>
      <c r="S15">
        <v>2</v>
      </c>
      <c r="T15">
        <v>1000</v>
      </c>
      <c r="U15">
        <v>93</v>
      </c>
      <c r="V15">
        <v>10</v>
      </c>
      <c r="W15">
        <v>5</v>
      </c>
      <c r="X15">
        <v>5</v>
      </c>
      <c r="Y15">
        <v>6.4507000148296356E-2</v>
      </c>
      <c r="Z15">
        <v>66</v>
      </c>
    </row>
    <row r="16" spans="1:26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47</v>
      </c>
      <c r="S16">
        <v>2</v>
      </c>
      <c r="T16">
        <v>1000</v>
      </c>
      <c r="U16">
        <v>128</v>
      </c>
      <c r="V16">
        <v>10</v>
      </c>
      <c r="W16">
        <v>5</v>
      </c>
      <c r="X16">
        <v>5</v>
      </c>
      <c r="Y16">
        <v>-1.4380000066012144E-3</v>
      </c>
      <c r="Z16">
        <v>25</v>
      </c>
    </row>
    <row r="17" spans="1:26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28</v>
      </c>
      <c r="S17">
        <v>2</v>
      </c>
      <c r="T17">
        <v>1000</v>
      </c>
      <c r="U17">
        <v>109</v>
      </c>
      <c r="V17">
        <v>10</v>
      </c>
      <c r="W17">
        <v>5</v>
      </c>
      <c r="X17">
        <v>5</v>
      </c>
      <c r="Y17">
        <v>-2.1540001034736633E-3</v>
      </c>
      <c r="Z17">
        <v>34</v>
      </c>
    </row>
    <row r="18" spans="1:26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57</v>
      </c>
      <c r="S18">
        <v>2</v>
      </c>
      <c r="T18">
        <v>1000</v>
      </c>
      <c r="U18">
        <v>138</v>
      </c>
      <c r="V18">
        <v>10</v>
      </c>
      <c r="W18">
        <v>5</v>
      </c>
      <c r="X18">
        <v>5</v>
      </c>
      <c r="Y18">
        <v>6.4897000789642334E-2</v>
      </c>
      <c r="Z18">
        <v>13</v>
      </c>
    </row>
    <row r="19" spans="1:26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42</v>
      </c>
      <c r="S19">
        <v>2</v>
      </c>
      <c r="T19">
        <v>1000</v>
      </c>
      <c r="U19">
        <v>123</v>
      </c>
      <c r="V19">
        <v>10</v>
      </c>
      <c r="W19">
        <v>5</v>
      </c>
      <c r="X19">
        <v>5</v>
      </c>
      <c r="Y19">
        <v>-1.9099999917671084E-3</v>
      </c>
      <c r="Z19">
        <v>24</v>
      </c>
    </row>
    <row r="20" spans="1:26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45</v>
      </c>
      <c r="S20">
        <v>2</v>
      </c>
      <c r="T20">
        <v>1000</v>
      </c>
      <c r="U20">
        <v>126</v>
      </c>
      <c r="V20">
        <v>10</v>
      </c>
      <c r="W20">
        <v>5</v>
      </c>
      <c r="X20">
        <v>5</v>
      </c>
      <c r="Y20">
        <v>-2.2770001087337732E-3</v>
      </c>
      <c r="Z20">
        <v>12</v>
      </c>
    </row>
    <row r="21" spans="1:26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32</v>
      </c>
      <c r="S21">
        <v>2</v>
      </c>
      <c r="T21">
        <v>1000</v>
      </c>
      <c r="U21">
        <v>113</v>
      </c>
      <c r="V21">
        <v>10</v>
      </c>
      <c r="W21">
        <v>5</v>
      </c>
      <c r="X21">
        <v>5</v>
      </c>
      <c r="Y21">
        <v>-2.1200000774115324E-3</v>
      </c>
      <c r="Z21">
        <v>39</v>
      </c>
    </row>
    <row r="22" spans="1:26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55</v>
      </c>
      <c r="S22">
        <v>2</v>
      </c>
      <c r="T22">
        <v>1000</v>
      </c>
      <c r="U22">
        <v>154</v>
      </c>
      <c r="V22">
        <v>10</v>
      </c>
      <c r="W22">
        <v>5</v>
      </c>
      <c r="X22">
        <v>5</v>
      </c>
      <c r="Y22">
        <v>-1.3660000404343009E-3</v>
      </c>
      <c r="Z22">
        <v>70</v>
      </c>
    </row>
    <row r="23" spans="1:26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26</v>
      </c>
      <c r="S23">
        <v>2</v>
      </c>
      <c r="T23">
        <v>1000</v>
      </c>
      <c r="U23">
        <v>125</v>
      </c>
      <c r="V23">
        <v>10</v>
      </c>
      <c r="W23">
        <v>5</v>
      </c>
      <c r="X23">
        <v>5</v>
      </c>
      <c r="Y23">
        <v>1.2420000275596976E-3</v>
      </c>
      <c r="Z23">
        <v>53</v>
      </c>
    </row>
    <row r="24" spans="1:26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45</v>
      </c>
      <c r="S24">
        <v>2</v>
      </c>
      <c r="T24">
        <v>1000</v>
      </c>
      <c r="U24">
        <v>144</v>
      </c>
      <c r="V24">
        <v>10</v>
      </c>
      <c r="W24">
        <v>5</v>
      </c>
      <c r="X24">
        <v>5</v>
      </c>
      <c r="Y24">
        <v>-1.5719999792054296E-3</v>
      </c>
      <c r="Z24">
        <v>15</v>
      </c>
    </row>
    <row r="25" spans="1:26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22</v>
      </c>
      <c r="S25">
        <v>2</v>
      </c>
      <c r="T25">
        <v>1000</v>
      </c>
      <c r="U25">
        <v>121</v>
      </c>
      <c r="V25">
        <v>10</v>
      </c>
      <c r="W25">
        <v>5</v>
      </c>
      <c r="X25">
        <v>5</v>
      </c>
      <c r="Y25">
        <v>-1.6210000030696392E-3</v>
      </c>
      <c r="Z25">
        <v>49</v>
      </c>
    </row>
    <row r="26" spans="1:26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11</v>
      </c>
      <c r="S26">
        <v>2</v>
      </c>
      <c r="T26">
        <v>1000</v>
      </c>
      <c r="U26">
        <v>110</v>
      </c>
      <c r="V26">
        <v>10</v>
      </c>
      <c r="W26">
        <v>5</v>
      </c>
      <c r="X26">
        <v>5</v>
      </c>
      <c r="Y26">
        <v>-1.6830000095069408E-3</v>
      </c>
      <c r="Z26">
        <v>35</v>
      </c>
    </row>
    <row r="27" spans="1:26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57</v>
      </c>
      <c r="S27">
        <v>2</v>
      </c>
      <c r="T27">
        <v>1000</v>
      </c>
      <c r="U27">
        <v>156</v>
      </c>
      <c r="V27">
        <v>10</v>
      </c>
      <c r="W27">
        <v>5</v>
      </c>
      <c r="X27">
        <v>5</v>
      </c>
      <c r="Y27">
        <v>-2.0300000905990601E-3</v>
      </c>
      <c r="Z27">
        <v>17</v>
      </c>
    </row>
    <row r="28" spans="1:26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47</v>
      </c>
      <c r="S28">
        <v>2</v>
      </c>
      <c r="T28">
        <v>1000</v>
      </c>
      <c r="U28">
        <v>146</v>
      </c>
      <c r="V28">
        <v>10</v>
      </c>
      <c r="W28">
        <v>5</v>
      </c>
      <c r="X28">
        <v>5</v>
      </c>
      <c r="Y28">
        <v>-2.0220000296831131E-3</v>
      </c>
      <c r="Z28">
        <v>20</v>
      </c>
    </row>
    <row r="29" spans="1:26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48</v>
      </c>
      <c r="S29">
        <v>2</v>
      </c>
      <c r="T29">
        <v>1000</v>
      </c>
      <c r="U29">
        <v>147</v>
      </c>
      <c r="V29">
        <v>10</v>
      </c>
      <c r="W29">
        <v>5</v>
      </c>
      <c r="X29">
        <v>5</v>
      </c>
      <c r="Y29">
        <v>-1.4410000294446945E-3</v>
      </c>
      <c r="Z29">
        <v>22</v>
      </c>
    </row>
    <row r="30" spans="1:26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24</v>
      </c>
      <c r="S30">
        <v>2</v>
      </c>
      <c r="T30">
        <v>1000</v>
      </c>
      <c r="U30">
        <v>123</v>
      </c>
      <c r="V30">
        <v>10</v>
      </c>
      <c r="W30">
        <v>5</v>
      </c>
      <c r="X30">
        <v>5</v>
      </c>
      <c r="Y30">
        <v>-1.117000007070601E-3</v>
      </c>
      <c r="Z30">
        <v>54</v>
      </c>
    </row>
    <row r="31" spans="1:26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20</v>
      </c>
      <c r="S31">
        <v>2</v>
      </c>
      <c r="T31">
        <v>1000</v>
      </c>
      <c r="U31">
        <v>119</v>
      </c>
      <c r="V31">
        <v>10</v>
      </c>
      <c r="W31">
        <v>5</v>
      </c>
      <c r="X31">
        <v>5</v>
      </c>
      <c r="Y31">
        <v>-2.3070001043379307E-3</v>
      </c>
      <c r="Z31">
        <v>48</v>
      </c>
    </row>
    <row r="32" spans="1:26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29</v>
      </c>
      <c r="S32">
        <v>2</v>
      </c>
      <c r="T32">
        <v>1000</v>
      </c>
      <c r="U32">
        <v>146</v>
      </c>
      <c r="V32">
        <v>10</v>
      </c>
      <c r="W32">
        <v>5</v>
      </c>
      <c r="X32">
        <v>5</v>
      </c>
      <c r="Y32">
        <v>-1.5140000032261014E-3</v>
      </c>
      <c r="Z32">
        <v>63</v>
      </c>
    </row>
    <row r="33" spans="1:26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47</v>
      </c>
      <c r="S33">
        <v>2</v>
      </c>
      <c r="T33">
        <v>1000</v>
      </c>
      <c r="U33">
        <v>164</v>
      </c>
      <c r="V33">
        <v>10</v>
      </c>
      <c r="W33">
        <v>5</v>
      </c>
      <c r="X33">
        <v>5</v>
      </c>
      <c r="Y33">
        <v>-1.361000002361834E-3</v>
      </c>
      <c r="Z33">
        <v>64</v>
      </c>
    </row>
    <row r="34" spans="1:26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34</v>
      </c>
      <c r="S34">
        <v>2</v>
      </c>
      <c r="T34">
        <v>1000</v>
      </c>
      <c r="U34">
        <v>151</v>
      </c>
      <c r="V34">
        <v>10</v>
      </c>
      <c r="W34">
        <v>5</v>
      </c>
      <c r="X34">
        <v>5</v>
      </c>
      <c r="Y34">
        <v>-1.5020000282675028E-3</v>
      </c>
      <c r="Z34">
        <v>45</v>
      </c>
    </row>
    <row r="35" spans="1:26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49</v>
      </c>
      <c r="S35">
        <v>2</v>
      </c>
      <c r="T35">
        <v>1000</v>
      </c>
      <c r="U35">
        <v>166</v>
      </c>
      <c r="V35">
        <v>10</v>
      </c>
      <c r="W35">
        <v>5</v>
      </c>
      <c r="X35">
        <v>5</v>
      </c>
      <c r="Y35">
        <v>-1.7389999702572823E-3</v>
      </c>
      <c r="Z35">
        <v>2</v>
      </c>
    </row>
    <row r="36" spans="1:26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51</v>
      </c>
      <c r="S36">
        <v>2</v>
      </c>
      <c r="T36">
        <v>1000</v>
      </c>
      <c r="U36">
        <v>168</v>
      </c>
      <c r="V36">
        <v>10</v>
      </c>
      <c r="W36">
        <v>5</v>
      </c>
      <c r="X36">
        <v>5</v>
      </c>
      <c r="Y36">
        <v>-2.1989999804645777E-3</v>
      </c>
      <c r="Z36">
        <v>19</v>
      </c>
    </row>
    <row r="37" spans="1:26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20</v>
      </c>
      <c r="S37">
        <v>2</v>
      </c>
      <c r="T37">
        <v>1000</v>
      </c>
      <c r="U37">
        <v>137</v>
      </c>
      <c r="V37">
        <v>10</v>
      </c>
      <c r="W37">
        <v>5</v>
      </c>
      <c r="X37">
        <v>5</v>
      </c>
      <c r="Y37">
        <v>-2.6030000299215317E-3</v>
      </c>
      <c r="Z37">
        <v>58</v>
      </c>
    </row>
    <row r="38" spans="1:26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12</v>
      </c>
      <c r="S38">
        <v>2</v>
      </c>
      <c r="T38">
        <v>1000</v>
      </c>
      <c r="U38">
        <v>129</v>
      </c>
      <c r="V38">
        <v>10</v>
      </c>
      <c r="W38">
        <v>5</v>
      </c>
      <c r="X38">
        <v>5</v>
      </c>
      <c r="Y38">
        <v>-2.9670000076293945E-3</v>
      </c>
      <c r="Z38">
        <v>32</v>
      </c>
    </row>
    <row r="39" spans="1:26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29</v>
      </c>
      <c r="S39">
        <v>2</v>
      </c>
      <c r="T39">
        <v>1000</v>
      </c>
      <c r="U39">
        <v>146</v>
      </c>
      <c r="V39">
        <v>10</v>
      </c>
      <c r="W39">
        <v>5</v>
      </c>
      <c r="X39">
        <v>5</v>
      </c>
      <c r="Y39">
        <v>-1.576000009663403E-3</v>
      </c>
      <c r="Z39">
        <v>1</v>
      </c>
    </row>
    <row r="40" spans="1:26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48</v>
      </c>
      <c r="S40">
        <v>2</v>
      </c>
      <c r="T40">
        <v>1000</v>
      </c>
      <c r="U40">
        <v>165</v>
      </c>
      <c r="V40">
        <v>10</v>
      </c>
      <c r="W40">
        <v>5</v>
      </c>
      <c r="X40">
        <v>5</v>
      </c>
      <c r="Y40">
        <v>-2.3139999248087406E-3</v>
      </c>
      <c r="Z40">
        <v>71</v>
      </c>
    </row>
    <row r="41" spans="1:26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</v>
      </c>
      <c r="S41">
        <v>2</v>
      </c>
      <c r="T41">
        <v>1000</v>
      </c>
      <c r="U41">
        <v>127</v>
      </c>
      <c r="V41">
        <v>10</v>
      </c>
      <c r="W41">
        <v>5</v>
      </c>
      <c r="X41">
        <v>5</v>
      </c>
      <c r="Y41">
        <v>-1.8009999766945839E-3</v>
      </c>
      <c r="Z41">
        <v>41</v>
      </c>
    </row>
    <row r="42" spans="1:26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1.1499999761581421</v>
      </c>
      <c r="I42">
        <v>104.63849639892578</v>
      </c>
      <c r="J42">
        <v>12.926278114318848</v>
      </c>
      <c r="K42">
        <v>35.862751007080078</v>
      </c>
      <c r="L42">
        <v>4.4277777671813965</v>
      </c>
      <c r="M42">
        <v>231</v>
      </c>
      <c r="N42">
        <v>68.775749206542969</v>
      </c>
      <c r="O42">
        <v>8.498499870300293</v>
      </c>
      <c r="P42">
        <v>3.0000001061125658E-6</v>
      </c>
      <c r="Q42">
        <v>7.3899998664855957</v>
      </c>
      <c r="R42">
        <v>36.361500000000021</v>
      </c>
      <c r="S42">
        <v>2.0699999332427979</v>
      </c>
      <c r="T42">
        <v>1000</v>
      </c>
      <c r="U42">
        <v>141</v>
      </c>
      <c r="V42">
        <v>7.9699997901916504</v>
      </c>
      <c r="W42">
        <v>3.8502416610717773</v>
      </c>
      <c r="X42">
        <v>4</v>
      </c>
      <c r="Y42">
        <v>-1.7040000529959798E-3</v>
      </c>
      <c r="Z42">
        <v>44</v>
      </c>
    </row>
    <row r="43" spans="1:26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0.79000002145767212</v>
      </c>
      <c r="I43">
        <v>86.608497619628906</v>
      </c>
      <c r="J43">
        <v>8.4049892425537109</v>
      </c>
      <c r="K43">
        <v>64.616996765136719</v>
      </c>
      <c r="L43">
        <v>6.2719888687133789</v>
      </c>
      <c r="M43">
        <v>476</v>
      </c>
      <c r="N43">
        <v>21.991500854492188</v>
      </c>
      <c r="O43">
        <v>2.1329998970031738</v>
      </c>
      <c r="P43">
        <v>3.0000001061125658E-6</v>
      </c>
      <c r="Q43">
        <v>2.7000000476837158</v>
      </c>
      <c r="R43">
        <v>32.391499999999994</v>
      </c>
      <c r="S43">
        <v>1.809999942779541</v>
      </c>
      <c r="T43">
        <v>1000</v>
      </c>
      <c r="U43">
        <v>119</v>
      </c>
      <c r="V43">
        <v>14.369999885559082</v>
      </c>
      <c r="W43">
        <v>7.9392266273498535</v>
      </c>
      <c r="X43">
        <v>6</v>
      </c>
      <c r="Y43">
        <v>-5.9899999760091305E-3</v>
      </c>
      <c r="Z43">
        <v>67</v>
      </c>
    </row>
    <row r="44" spans="1:26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1.0299999713897705</v>
      </c>
      <c r="I44">
        <v>64.909500122070312</v>
      </c>
      <c r="J44">
        <v>13.63294792175293</v>
      </c>
      <c r="K44">
        <v>54.200248718261719</v>
      </c>
      <c r="L44">
        <v>11.37724781036377</v>
      </c>
      <c r="M44">
        <v>663</v>
      </c>
      <c r="N44">
        <v>10.709250450134277</v>
      </c>
      <c r="O44">
        <v>2.2557001113891602</v>
      </c>
      <c r="P44">
        <v>3.9999999899009708E-6</v>
      </c>
      <c r="Q44">
        <v>2.190000057220459</v>
      </c>
      <c r="R44">
        <v>42.290750000000003</v>
      </c>
      <c r="S44">
        <v>1.0900000333786011</v>
      </c>
      <c r="T44">
        <v>1000</v>
      </c>
      <c r="U44">
        <v>107.20025000000001</v>
      </c>
      <c r="V44">
        <v>12.039999961853027</v>
      </c>
      <c r="W44">
        <v>11.045871734619141</v>
      </c>
      <c r="X44">
        <v>11</v>
      </c>
      <c r="Y44">
        <v>1.8179999897256494E-3</v>
      </c>
      <c r="Z44">
        <v>18</v>
      </c>
    </row>
    <row r="45" spans="1:26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0.94999998807907104</v>
      </c>
      <c r="I45">
        <v>149.000244140625</v>
      </c>
      <c r="J45">
        <v>11.18433952331543</v>
      </c>
      <c r="K45">
        <v>55.216499328613281</v>
      </c>
      <c r="L45">
        <v>4.1448397636413574</v>
      </c>
      <c r="M45">
        <v>262</v>
      </c>
      <c r="N45">
        <v>93.78375244140625</v>
      </c>
      <c r="O45">
        <v>7.0395002365112305</v>
      </c>
      <c r="P45">
        <v>3.9999999899009708E-6</v>
      </c>
      <c r="Q45">
        <v>7.4099998474121094</v>
      </c>
      <c r="R45">
        <v>31.216250000000031</v>
      </c>
      <c r="S45">
        <v>2.809999942779541</v>
      </c>
      <c r="T45">
        <v>1000</v>
      </c>
      <c r="U45">
        <v>180.2165</v>
      </c>
      <c r="V45">
        <v>12.260000228881836</v>
      </c>
      <c r="W45">
        <v>4.3629894256591797</v>
      </c>
      <c r="X45">
        <v>4</v>
      </c>
      <c r="Y45">
        <v>2.3020000662654638E-3</v>
      </c>
      <c r="Z45">
        <v>5</v>
      </c>
    </row>
    <row r="46" spans="1:26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0.75999999046325684</v>
      </c>
      <c r="I46">
        <v>70.376251220703125</v>
      </c>
      <c r="J46">
        <v>4.8511266708374023</v>
      </c>
      <c r="K46">
        <v>33.626251220703125</v>
      </c>
      <c r="L46">
        <v>2.320326566696167</v>
      </c>
      <c r="M46">
        <v>183</v>
      </c>
      <c r="N46">
        <v>36.75</v>
      </c>
      <c r="O46">
        <v>2.5308001041412354</v>
      </c>
      <c r="P46">
        <v>3.9999999899009708E-6</v>
      </c>
      <c r="Q46">
        <v>3.3299999237060547</v>
      </c>
      <c r="R46">
        <v>34.623749999999987</v>
      </c>
      <c r="S46">
        <v>2.4500000476837158</v>
      </c>
      <c r="T46">
        <v>1000</v>
      </c>
      <c r="U46">
        <v>105</v>
      </c>
      <c r="V46">
        <v>7.4800000190734863</v>
      </c>
      <c r="W46">
        <v>3.0530612468719482</v>
      </c>
      <c r="X46">
        <v>2</v>
      </c>
      <c r="Y46">
        <v>-4.0330002084374428E-3</v>
      </c>
      <c r="Z46">
        <v>56</v>
      </c>
    </row>
    <row r="47" spans="1:26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0.61000001430511475</v>
      </c>
      <c r="I47">
        <v>113.68499755859375</v>
      </c>
      <c r="J47">
        <v>5.9184079170227051</v>
      </c>
      <c r="K47">
        <v>60.255001068115234</v>
      </c>
      <c r="L47">
        <v>3.1368076801300049</v>
      </c>
      <c r="M47">
        <v>309</v>
      </c>
      <c r="N47">
        <v>53.430000305175781</v>
      </c>
      <c r="O47">
        <v>2.7815999984741211</v>
      </c>
      <c r="P47">
        <v>4.9999998736893758E-6</v>
      </c>
      <c r="Q47">
        <v>4.559999942779541</v>
      </c>
      <c r="R47">
        <v>32.570000000000007</v>
      </c>
      <c r="S47">
        <v>2.5999999046325684</v>
      </c>
      <c r="T47">
        <v>1000</v>
      </c>
      <c r="U47">
        <v>146.255</v>
      </c>
      <c r="V47">
        <v>13.369999885559082</v>
      </c>
      <c r="W47">
        <v>5.1423077583312988</v>
      </c>
      <c r="X47">
        <v>3</v>
      </c>
      <c r="Y47">
        <v>5.3190002217888832E-3</v>
      </c>
      <c r="Z47">
        <v>8</v>
      </c>
    </row>
    <row r="48" spans="1:26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1.0199999809265137</v>
      </c>
      <c r="I48">
        <v>133.67025756835937</v>
      </c>
      <c r="J48">
        <v>10.565494537353516</v>
      </c>
      <c r="K48">
        <v>52.090499877929688</v>
      </c>
      <c r="L48">
        <v>4.1190938949584961</v>
      </c>
      <c r="M48">
        <v>242</v>
      </c>
      <c r="N48">
        <v>81.579750061035156</v>
      </c>
      <c r="O48">
        <v>6.4464001655578613</v>
      </c>
      <c r="P48">
        <v>4.9999998736893758E-6</v>
      </c>
      <c r="Q48">
        <v>6.320000171661377</v>
      </c>
      <c r="R48">
        <v>-4.5797500000000184</v>
      </c>
      <c r="S48">
        <v>2.869999885559082</v>
      </c>
      <c r="T48">
        <v>1000</v>
      </c>
      <c r="U48">
        <v>129.09049999999999</v>
      </c>
      <c r="V48">
        <v>11.590000152587891</v>
      </c>
      <c r="W48">
        <v>4.038327693939209</v>
      </c>
      <c r="X48">
        <v>4</v>
      </c>
      <c r="Y48">
        <v>-6.5700002014636993E-3</v>
      </c>
      <c r="Z48">
        <v>43</v>
      </c>
    </row>
    <row r="49" spans="1:26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0.77999997138977051</v>
      </c>
      <c r="I49">
        <v>147.10350036621094</v>
      </c>
      <c r="J49">
        <v>9.0667648315429687</v>
      </c>
      <c r="K49">
        <v>64.068000793457031</v>
      </c>
      <c r="L49">
        <v>3.9499645233154297</v>
      </c>
      <c r="M49">
        <v>304</v>
      </c>
      <c r="N49">
        <v>83.035499572753906</v>
      </c>
      <c r="O49">
        <v>5.1167998313903809</v>
      </c>
      <c r="P49">
        <v>4.9999998736893758E-6</v>
      </c>
      <c r="Q49">
        <v>6.559999942779541</v>
      </c>
      <c r="R49">
        <v>53.964500000000015</v>
      </c>
      <c r="S49">
        <v>2.809999942779541</v>
      </c>
      <c r="T49">
        <v>1000</v>
      </c>
      <c r="U49">
        <v>201.06799999999998</v>
      </c>
      <c r="V49">
        <v>14.229999542236328</v>
      </c>
      <c r="W49">
        <v>5.0640568733215332</v>
      </c>
      <c r="X49">
        <v>4</v>
      </c>
      <c r="Y49">
        <v>5.5400002747774124E-4</v>
      </c>
      <c r="Z49">
        <v>4</v>
      </c>
    </row>
    <row r="50" spans="1:26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0.99000000953674316</v>
      </c>
      <c r="I50">
        <v>65.087997436523437</v>
      </c>
      <c r="J50">
        <v>7.4565563201904297</v>
      </c>
      <c r="K50">
        <v>38.159999847412109</v>
      </c>
      <c r="L50">
        <v>4.3776564598083496</v>
      </c>
      <c r="M50">
        <v>265</v>
      </c>
      <c r="N50">
        <v>26.927999496459961</v>
      </c>
      <c r="O50">
        <v>3.0789000988006592</v>
      </c>
      <c r="P50">
        <v>3.9999999899009708E-6</v>
      </c>
      <c r="Q50">
        <v>3.1099998950958252</v>
      </c>
      <c r="R50">
        <v>14.071999999999989</v>
      </c>
      <c r="S50">
        <v>1.9199999570846558</v>
      </c>
      <c r="T50">
        <v>1000</v>
      </c>
      <c r="U50">
        <v>79.16</v>
      </c>
      <c r="V50">
        <v>8.4899997711181641</v>
      </c>
      <c r="W50">
        <v>4.421875</v>
      </c>
      <c r="X50">
        <v>4</v>
      </c>
      <c r="Y50">
        <v>-7.0219999179244041E-3</v>
      </c>
      <c r="Z50">
        <v>28</v>
      </c>
    </row>
    <row r="51" spans="1:26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0.68000000715255737</v>
      </c>
      <c r="I51">
        <v>45.883499145507813</v>
      </c>
      <c r="J51">
        <v>3.8314430713653564</v>
      </c>
      <c r="K51">
        <v>24.434999465942383</v>
      </c>
      <c r="L51">
        <v>2.036243200302124</v>
      </c>
      <c r="M51">
        <v>180</v>
      </c>
      <c r="N51">
        <v>21.44849967956543</v>
      </c>
      <c r="O51">
        <v>1.795199990272522</v>
      </c>
      <c r="P51">
        <v>3.9999999899009708E-6</v>
      </c>
      <c r="Q51">
        <v>2.6400001049041748</v>
      </c>
      <c r="R51">
        <v>14.551499999999997</v>
      </c>
      <c r="S51">
        <v>1.809999942779541</v>
      </c>
      <c r="T51">
        <v>1000</v>
      </c>
      <c r="U51">
        <v>60.435000000000002</v>
      </c>
      <c r="V51">
        <v>5.4200000762939453</v>
      </c>
      <c r="W51">
        <v>2.9944751262664795</v>
      </c>
      <c r="X51">
        <v>2</v>
      </c>
      <c r="Y51">
        <v>4.461000207811594E-3</v>
      </c>
      <c r="Z51">
        <v>0</v>
      </c>
    </row>
    <row r="52" spans="1:26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0.92000001668930054</v>
      </c>
      <c r="I52">
        <v>97.665748596191406</v>
      </c>
      <c r="J52">
        <v>10.572211265563965</v>
      </c>
      <c r="K52">
        <v>37.280250549316406</v>
      </c>
      <c r="L52">
        <v>4.0402116775512695</v>
      </c>
      <c r="M52">
        <v>263</v>
      </c>
      <c r="N52">
        <v>60.385501861572266</v>
      </c>
      <c r="O52">
        <v>6.5320000648498535</v>
      </c>
      <c r="P52">
        <v>3.0000001061125658E-6</v>
      </c>
      <c r="Q52">
        <v>7.0999999046325684</v>
      </c>
      <c r="R52">
        <v>2.6145000000000067</v>
      </c>
      <c r="S52">
        <v>1.8899999856948853</v>
      </c>
      <c r="T52">
        <v>1000</v>
      </c>
      <c r="U52">
        <v>100.28025</v>
      </c>
      <c r="V52">
        <v>8.3000001907348633</v>
      </c>
      <c r="W52">
        <v>4.3915343284606934</v>
      </c>
      <c r="X52">
        <v>4</v>
      </c>
      <c r="Y52">
        <v>-1.0703000240027905E-2</v>
      </c>
      <c r="Z52">
        <v>27</v>
      </c>
    </row>
    <row r="53" spans="1:26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1.3600000143051147</v>
      </c>
      <c r="I53">
        <v>110.48400115966797</v>
      </c>
      <c r="J53">
        <v>17.954193115234375</v>
      </c>
      <c r="K53">
        <v>45.616500854492188</v>
      </c>
      <c r="L53">
        <v>7.4141936302185059</v>
      </c>
      <c r="M53">
        <v>327</v>
      </c>
      <c r="N53">
        <v>64.867500305175781</v>
      </c>
      <c r="O53">
        <v>10.539999961853027</v>
      </c>
      <c r="P53">
        <v>3.9999999899009708E-6</v>
      </c>
      <c r="Q53">
        <v>7.75</v>
      </c>
      <c r="R53">
        <v>70.515999999999991</v>
      </c>
      <c r="S53">
        <v>1.8600000143051147</v>
      </c>
      <c r="T53">
        <v>1000</v>
      </c>
      <c r="U53">
        <v>181</v>
      </c>
      <c r="V53">
        <v>10.140000343322754</v>
      </c>
      <c r="W53">
        <v>5.4516129493713379</v>
      </c>
      <c r="X53">
        <v>7</v>
      </c>
      <c r="Y53">
        <v>-4.9049998633563519E-3</v>
      </c>
      <c r="Z53">
        <v>78</v>
      </c>
    </row>
    <row r="54" spans="1:26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1.440000057220459</v>
      </c>
      <c r="I54">
        <v>79.899749755859375</v>
      </c>
      <c r="J54">
        <v>14.970441818237305</v>
      </c>
      <c r="K54">
        <v>26.547750473022461</v>
      </c>
      <c r="L54">
        <v>4.976841926574707</v>
      </c>
      <c r="M54">
        <v>207</v>
      </c>
      <c r="N54">
        <v>53.352001190185547</v>
      </c>
      <c r="O54">
        <v>9.9935998916625977</v>
      </c>
      <c r="P54">
        <v>3.9999999899009708E-6</v>
      </c>
      <c r="Q54">
        <v>6.940000057220459</v>
      </c>
      <c r="R54">
        <v>49.100249999999988</v>
      </c>
      <c r="S54">
        <v>1.7100000381469727</v>
      </c>
      <c r="T54">
        <v>1000</v>
      </c>
      <c r="U54">
        <v>129</v>
      </c>
      <c r="V54">
        <v>5.9099998474121094</v>
      </c>
      <c r="W54">
        <v>3.4561402797698975</v>
      </c>
      <c r="X54">
        <v>5</v>
      </c>
      <c r="Y54">
        <v>-7.5619998387992382E-3</v>
      </c>
      <c r="Z54">
        <v>3</v>
      </c>
    </row>
    <row r="55" spans="1:26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0.9100000262260437</v>
      </c>
      <c r="I55">
        <v>91.44000244140625</v>
      </c>
      <c r="J55">
        <v>14.561648368835449</v>
      </c>
      <c r="K55">
        <v>65.8177490234375</v>
      </c>
      <c r="L55">
        <v>10.475748062133789</v>
      </c>
      <c r="M55">
        <v>691</v>
      </c>
      <c r="N55">
        <v>25.622249603271484</v>
      </c>
      <c r="O55">
        <v>4.085899829864502</v>
      </c>
      <c r="P55">
        <v>4.9999998736893758E-6</v>
      </c>
      <c r="Q55">
        <v>4.4899997711181641</v>
      </c>
      <c r="R55">
        <v>25.559999999999988</v>
      </c>
      <c r="S55">
        <v>1.2699999809265137</v>
      </c>
      <c r="T55">
        <v>1000</v>
      </c>
      <c r="U55">
        <v>117</v>
      </c>
      <c r="V55">
        <v>14.619999885559082</v>
      </c>
      <c r="W55">
        <v>11.511811256408691</v>
      </c>
      <c r="X55">
        <v>10</v>
      </c>
      <c r="Y55">
        <v>6.0299999313428998E-4</v>
      </c>
      <c r="Z55">
        <v>30</v>
      </c>
    </row>
    <row r="56" spans="1:26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0.89999997615814209</v>
      </c>
      <c r="I56">
        <v>98.556747436523438</v>
      </c>
      <c r="J56">
        <v>7.0538387298583984</v>
      </c>
      <c r="K56">
        <v>34.317001342773438</v>
      </c>
      <c r="L56">
        <v>2.454838752746582</v>
      </c>
      <c r="M56">
        <v>164</v>
      </c>
      <c r="N56">
        <v>64.239753723144531</v>
      </c>
      <c r="O56">
        <v>4.5989999771118164</v>
      </c>
      <c r="P56">
        <v>3.0000001061125658E-6</v>
      </c>
      <c r="Q56">
        <v>5.1100001335144043</v>
      </c>
      <c r="R56">
        <v>9.7602500000000134</v>
      </c>
      <c r="S56">
        <v>2.7899999618530273</v>
      </c>
      <c r="T56">
        <v>1000</v>
      </c>
      <c r="U56">
        <v>108.31700000000001</v>
      </c>
      <c r="V56">
        <v>7.6100001335144043</v>
      </c>
      <c r="W56">
        <v>2.7275986671447754</v>
      </c>
      <c r="X56">
        <v>2</v>
      </c>
      <c r="Y56">
        <v>7.0872001349925995E-2</v>
      </c>
      <c r="Z56">
        <v>38</v>
      </c>
    </row>
    <row r="57" spans="1:26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0.92000001668930054</v>
      </c>
      <c r="I57">
        <v>82.739997863769531</v>
      </c>
      <c r="J57">
        <v>8.5778093338012695</v>
      </c>
      <c r="K57">
        <v>34.721248626708984</v>
      </c>
      <c r="L57">
        <v>3.6006090641021729</v>
      </c>
      <c r="M57">
        <v>235</v>
      </c>
      <c r="N57">
        <v>48.018749237060547</v>
      </c>
      <c r="O57">
        <v>4.9772000312805176</v>
      </c>
      <c r="P57">
        <v>9.0000003183376975E-6</v>
      </c>
      <c r="Q57">
        <v>5.4099998474121094</v>
      </c>
      <c r="R57">
        <v>20.260000000000005</v>
      </c>
      <c r="S57">
        <v>1.9700000286102295</v>
      </c>
      <c r="T57">
        <v>1000</v>
      </c>
      <c r="U57">
        <v>103</v>
      </c>
      <c r="V57">
        <v>7.7100000381469727</v>
      </c>
      <c r="W57">
        <v>3.913705587387085</v>
      </c>
      <c r="X57">
        <v>4</v>
      </c>
      <c r="Y57">
        <v>1.7549999756738544E-3</v>
      </c>
      <c r="Z57">
        <v>47</v>
      </c>
    </row>
    <row r="58" spans="1:26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0.60000002384185791</v>
      </c>
      <c r="I58">
        <v>75.767997741699219</v>
      </c>
      <c r="J58">
        <v>6.5548830032348633</v>
      </c>
      <c r="K58">
        <v>39.500999450683594</v>
      </c>
      <c r="L58">
        <v>3.4168832302093506</v>
      </c>
      <c r="M58">
        <v>342</v>
      </c>
      <c r="N58">
        <v>36.266998291015625</v>
      </c>
      <c r="O58">
        <v>3.1380000114440918</v>
      </c>
      <c r="P58">
        <v>3.9999999899009708E-6</v>
      </c>
      <c r="Q58">
        <v>5.2300000190734863</v>
      </c>
      <c r="R58">
        <v>27.231999999999999</v>
      </c>
      <c r="S58">
        <v>1.5399999618530273</v>
      </c>
      <c r="T58">
        <v>1000</v>
      </c>
      <c r="U58">
        <v>103</v>
      </c>
      <c r="V58">
        <v>8.7700004577636719</v>
      </c>
      <c r="W58">
        <v>5.6948051452636719</v>
      </c>
      <c r="X58">
        <v>3</v>
      </c>
      <c r="Y58">
        <v>2.9480000957846642E-3</v>
      </c>
      <c r="Z58">
        <v>57</v>
      </c>
    </row>
    <row r="59" spans="1:26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0.81000000238418579</v>
      </c>
      <c r="I59">
        <v>114.43949890136719</v>
      </c>
      <c r="J59">
        <v>7.0155367851257324</v>
      </c>
      <c r="K59">
        <v>31.531499862670898</v>
      </c>
      <c r="L59">
        <v>1.9368367195129395</v>
      </c>
      <c r="M59">
        <v>143</v>
      </c>
      <c r="N59">
        <v>82.907997131347656</v>
      </c>
      <c r="O59">
        <v>5.078700065612793</v>
      </c>
      <c r="P59">
        <v>3.0000001061125658E-6</v>
      </c>
      <c r="Q59">
        <v>6.2699999809265137</v>
      </c>
      <c r="R59">
        <v>0.56049999999999045</v>
      </c>
      <c r="S59">
        <v>2.940000057220459</v>
      </c>
      <c r="T59">
        <v>1000</v>
      </c>
      <c r="U59">
        <v>115</v>
      </c>
      <c r="V59">
        <v>7.0300002098083496</v>
      </c>
      <c r="W59">
        <v>2.3911564350128174</v>
      </c>
      <c r="X59">
        <v>2</v>
      </c>
      <c r="Y59">
        <v>-8.5990000516176224E-3</v>
      </c>
      <c r="Z59">
        <v>31</v>
      </c>
    </row>
    <row r="60" spans="1:26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0.62000000476837158</v>
      </c>
      <c r="I60">
        <v>83.516998291015625</v>
      </c>
      <c r="J60">
        <v>7.011444091796875</v>
      </c>
      <c r="K60">
        <v>55.719001770019531</v>
      </c>
      <c r="L60">
        <v>4.680243968963623</v>
      </c>
      <c r="M60">
        <v>453</v>
      </c>
      <c r="N60">
        <v>27.798000335693359</v>
      </c>
      <c r="O60">
        <v>2.3311998844146729</v>
      </c>
      <c r="P60">
        <v>3.0000001061125658E-6</v>
      </c>
      <c r="Q60">
        <v>3.7599999904632568</v>
      </c>
      <c r="R60">
        <v>48.483000000000004</v>
      </c>
      <c r="S60">
        <v>1.6399999856948853</v>
      </c>
      <c r="T60">
        <v>1000</v>
      </c>
      <c r="U60">
        <v>132</v>
      </c>
      <c r="V60">
        <v>12.380000114440918</v>
      </c>
      <c r="W60">
        <v>7.5487804412841797</v>
      </c>
      <c r="X60">
        <v>5</v>
      </c>
      <c r="Y60">
        <v>1.1640000157058239E-3</v>
      </c>
      <c r="Z60">
        <v>73</v>
      </c>
    </row>
    <row r="61" spans="1:26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</v>
      </c>
      <c r="I61">
        <v>118.11599731445312</v>
      </c>
      <c r="J61">
        <v>12.855097770690918</v>
      </c>
      <c r="K61">
        <v>45.900001525878906</v>
      </c>
      <c r="L61">
        <v>4.9950981140136719</v>
      </c>
      <c r="M61">
        <v>300</v>
      </c>
      <c r="N61">
        <v>72.21600341796875</v>
      </c>
      <c r="O61">
        <v>7.8600001335144043</v>
      </c>
      <c r="P61">
        <v>3.0000001061125658E-6</v>
      </c>
      <c r="Q61">
        <v>7.8600001335144043</v>
      </c>
      <c r="R61">
        <v>26.883999999999986</v>
      </c>
      <c r="S61">
        <v>2.0399999618530273</v>
      </c>
      <c r="T61">
        <v>1000</v>
      </c>
      <c r="U61">
        <v>145</v>
      </c>
      <c r="V61">
        <v>10.189999580383301</v>
      </c>
      <c r="W61">
        <v>4.9950981140136719</v>
      </c>
      <c r="X61">
        <v>5</v>
      </c>
      <c r="Y61">
        <v>2.5790000800043344E-3</v>
      </c>
      <c r="Z61">
        <v>69</v>
      </c>
    </row>
    <row r="62" spans="1:26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1</v>
      </c>
      <c r="I62">
        <v>68.351997375488281</v>
      </c>
      <c r="J62">
        <v>11.876250267028809</v>
      </c>
      <c r="K62">
        <v>44.063999176025391</v>
      </c>
      <c r="L62">
        <v>7.65625</v>
      </c>
      <c r="M62">
        <v>459</v>
      </c>
      <c r="N62">
        <v>24.288000106811523</v>
      </c>
      <c r="O62">
        <v>4.2199997901916504</v>
      </c>
      <c r="P62">
        <v>3.0000001061125658E-6</v>
      </c>
      <c r="Q62">
        <v>4.2199997901916504</v>
      </c>
      <c r="R62">
        <v>27.711999999999989</v>
      </c>
      <c r="S62">
        <v>1.2799999713897705</v>
      </c>
      <c r="T62">
        <v>1000</v>
      </c>
      <c r="U62">
        <v>96.063999999999993</v>
      </c>
      <c r="V62">
        <v>9.8000001907348633</v>
      </c>
      <c r="W62">
        <v>7.65625</v>
      </c>
      <c r="X62">
        <v>8</v>
      </c>
      <c r="Y62">
        <v>-6.0259997844696045E-3</v>
      </c>
      <c r="Z62">
        <v>26</v>
      </c>
    </row>
    <row r="63" spans="1:26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1.4600000381469727</v>
      </c>
      <c r="I63">
        <v>82.208251953125</v>
      </c>
      <c r="J63">
        <v>15.600911140441895</v>
      </c>
      <c r="K63">
        <v>65.792251586914063</v>
      </c>
      <c r="L63">
        <v>12.491110801696777</v>
      </c>
      <c r="M63">
        <v>513</v>
      </c>
      <c r="N63">
        <v>16.416000366210938</v>
      </c>
      <c r="O63">
        <v>3.1098001003265381</v>
      </c>
      <c r="P63">
        <v>4.9999998736893758E-6</v>
      </c>
      <c r="Q63">
        <v>2.130000114440918</v>
      </c>
      <c r="R63">
        <v>33.791750000000008</v>
      </c>
      <c r="S63">
        <v>1.7100000381469727</v>
      </c>
      <c r="T63">
        <v>1000</v>
      </c>
      <c r="U63">
        <v>116</v>
      </c>
      <c r="V63">
        <v>14.630000114440918</v>
      </c>
      <c r="W63">
        <v>8.5555553436279297</v>
      </c>
      <c r="X63">
        <v>12</v>
      </c>
      <c r="Y63">
        <v>-5.8829998597502708E-3</v>
      </c>
      <c r="Z63">
        <v>74</v>
      </c>
    </row>
    <row r="64" spans="1:26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0.79000002145767212</v>
      </c>
      <c r="I64">
        <v>111.59999847412109</v>
      </c>
      <c r="J64">
        <v>9.8038997650146484</v>
      </c>
      <c r="K64">
        <v>44.849998474121094</v>
      </c>
      <c r="L64">
        <v>3.9421000480651855</v>
      </c>
      <c r="M64">
        <v>299</v>
      </c>
      <c r="N64">
        <v>66.75</v>
      </c>
      <c r="O64">
        <v>5.8618001937866211</v>
      </c>
      <c r="P64">
        <v>3.9999999899009708E-6</v>
      </c>
      <c r="Q64">
        <v>7.4200000762939453</v>
      </c>
      <c r="R64">
        <v>39.400000000000006</v>
      </c>
      <c r="S64">
        <v>2</v>
      </c>
      <c r="T64">
        <v>1000</v>
      </c>
      <c r="U64">
        <v>151</v>
      </c>
      <c r="V64">
        <v>9.9799995422363281</v>
      </c>
      <c r="W64">
        <v>4.9899997711181641</v>
      </c>
      <c r="X64">
        <v>4</v>
      </c>
      <c r="Y64">
        <v>-8.6529999971389771E-3</v>
      </c>
      <c r="Z64">
        <v>76</v>
      </c>
    </row>
    <row r="65" spans="1:26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1.309999942779541</v>
      </c>
      <c r="I65">
        <v>81.021003723144531</v>
      </c>
      <c r="J65">
        <v>10.448930740356445</v>
      </c>
      <c r="K65">
        <v>49.154998779296875</v>
      </c>
      <c r="L65">
        <v>6.3355307579040527</v>
      </c>
      <c r="M65">
        <v>290</v>
      </c>
      <c r="N65">
        <v>31.865999221801758</v>
      </c>
      <c r="O65">
        <v>4.1133999824523926</v>
      </c>
      <c r="P65">
        <v>3.9999999899009708E-6</v>
      </c>
      <c r="Q65">
        <v>3.1400001049041748</v>
      </c>
      <c r="R65">
        <v>29.134</v>
      </c>
      <c r="S65">
        <v>2.2599999904632568</v>
      </c>
      <c r="T65">
        <v>1000</v>
      </c>
      <c r="U65">
        <v>110.15499999999999</v>
      </c>
      <c r="V65">
        <v>10.930000305175781</v>
      </c>
      <c r="W65">
        <v>4.8362832069396973</v>
      </c>
      <c r="X65">
        <v>6</v>
      </c>
      <c r="Y65">
        <v>-5.4569998756051064E-3</v>
      </c>
      <c r="Z65">
        <v>55</v>
      </c>
    </row>
    <row r="66" spans="1:26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1.1399999856948853</v>
      </c>
      <c r="I66">
        <v>93.839996337890625</v>
      </c>
      <c r="J66">
        <v>10.336826324462891</v>
      </c>
      <c r="K66">
        <v>56.0625</v>
      </c>
      <c r="L66">
        <v>6.1758260726928711</v>
      </c>
      <c r="M66">
        <v>325</v>
      </c>
      <c r="N66">
        <v>37.777500152587891</v>
      </c>
      <c r="O66">
        <v>4.1609997749328613</v>
      </c>
      <c r="P66">
        <v>3.0000001061125658E-6</v>
      </c>
      <c r="Q66">
        <v>3.6500000953674316</v>
      </c>
      <c r="R66">
        <v>4.2225000000000108</v>
      </c>
      <c r="S66">
        <v>2.2999999523162842</v>
      </c>
      <c r="T66">
        <v>1000</v>
      </c>
      <c r="U66">
        <v>98.0625</v>
      </c>
      <c r="V66">
        <v>12.460000038146973</v>
      </c>
      <c r="W66">
        <v>5.417391300201416</v>
      </c>
      <c r="X66">
        <v>6</v>
      </c>
      <c r="Y66">
        <v>-2.0669999066740274E-3</v>
      </c>
      <c r="Z66">
        <v>16</v>
      </c>
    </row>
    <row r="67" spans="1:26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1.1299999952316284</v>
      </c>
      <c r="I67">
        <v>118.30349731445312</v>
      </c>
      <c r="J67">
        <v>11.165843963623047</v>
      </c>
      <c r="K67">
        <v>60.04949951171875</v>
      </c>
      <c r="L67">
        <v>5.6627445220947266</v>
      </c>
      <c r="M67">
        <v>301</v>
      </c>
      <c r="N67">
        <v>58.254001617431641</v>
      </c>
      <c r="O67">
        <v>5.5030999183654785</v>
      </c>
      <c r="P67">
        <v>3.9999999899009708E-6</v>
      </c>
      <c r="Q67">
        <v>4.869999885559082</v>
      </c>
      <c r="R67">
        <v>25.745999999999981</v>
      </c>
      <c r="S67">
        <v>2.6600000858306885</v>
      </c>
      <c r="T67">
        <v>1000</v>
      </c>
      <c r="U67">
        <v>144.04949999999999</v>
      </c>
      <c r="V67">
        <v>13.329999923706055</v>
      </c>
      <c r="W67">
        <v>5.0112781524658203</v>
      </c>
      <c r="X67">
        <v>6</v>
      </c>
      <c r="Y67">
        <v>3.3019999973475933E-3</v>
      </c>
      <c r="Z67">
        <v>68</v>
      </c>
    </row>
    <row r="68" spans="1:26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1.0900000333786011</v>
      </c>
      <c r="I68">
        <v>77.726249694824219</v>
      </c>
      <c r="J68">
        <v>7.6980695724487305</v>
      </c>
      <c r="K68">
        <v>47.591251373291016</v>
      </c>
      <c r="L68">
        <v>4.7114691734313965</v>
      </c>
      <c r="M68">
        <v>259</v>
      </c>
      <c r="N68">
        <v>30.135000228881836</v>
      </c>
      <c r="O68">
        <v>2.9865999221801758</v>
      </c>
      <c r="P68">
        <v>3.9999999899009708E-6</v>
      </c>
      <c r="Q68">
        <v>2.7400000095367432</v>
      </c>
      <c r="R68">
        <v>15.273749999999978</v>
      </c>
      <c r="S68">
        <v>2.4500000476837158</v>
      </c>
      <c r="T68">
        <v>1000</v>
      </c>
      <c r="U68">
        <v>93</v>
      </c>
      <c r="V68">
        <v>10.590000152587891</v>
      </c>
      <c r="W68">
        <v>4.3224492073059082</v>
      </c>
      <c r="X68">
        <v>5</v>
      </c>
      <c r="Y68">
        <v>-7.4740001000463963E-3</v>
      </c>
      <c r="Z68">
        <v>50</v>
      </c>
    </row>
    <row r="69" spans="1:26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0.87000000476837158</v>
      </c>
      <c r="I69">
        <v>134.51400756835937</v>
      </c>
      <c r="J69">
        <v>12.264373779296875</v>
      </c>
      <c r="K69">
        <v>66.461997985839844</v>
      </c>
      <c r="L69">
        <v>6.0612735748291016</v>
      </c>
      <c r="M69">
        <v>418</v>
      </c>
      <c r="N69">
        <v>68.052001953125</v>
      </c>
      <c r="O69">
        <v>6.2031002044677734</v>
      </c>
      <c r="P69">
        <v>3.9999999899009708E-6</v>
      </c>
      <c r="Q69">
        <v>7.130000114440918</v>
      </c>
      <c r="R69">
        <v>-7.0520000000000067</v>
      </c>
      <c r="S69">
        <v>2.119999885559082</v>
      </c>
      <c r="T69">
        <v>1000</v>
      </c>
      <c r="U69">
        <v>127.462</v>
      </c>
      <c r="V69">
        <v>14.770000457763672</v>
      </c>
      <c r="W69">
        <v>6.9669809341430664</v>
      </c>
      <c r="X69">
        <v>6</v>
      </c>
      <c r="Y69">
        <v>1.4280000468716025E-3</v>
      </c>
      <c r="Z69">
        <v>37</v>
      </c>
    </row>
    <row r="70" spans="1:26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0.98000001907348633</v>
      </c>
      <c r="I70">
        <v>86.945999145507813</v>
      </c>
      <c r="J70">
        <v>10.997195243835449</v>
      </c>
      <c r="K70">
        <v>48.504001617431641</v>
      </c>
      <c r="L70">
        <v>6.1363954544067383</v>
      </c>
      <c r="M70">
        <v>376</v>
      </c>
      <c r="N70">
        <v>38.442001342773437</v>
      </c>
      <c r="O70">
        <v>4.8607997894287109</v>
      </c>
      <c r="P70">
        <v>4.9999998736893758E-6</v>
      </c>
      <c r="Q70">
        <v>4.9600000381469727</v>
      </c>
      <c r="R70">
        <v>33.054000000000002</v>
      </c>
      <c r="S70">
        <v>1.7200000286102295</v>
      </c>
      <c r="T70">
        <v>1000</v>
      </c>
      <c r="U70">
        <v>120</v>
      </c>
      <c r="V70">
        <v>10.770000457763672</v>
      </c>
      <c r="W70">
        <v>6.2616276741027832</v>
      </c>
      <c r="X70">
        <v>6</v>
      </c>
      <c r="Y70">
        <v>6.0049998573958874E-3</v>
      </c>
      <c r="Z70">
        <v>62</v>
      </c>
    </row>
    <row r="71" spans="1:26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0.5899999737739563</v>
      </c>
      <c r="I71">
        <v>111.82499694824219</v>
      </c>
      <c r="J71">
        <v>6.8919754028320313</v>
      </c>
      <c r="K71">
        <v>52.078498840332031</v>
      </c>
      <c r="L71">
        <v>3.2103755474090576</v>
      </c>
      <c r="M71">
        <v>326</v>
      </c>
      <c r="N71">
        <v>59.746498107910156</v>
      </c>
      <c r="O71">
        <v>3.6816000938415527</v>
      </c>
      <c r="P71">
        <v>4.9999998736893758E-6</v>
      </c>
      <c r="Q71">
        <v>6.2399997711181641</v>
      </c>
      <c r="R71">
        <v>63.253499999999988</v>
      </c>
      <c r="S71">
        <v>2.130000114440918</v>
      </c>
      <c r="T71">
        <v>1000</v>
      </c>
      <c r="U71">
        <v>175.07849999999999</v>
      </c>
      <c r="V71">
        <v>11.590000152587891</v>
      </c>
      <c r="W71">
        <v>5.441314697265625</v>
      </c>
      <c r="X71">
        <v>3</v>
      </c>
      <c r="Y71">
        <v>-9.6509996801614761E-3</v>
      </c>
      <c r="Z71">
        <v>6</v>
      </c>
    </row>
    <row r="72" spans="1:26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0.82999998331069946</v>
      </c>
      <c r="I72">
        <v>86.990997314453125</v>
      </c>
      <c r="J72">
        <v>7.506690502166748</v>
      </c>
      <c r="K72">
        <v>64.039497375488281</v>
      </c>
      <c r="L72">
        <v>5.5229907035827637</v>
      </c>
      <c r="M72">
        <v>399</v>
      </c>
      <c r="N72">
        <v>22.951499938964844</v>
      </c>
      <c r="O72">
        <v>1.9837000370025635</v>
      </c>
      <c r="P72">
        <v>4.9999998736893758E-6</v>
      </c>
      <c r="Q72">
        <v>2.3900001049041748</v>
      </c>
      <c r="R72">
        <v>21.048500000000004</v>
      </c>
      <c r="S72">
        <v>2.1400001049041748</v>
      </c>
      <c r="T72">
        <v>1000</v>
      </c>
      <c r="U72">
        <v>108.0395</v>
      </c>
      <c r="V72">
        <v>14.239999771118164</v>
      </c>
      <c r="W72">
        <v>6.6542057991027832</v>
      </c>
      <c r="X72">
        <v>6</v>
      </c>
      <c r="Y72">
        <v>-2.7409999165683985E-3</v>
      </c>
      <c r="Z72">
        <v>46</v>
      </c>
    </row>
    <row r="73" spans="1:26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1.1399999856948853</v>
      </c>
      <c r="I73">
        <v>54.450000762939453</v>
      </c>
      <c r="J73">
        <v>12.543108940124512</v>
      </c>
      <c r="K73">
        <v>39.930000305175781</v>
      </c>
      <c r="L73">
        <v>9.2029094696044922</v>
      </c>
      <c r="M73">
        <v>484</v>
      </c>
      <c r="N73">
        <v>14.520000457763672</v>
      </c>
      <c r="O73">
        <v>3.3401999473571777</v>
      </c>
      <c r="P73">
        <v>3.0000001061125658E-6</v>
      </c>
      <c r="Q73">
        <v>2.9300000667572021</v>
      </c>
      <c r="R73">
        <v>33.549999999999997</v>
      </c>
      <c r="S73">
        <v>1.1000000238418579</v>
      </c>
      <c r="T73">
        <v>1000</v>
      </c>
      <c r="U73">
        <v>88</v>
      </c>
      <c r="V73">
        <v>8.880000114440918</v>
      </c>
      <c r="W73">
        <v>8.0727272033691406</v>
      </c>
      <c r="X73">
        <v>9</v>
      </c>
      <c r="Y73">
        <v>-6.5520000644028187E-3</v>
      </c>
      <c r="Z73">
        <v>11</v>
      </c>
    </row>
    <row r="74" spans="1:26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1.0299999713897705</v>
      </c>
      <c r="I74">
        <v>78.900001525878906</v>
      </c>
      <c r="J74">
        <v>9.0176496505737305</v>
      </c>
      <c r="K74">
        <v>22.799999237060547</v>
      </c>
      <c r="L74">
        <v>2.6007499694824219</v>
      </c>
      <c r="M74">
        <v>152</v>
      </c>
      <c r="N74">
        <v>56.099998474121094</v>
      </c>
      <c r="O74">
        <v>6.4169001579284668</v>
      </c>
      <c r="P74">
        <v>4.9999998736893758E-6</v>
      </c>
      <c r="Q74">
        <v>6.2300000190734863</v>
      </c>
      <c r="R74">
        <v>14.099999999999994</v>
      </c>
      <c r="S74">
        <v>2</v>
      </c>
      <c r="T74">
        <v>1000</v>
      </c>
      <c r="U74">
        <v>93</v>
      </c>
      <c r="V74">
        <v>5.0500001907348633</v>
      </c>
      <c r="W74">
        <v>2.5250000953674316</v>
      </c>
      <c r="X74">
        <v>3</v>
      </c>
      <c r="Y74">
        <v>8.070000447332859E-3</v>
      </c>
      <c r="Z74">
        <v>51</v>
      </c>
    </row>
    <row r="75" spans="1:26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0.95999997854232788</v>
      </c>
      <c r="I75">
        <v>86.467498779296875</v>
      </c>
      <c r="J75">
        <v>9.7526350021362305</v>
      </c>
      <c r="K75">
        <v>40.115249633789063</v>
      </c>
      <c r="L75">
        <v>4.5206351280212402</v>
      </c>
      <c r="M75">
        <v>283</v>
      </c>
      <c r="N75">
        <v>46.352249145507812</v>
      </c>
      <c r="O75">
        <v>5.2319998741149902</v>
      </c>
      <c r="P75">
        <v>3.9999999899009708E-6</v>
      </c>
      <c r="Q75">
        <v>5.4499998092651367</v>
      </c>
      <c r="R75">
        <v>57.647750000000002</v>
      </c>
      <c r="S75">
        <v>1.8899999856948853</v>
      </c>
      <c r="T75">
        <v>1000</v>
      </c>
      <c r="U75">
        <v>144.11525</v>
      </c>
      <c r="V75">
        <v>8.8999996185302734</v>
      </c>
      <c r="W75">
        <v>4.7089948654174805</v>
      </c>
      <c r="X75">
        <v>5</v>
      </c>
      <c r="Y75">
        <v>6.407999899238348E-3</v>
      </c>
      <c r="Z75">
        <v>21</v>
      </c>
    </row>
    <row r="76" spans="1:26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1.059999942779541</v>
      </c>
      <c r="I76">
        <v>82.769996643066406</v>
      </c>
      <c r="J76">
        <v>15.713987350463867</v>
      </c>
      <c r="K76">
        <v>56.172000885009766</v>
      </c>
      <c r="L76">
        <v>10.668387413024902</v>
      </c>
      <c r="M76">
        <v>604</v>
      </c>
      <c r="N76">
        <v>26.597999572753906</v>
      </c>
      <c r="O76">
        <v>5.0455999374389648</v>
      </c>
      <c r="P76">
        <v>3.0000001061125658E-6</v>
      </c>
      <c r="Q76">
        <v>4.7600002288818359</v>
      </c>
      <c r="R76">
        <v>17.402000000000001</v>
      </c>
      <c r="S76">
        <v>1.2400000095367432</v>
      </c>
      <c r="T76">
        <v>1000</v>
      </c>
      <c r="U76">
        <v>100.172</v>
      </c>
      <c r="V76">
        <v>12.479999542236328</v>
      </c>
      <c r="W76">
        <v>10.064516067504883</v>
      </c>
      <c r="X76">
        <v>11</v>
      </c>
      <c r="Y76">
        <v>8.7000000348780304E-5</v>
      </c>
      <c r="Z76">
        <v>42</v>
      </c>
    </row>
    <row r="77" spans="1:26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1.3600000143051147</v>
      </c>
      <c r="I77">
        <v>96.219749450683594</v>
      </c>
      <c r="J77">
        <v>27.160852432250977</v>
      </c>
      <c r="K77">
        <v>59.786251068115234</v>
      </c>
      <c r="L77">
        <v>16.879251480102539</v>
      </c>
      <c r="M77">
        <v>745</v>
      </c>
      <c r="N77">
        <v>36.433498382568359</v>
      </c>
      <c r="O77">
        <v>10.281599998474121</v>
      </c>
      <c r="P77">
        <v>3.9999999899009708E-6</v>
      </c>
      <c r="Q77">
        <v>7.559999942779541</v>
      </c>
      <c r="R77">
        <v>45.780249999999995</v>
      </c>
      <c r="S77">
        <v>1.0700000524520874</v>
      </c>
      <c r="T77">
        <v>1000</v>
      </c>
      <c r="U77">
        <v>142</v>
      </c>
      <c r="V77">
        <v>13.279999732971191</v>
      </c>
      <c r="W77">
        <v>12.411214828491211</v>
      </c>
      <c r="X77">
        <v>17</v>
      </c>
      <c r="Y77">
        <v>8.6700002430006862E-4</v>
      </c>
      <c r="Z77">
        <v>75</v>
      </c>
    </row>
    <row r="78" spans="1:26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1.1599999666213989</v>
      </c>
      <c r="I78">
        <v>112.09275054931641</v>
      </c>
      <c r="J78">
        <v>12.509620666503906</v>
      </c>
      <c r="K78">
        <v>50.415748596191406</v>
      </c>
      <c r="L78">
        <v>5.6192207336425781</v>
      </c>
      <c r="M78">
        <v>291</v>
      </c>
      <c r="N78">
        <v>61.676998138427734</v>
      </c>
      <c r="O78">
        <v>6.8903999328613281</v>
      </c>
      <c r="P78">
        <v>3.0000001061125658E-6</v>
      </c>
      <c r="Q78">
        <v>5.940000057220459</v>
      </c>
      <c r="R78">
        <v>4.3229999999999933</v>
      </c>
      <c r="S78">
        <v>2.309999942779541</v>
      </c>
      <c r="T78">
        <v>1000</v>
      </c>
      <c r="U78">
        <v>116.41575</v>
      </c>
      <c r="V78">
        <v>11.189999580383301</v>
      </c>
      <c r="W78">
        <v>4.8441557884216309</v>
      </c>
      <c r="X78">
        <v>6</v>
      </c>
      <c r="Y78">
        <v>2.6849999558180571E-3</v>
      </c>
      <c r="Z78">
        <v>59</v>
      </c>
    </row>
    <row r="79" spans="1:26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1.2300000190734863</v>
      </c>
      <c r="I79">
        <v>97.919998168945313</v>
      </c>
      <c r="J79">
        <v>11.137649536132813</v>
      </c>
      <c r="K79">
        <v>26.819999694824219</v>
      </c>
      <c r="L79">
        <v>3.0442500114440918</v>
      </c>
      <c r="M79">
        <v>149</v>
      </c>
      <c r="N79">
        <v>71.099998474121094</v>
      </c>
      <c r="O79">
        <v>8.0934000015258789</v>
      </c>
      <c r="P79">
        <v>3.9999999899009708E-6</v>
      </c>
      <c r="Q79">
        <v>6.5799999237060547</v>
      </c>
      <c r="R79">
        <v>8.0800000000000125</v>
      </c>
      <c r="S79">
        <v>2.4000000953674316</v>
      </c>
      <c r="T79">
        <v>1000</v>
      </c>
      <c r="U79">
        <v>106</v>
      </c>
      <c r="V79">
        <v>5.940000057220459</v>
      </c>
      <c r="W79">
        <v>2.4749999046325684</v>
      </c>
      <c r="X79">
        <v>3</v>
      </c>
      <c r="Y79">
        <v>7.000999990850687E-3</v>
      </c>
      <c r="Z79">
        <v>60</v>
      </c>
    </row>
    <row r="80" spans="1:26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1.4700000286102295</v>
      </c>
      <c r="I80">
        <v>102.79575347900391</v>
      </c>
      <c r="J80">
        <v>11.552482604980469</v>
      </c>
      <c r="K80">
        <v>35.792999267578125</v>
      </c>
      <c r="L80">
        <v>4.0260825157165527</v>
      </c>
      <c r="M80">
        <v>164</v>
      </c>
      <c r="N80">
        <v>67.00274658203125</v>
      </c>
      <c r="O80">
        <v>7.526400089263916</v>
      </c>
      <c r="P80">
        <v>3.0000001061125658E-6</v>
      </c>
      <c r="Q80">
        <v>5.119999885559082</v>
      </c>
      <c r="R80">
        <v>1.2042500000000018</v>
      </c>
      <c r="S80">
        <v>2.9100000858306885</v>
      </c>
      <c r="T80">
        <v>1000</v>
      </c>
      <c r="U80">
        <v>104</v>
      </c>
      <c r="V80">
        <v>7.9699997901916504</v>
      </c>
      <c r="W80">
        <v>2.7388315200805664</v>
      </c>
      <c r="X80">
        <v>4</v>
      </c>
      <c r="Y80">
        <v>-7.5420001521706581E-3</v>
      </c>
      <c r="Z80">
        <v>36</v>
      </c>
    </row>
    <row r="81" spans="1:26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1.4700000286102295</v>
      </c>
      <c r="I81">
        <v>125.81175231933594</v>
      </c>
      <c r="J81">
        <v>15.165410041809082</v>
      </c>
      <c r="K81">
        <v>55.08074951171875</v>
      </c>
      <c r="L81">
        <v>6.6394095420837402</v>
      </c>
      <c r="M81">
        <v>271</v>
      </c>
      <c r="N81">
        <v>70.731002807617188</v>
      </c>
      <c r="O81">
        <v>8.5260000228881836</v>
      </c>
      <c r="P81">
        <v>3.9999999899009708E-6</v>
      </c>
      <c r="Q81">
        <v>5.8000001907348633</v>
      </c>
      <c r="R81">
        <v>12.268999999999977</v>
      </c>
      <c r="S81">
        <v>2.7100000381469727</v>
      </c>
      <c r="T81">
        <v>1000</v>
      </c>
      <c r="U81">
        <v>138.08074999999999</v>
      </c>
      <c r="V81">
        <v>12.239999771118164</v>
      </c>
      <c r="W81">
        <v>4.5166053771972656</v>
      </c>
      <c r="X81">
        <v>7</v>
      </c>
      <c r="Y81">
        <v>-1.6250000335276127E-3</v>
      </c>
      <c r="Z81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81"/>
  <sheetViews>
    <sheetView tabSelected="1" topLeftCell="AA1" workbookViewId="0">
      <selection activeCell="AD2" sqref="AD2:AN2"/>
    </sheetView>
  </sheetViews>
  <sheetFormatPr baseColWidth="10" defaultRowHeight="15" x14ac:dyDescent="0.25"/>
  <sheetData>
    <row r="1" spans="1:40" x14ac:dyDescent="0.25">
      <c r="A1" t="s">
        <v>23</v>
      </c>
      <c r="B1" t="s">
        <v>4</v>
      </c>
      <c r="C1" t="s">
        <v>27</v>
      </c>
      <c r="D1" t="s">
        <v>13</v>
      </c>
      <c r="E1" t="s">
        <v>11</v>
      </c>
      <c r="F1" t="s">
        <v>7</v>
      </c>
      <c r="G1" t="s">
        <v>26</v>
      </c>
      <c r="H1" t="s">
        <v>19</v>
      </c>
      <c r="I1" t="s">
        <v>3</v>
      </c>
      <c r="J1" t="s">
        <v>17</v>
      </c>
      <c r="K1" t="s">
        <v>15</v>
      </c>
      <c r="L1" t="s">
        <v>25</v>
      </c>
      <c r="M1" t="s">
        <v>14</v>
      </c>
      <c r="N1" t="s">
        <v>21</v>
      </c>
      <c r="O1" t="s">
        <v>24</v>
      </c>
      <c r="P1" t="s">
        <v>1</v>
      </c>
      <c r="Q1" t="s">
        <v>8</v>
      </c>
      <c r="R1" t="s">
        <v>2</v>
      </c>
      <c r="S1" t="s">
        <v>22</v>
      </c>
      <c r="T1" t="s">
        <v>16</v>
      </c>
      <c r="U1" t="s">
        <v>6</v>
      </c>
      <c r="V1" t="s">
        <v>20</v>
      </c>
      <c r="W1" t="s">
        <v>9</v>
      </c>
      <c r="X1" t="s">
        <v>5</v>
      </c>
      <c r="Y1" t="s">
        <v>18</v>
      </c>
      <c r="Z1" t="s">
        <v>28</v>
      </c>
      <c r="AB1" s="1"/>
      <c r="AC1" s="1"/>
      <c r="AD1" s="1" t="s">
        <v>30</v>
      </c>
      <c r="AE1" s="1">
        <v>2</v>
      </c>
      <c r="AF1" s="1">
        <v>4</v>
      </c>
      <c r="AG1" s="1">
        <v>6</v>
      </c>
      <c r="AH1" s="1">
        <v>8</v>
      </c>
      <c r="AI1" s="1"/>
      <c r="AJ1" s="1" t="s">
        <v>30</v>
      </c>
      <c r="AK1" s="1">
        <v>2</v>
      </c>
      <c r="AL1" s="1">
        <v>4</v>
      </c>
      <c r="AM1" s="1">
        <v>6</v>
      </c>
      <c r="AN1" s="1">
        <v>8</v>
      </c>
    </row>
    <row r="2" spans="1:40" x14ac:dyDescent="0.25">
      <c r="A2">
        <v>2</v>
      </c>
      <c r="B2" t="s">
        <v>29</v>
      </c>
      <c r="C2">
        <v>1</v>
      </c>
      <c r="D2">
        <v>1</v>
      </c>
      <c r="E2">
        <v>10</v>
      </c>
      <c r="F2">
        <v>2</v>
      </c>
      <c r="G2">
        <v>1000</v>
      </c>
      <c r="H2">
        <v>1</v>
      </c>
      <c r="I2">
        <v>63</v>
      </c>
      <c r="J2">
        <v>7</v>
      </c>
      <c r="K2">
        <v>45</v>
      </c>
      <c r="L2">
        <v>5</v>
      </c>
      <c r="M2">
        <v>300</v>
      </c>
      <c r="N2">
        <v>18</v>
      </c>
      <c r="O2">
        <v>2</v>
      </c>
      <c r="P2">
        <v>3.9999999899009708E-6</v>
      </c>
      <c r="Q2">
        <v>2</v>
      </c>
      <c r="R2">
        <v>28</v>
      </c>
      <c r="S2">
        <v>2</v>
      </c>
      <c r="T2">
        <v>1000</v>
      </c>
      <c r="U2">
        <v>91</v>
      </c>
      <c r="V2">
        <v>10</v>
      </c>
      <c r="W2">
        <v>5</v>
      </c>
      <c r="X2">
        <v>5</v>
      </c>
      <c r="Y2">
        <v>-2.188999904319644E-3</v>
      </c>
      <c r="Z2">
        <v>61</v>
      </c>
      <c r="AB2" s="1"/>
      <c r="AC2" s="1"/>
      <c r="AD2" s="1" t="s">
        <v>31</v>
      </c>
      <c r="AE2" s="1">
        <f>AB11</f>
        <v>99.4</v>
      </c>
      <c r="AF2" s="1">
        <f>AB21</f>
        <v>114.9</v>
      </c>
      <c r="AG2" s="1">
        <f>AB31</f>
        <v>134.5</v>
      </c>
      <c r="AH2" s="1">
        <f>AB41</f>
        <v>149.9</v>
      </c>
      <c r="AI2" s="1"/>
      <c r="AJ2" s="1" t="s">
        <v>32</v>
      </c>
      <c r="AK2" s="1">
        <f>AC11</f>
        <v>10.123679612121716</v>
      </c>
      <c r="AL2" s="1">
        <f>AC21</f>
        <v>13.649989824986008</v>
      </c>
      <c r="AM2" s="1">
        <f>AC31</f>
        <v>16.554623389118689</v>
      </c>
      <c r="AN2" s="1">
        <f>AC41</f>
        <v>15.538125155028624</v>
      </c>
    </row>
    <row r="3" spans="1:40" x14ac:dyDescent="0.25">
      <c r="A3">
        <v>2</v>
      </c>
      <c r="B3" t="s">
        <v>29</v>
      </c>
      <c r="C3">
        <v>1</v>
      </c>
      <c r="D3">
        <v>1</v>
      </c>
      <c r="E3">
        <v>10</v>
      </c>
      <c r="F3">
        <v>2</v>
      </c>
      <c r="G3">
        <v>1000</v>
      </c>
      <c r="H3">
        <v>1</v>
      </c>
      <c r="I3">
        <v>63</v>
      </c>
      <c r="J3">
        <v>7</v>
      </c>
      <c r="K3">
        <v>45</v>
      </c>
      <c r="L3">
        <v>5</v>
      </c>
      <c r="M3">
        <v>300</v>
      </c>
      <c r="N3">
        <v>18</v>
      </c>
      <c r="O3">
        <v>2</v>
      </c>
      <c r="P3">
        <v>3.9999999899009708E-6</v>
      </c>
      <c r="Q3">
        <v>2</v>
      </c>
      <c r="R3">
        <v>34</v>
      </c>
      <c r="S3">
        <v>2</v>
      </c>
      <c r="T3">
        <v>1000</v>
      </c>
      <c r="U3">
        <v>97</v>
      </c>
      <c r="V3">
        <v>10</v>
      </c>
      <c r="W3">
        <v>5</v>
      </c>
      <c r="X3">
        <v>5</v>
      </c>
      <c r="Y3">
        <v>-1.6090000281110406E-3</v>
      </c>
      <c r="Z3">
        <v>65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</row>
    <row r="4" spans="1:40" x14ac:dyDescent="0.25">
      <c r="A4">
        <v>2</v>
      </c>
      <c r="B4" t="s">
        <v>29</v>
      </c>
      <c r="C4">
        <v>1</v>
      </c>
      <c r="D4">
        <v>1</v>
      </c>
      <c r="E4">
        <v>10</v>
      </c>
      <c r="F4">
        <v>2</v>
      </c>
      <c r="G4">
        <v>1000</v>
      </c>
      <c r="H4">
        <v>1</v>
      </c>
      <c r="I4">
        <v>63</v>
      </c>
      <c r="J4">
        <v>7</v>
      </c>
      <c r="K4">
        <v>45</v>
      </c>
      <c r="L4">
        <v>5</v>
      </c>
      <c r="M4">
        <v>300</v>
      </c>
      <c r="N4">
        <v>18</v>
      </c>
      <c r="O4">
        <v>2</v>
      </c>
      <c r="P4">
        <v>3.9999999899009708E-6</v>
      </c>
      <c r="Q4">
        <v>2</v>
      </c>
      <c r="R4">
        <v>17</v>
      </c>
      <c r="S4">
        <v>2</v>
      </c>
      <c r="T4">
        <v>1000</v>
      </c>
      <c r="U4">
        <v>80</v>
      </c>
      <c r="V4">
        <v>10</v>
      </c>
      <c r="W4">
        <v>5</v>
      </c>
      <c r="X4">
        <v>5</v>
      </c>
      <c r="Y4">
        <v>-2.0139999687671661E-3</v>
      </c>
      <c r="Z4">
        <v>52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</row>
    <row r="5" spans="1:40" x14ac:dyDescent="0.25">
      <c r="A5">
        <v>2</v>
      </c>
      <c r="B5" t="s">
        <v>29</v>
      </c>
      <c r="C5">
        <v>1</v>
      </c>
      <c r="D5">
        <v>1</v>
      </c>
      <c r="E5">
        <v>10</v>
      </c>
      <c r="F5">
        <v>2</v>
      </c>
      <c r="G5">
        <v>1000</v>
      </c>
      <c r="H5">
        <v>1</v>
      </c>
      <c r="I5">
        <v>63</v>
      </c>
      <c r="J5">
        <v>7</v>
      </c>
      <c r="K5">
        <v>45</v>
      </c>
      <c r="L5">
        <v>5</v>
      </c>
      <c r="M5">
        <v>300</v>
      </c>
      <c r="N5">
        <v>18</v>
      </c>
      <c r="O5">
        <v>2</v>
      </c>
      <c r="P5">
        <v>3.9999999899009708E-6</v>
      </c>
      <c r="Q5">
        <v>2</v>
      </c>
      <c r="R5">
        <v>43</v>
      </c>
      <c r="S5">
        <v>2</v>
      </c>
      <c r="T5">
        <v>1000</v>
      </c>
      <c r="U5">
        <v>106</v>
      </c>
      <c r="V5">
        <v>10</v>
      </c>
      <c r="W5">
        <v>5</v>
      </c>
      <c r="X5">
        <v>5</v>
      </c>
      <c r="Y5">
        <v>-2.2929999977350235E-3</v>
      </c>
      <c r="Z5">
        <v>7</v>
      </c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</row>
    <row r="6" spans="1:40" x14ac:dyDescent="0.25">
      <c r="A6">
        <v>2</v>
      </c>
      <c r="B6" t="s">
        <v>29</v>
      </c>
      <c r="C6">
        <v>1</v>
      </c>
      <c r="D6">
        <v>1</v>
      </c>
      <c r="E6">
        <v>10</v>
      </c>
      <c r="F6">
        <v>2</v>
      </c>
      <c r="G6">
        <v>1000</v>
      </c>
      <c r="H6">
        <v>1</v>
      </c>
      <c r="I6">
        <v>63</v>
      </c>
      <c r="J6">
        <v>7</v>
      </c>
      <c r="K6">
        <v>45</v>
      </c>
      <c r="L6">
        <v>5</v>
      </c>
      <c r="M6">
        <v>300</v>
      </c>
      <c r="N6">
        <v>18</v>
      </c>
      <c r="O6">
        <v>2</v>
      </c>
      <c r="P6">
        <v>3.0000001061125658E-6</v>
      </c>
      <c r="Q6">
        <v>2</v>
      </c>
      <c r="R6">
        <v>37</v>
      </c>
      <c r="S6">
        <v>2</v>
      </c>
      <c r="T6">
        <v>1000</v>
      </c>
      <c r="U6">
        <v>100</v>
      </c>
      <c r="V6">
        <v>10</v>
      </c>
      <c r="W6">
        <v>5</v>
      </c>
      <c r="X6">
        <v>5</v>
      </c>
      <c r="Y6">
        <v>-2.4019998963922262E-3</v>
      </c>
      <c r="Z6">
        <v>33</v>
      </c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</row>
    <row r="7" spans="1:40" x14ac:dyDescent="0.25">
      <c r="A7">
        <v>2</v>
      </c>
      <c r="B7" t="s">
        <v>29</v>
      </c>
      <c r="C7">
        <v>1</v>
      </c>
      <c r="D7">
        <v>1</v>
      </c>
      <c r="E7">
        <v>10</v>
      </c>
      <c r="F7">
        <v>2</v>
      </c>
      <c r="G7">
        <v>1000</v>
      </c>
      <c r="H7">
        <v>1</v>
      </c>
      <c r="I7">
        <v>63</v>
      </c>
      <c r="J7">
        <v>7</v>
      </c>
      <c r="K7">
        <v>45</v>
      </c>
      <c r="L7">
        <v>5</v>
      </c>
      <c r="M7">
        <v>300</v>
      </c>
      <c r="N7">
        <v>18</v>
      </c>
      <c r="O7">
        <v>2</v>
      </c>
      <c r="P7">
        <v>3.9999999899009708E-6</v>
      </c>
      <c r="Q7">
        <v>2</v>
      </c>
      <c r="R7">
        <v>36</v>
      </c>
      <c r="S7">
        <v>2</v>
      </c>
      <c r="T7">
        <v>1000</v>
      </c>
      <c r="U7">
        <v>99</v>
      </c>
      <c r="V7">
        <v>10</v>
      </c>
      <c r="W7">
        <v>5</v>
      </c>
      <c r="X7">
        <v>5</v>
      </c>
      <c r="Y7">
        <v>-1.3330000219866633E-3</v>
      </c>
      <c r="Z7">
        <v>79</v>
      </c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</row>
    <row r="8" spans="1:40" x14ac:dyDescent="0.25">
      <c r="A8">
        <v>2</v>
      </c>
      <c r="B8" t="s">
        <v>29</v>
      </c>
      <c r="C8">
        <v>1</v>
      </c>
      <c r="D8">
        <v>1</v>
      </c>
      <c r="E8">
        <v>10</v>
      </c>
      <c r="F8">
        <v>2</v>
      </c>
      <c r="G8">
        <v>1000</v>
      </c>
      <c r="H8">
        <v>1</v>
      </c>
      <c r="I8">
        <v>63</v>
      </c>
      <c r="J8">
        <v>7</v>
      </c>
      <c r="K8">
        <v>45</v>
      </c>
      <c r="L8">
        <v>5</v>
      </c>
      <c r="M8">
        <v>300</v>
      </c>
      <c r="N8">
        <v>18</v>
      </c>
      <c r="O8">
        <v>2</v>
      </c>
      <c r="P8">
        <v>3.9999999899009708E-6</v>
      </c>
      <c r="Q8">
        <v>2</v>
      </c>
      <c r="R8">
        <v>54</v>
      </c>
      <c r="S8">
        <v>2</v>
      </c>
      <c r="T8">
        <v>1000</v>
      </c>
      <c r="U8">
        <v>117</v>
      </c>
      <c r="V8">
        <v>10</v>
      </c>
      <c r="W8">
        <v>5</v>
      </c>
      <c r="X8">
        <v>5</v>
      </c>
      <c r="Y8">
        <v>-1.9620000384747982E-3</v>
      </c>
      <c r="Z8">
        <v>9</v>
      </c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</row>
    <row r="9" spans="1:40" x14ac:dyDescent="0.25">
      <c r="A9">
        <v>2</v>
      </c>
      <c r="B9" t="s">
        <v>29</v>
      </c>
      <c r="C9">
        <v>1</v>
      </c>
      <c r="D9">
        <v>1</v>
      </c>
      <c r="E9">
        <v>10</v>
      </c>
      <c r="F9">
        <v>2</v>
      </c>
      <c r="G9">
        <v>1000</v>
      </c>
      <c r="H9">
        <v>1</v>
      </c>
      <c r="I9">
        <v>63</v>
      </c>
      <c r="J9">
        <v>7</v>
      </c>
      <c r="K9">
        <v>45</v>
      </c>
      <c r="L9">
        <v>5</v>
      </c>
      <c r="M9">
        <v>300</v>
      </c>
      <c r="N9">
        <v>18</v>
      </c>
      <c r="O9">
        <v>2</v>
      </c>
      <c r="P9">
        <v>3.0000001061125658E-6</v>
      </c>
      <c r="Q9">
        <v>2</v>
      </c>
      <c r="R9">
        <v>30</v>
      </c>
      <c r="S9">
        <v>2</v>
      </c>
      <c r="T9">
        <v>1000</v>
      </c>
      <c r="U9">
        <v>93</v>
      </c>
      <c r="V9">
        <v>10</v>
      </c>
      <c r="W9">
        <v>5</v>
      </c>
      <c r="X9">
        <v>5</v>
      </c>
      <c r="Y9">
        <v>-1.6540000215172768E-3</v>
      </c>
      <c r="Z9">
        <v>10</v>
      </c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</row>
    <row r="10" spans="1:40" x14ac:dyDescent="0.25">
      <c r="A10">
        <v>2</v>
      </c>
      <c r="B10" t="s">
        <v>29</v>
      </c>
      <c r="C10">
        <v>1</v>
      </c>
      <c r="D10">
        <v>1</v>
      </c>
      <c r="E10">
        <v>10</v>
      </c>
      <c r="F10">
        <v>2</v>
      </c>
      <c r="G10">
        <v>1000</v>
      </c>
      <c r="H10">
        <v>1</v>
      </c>
      <c r="I10">
        <v>63</v>
      </c>
      <c r="J10">
        <v>7</v>
      </c>
      <c r="K10">
        <v>45</v>
      </c>
      <c r="L10">
        <v>5</v>
      </c>
      <c r="M10">
        <v>300</v>
      </c>
      <c r="N10">
        <v>18</v>
      </c>
      <c r="O10">
        <v>2</v>
      </c>
      <c r="P10">
        <v>3.0000001061125658E-6</v>
      </c>
      <c r="Q10">
        <v>2</v>
      </c>
      <c r="R10">
        <v>43</v>
      </c>
      <c r="S10">
        <v>2</v>
      </c>
      <c r="T10">
        <v>1000</v>
      </c>
      <c r="U10">
        <v>106</v>
      </c>
      <c r="V10">
        <v>10</v>
      </c>
      <c r="W10">
        <v>5</v>
      </c>
      <c r="X10">
        <v>5</v>
      </c>
      <c r="Y10">
        <v>-1.4550000196322799E-3</v>
      </c>
      <c r="Z10">
        <v>14</v>
      </c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</row>
    <row r="11" spans="1:40" x14ac:dyDescent="0.25">
      <c r="A11">
        <v>2</v>
      </c>
      <c r="B11" t="s">
        <v>29</v>
      </c>
      <c r="C11">
        <v>1</v>
      </c>
      <c r="D11">
        <v>1</v>
      </c>
      <c r="E11">
        <v>10</v>
      </c>
      <c r="F11">
        <v>2</v>
      </c>
      <c r="G11">
        <v>1000</v>
      </c>
      <c r="H11">
        <v>1</v>
      </c>
      <c r="I11">
        <v>63</v>
      </c>
      <c r="J11">
        <v>7</v>
      </c>
      <c r="K11">
        <v>45</v>
      </c>
      <c r="L11">
        <v>5</v>
      </c>
      <c r="M11">
        <v>300</v>
      </c>
      <c r="N11">
        <v>18</v>
      </c>
      <c r="O11">
        <v>2</v>
      </c>
      <c r="P11">
        <v>3.9999999899009708E-6</v>
      </c>
      <c r="Q11">
        <v>2</v>
      </c>
      <c r="R11">
        <v>42</v>
      </c>
      <c r="S11">
        <v>2</v>
      </c>
      <c r="T11">
        <v>1000</v>
      </c>
      <c r="U11">
        <v>105</v>
      </c>
      <c r="V11">
        <v>10</v>
      </c>
      <c r="W11">
        <v>5</v>
      </c>
      <c r="X11">
        <v>5</v>
      </c>
      <c r="Y11">
        <v>-1.9970000721514225E-3</v>
      </c>
      <c r="Z11">
        <v>23</v>
      </c>
      <c r="AB11" s="1">
        <f>AVERAGE(U2:U11)</f>
        <v>99.4</v>
      </c>
      <c r="AC11" s="1">
        <f>STDEV(U2:U11)</f>
        <v>10.123679612121716</v>
      </c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</row>
    <row r="12" spans="1:40" x14ac:dyDescent="0.25">
      <c r="A12">
        <v>4</v>
      </c>
      <c r="B12" t="s">
        <v>29</v>
      </c>
      <c r="C12">
        <v>1</v>
      </c>
      <c r="D12">
        <v>1</v>
      </c>
      <c r="E12">
        <v>10</v>
      </c>
      <c r="F12">
        <v>2</v>
      </c>
      <c r="G12">
        <v>1000</v>
      </c>
      <c r="H12">
        <v>1</v>
      </c>
      <c r="I12">
        <v>81</v>
      </c>
      <c r="J12">
        <v>9</v>
      </c>
      <c r="K12">
        <v>45</v>
      </c>
      <c r="L12">
        <v>5</v>
      </c>
      <c r="M12">
        <v>300</v>
      </c>
      <c r="N12">
        <v>36</v>
      </c>
      <c r="O12">
        <v>4</v>
      </c>
      <c r="P12">
        <v>3.9999999899009708E-6</v>
      </c>
      <c r="Q12">
        <v>4</v>
      </c>
      <c r="R12">
        <v>27</v>
      </c>
      <c r="S12">
        <v>2</v>
      </c>
      <c r="T12">
        <v>1000</v>
      </c>
      <c r="U12">
        <v>108</v>
      </c>
      <c r="V12">
        <v>10</v>
      </c>
      <c r="W12">
        <v>5</v>
      </c>
      <c r="X12">
        <v>5</v>
      </c>
      <c r="Y12">
        <v>-1.1510000331327319E-3</v>
      </c>
      <c r="Z12">
        <v>77</v>
      </c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</row>
    <row r="13" spans="1:40" x14ac:dyDescent="0.25">
      <c r="A13">
        <v>4</v>
      </c>
      <c r="B13" t="s">
        <v>29</v>
      </c>
      <c r="C13">
        <v>1</v>
      </c>
      <c r="D13">
        <v>1</v>
      </c>
      <c r="E13">
        <v>10</v>
      </c>
      <c r="F13">
        <v>2</v>
      </c>
      <c r="G13">
        <v>1000</v>
      </c>
      <c r="H13">
        <v>1</v>
      </c>
      <c r="I13">
        <v>81</v>
      </c>
      <c r="J13">
        <v>9</v>
      </c>
      <c r="K13">
        <v>45</v>
      </c>
      <c r="L13">
        <v>5</v>
      </c>
      <c r="M13">
        <v>300</v>
      </c>
      <c r="N13">
        <v>36</v>
      </c>
      <c r="O13">
        <v>4</v>
      </c>
      <c r="P13">
        <v>3.9999999899009708E-6</v>
      </c>
      <c r="Q13">
        <v>4</v>
      </c>
      <c r="R13">
        <v>29</v>
      </c>
      <c r="S13">
        <v>2</v>
      </c>
      <c r="T13">
        <v>1000</v>
      </c>
      <c r="U13">
        <v>110</v>
      </c>
      <c r="V13">
        <v>10</v>
      </c>
      <c r="W13">
        <v>5</v>
      </c>
      <c r="X13">
        <v>5</v>
      </c>
      <c r="Y13">
        <v>-1.3830000534653664E-3</v>
      </c>
      <c r="Z13">
        <v>72</v>
      </c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</row>
    <row r="14" spans="1:40" x14ac:dyDescent="0.25">
      <c r="A14">
        <v>4</v>
      </c>
      <c r="B14" t="s">
        <v>29</v>
      </c>
      <c r="C14">
        <v>1</v>
      </c>
      <c r="D14">
        <v>1</v>
      </c>
      <c r="E14">
        <v>10</v>
      </c>
      <c r="F14">
        <v>2</v>
      </c>
      <c r="G14">
        <v>1000</v>
      </c>
      <c r="H14">
        <v>1</v>
      </c>
      <c r="I14">
        <v>81</v>
      </c>
      <c r="J14">
        <v>9</v>
      </c>
      <c r="K14">
        <v>45</v>
      </c>
      <c r="L14">
        <v>5</v>
      </c>
      <c r="M14">
        <v>300</v>
      </c>
      <c r="N14">
        <v>36</v>
      </c>
      <c r="O14">
        <v>4</v>
      </c>
      <c r="P14">
        <v>3.9999999899009708E-6</v>
      </c>
      <c r="Q14">
        <v>4</v>
      </c>
      <c r="R14">
        <v>20</v>
      </c>
      <c r="S14">
        <v>2</v>
      </c>
      <c r="T14">
        <v>1000</v>
      </c>
      <c r="U14">
        <v>101</v>
      </c>
      <c r="V14">
        <v>10</v>
      </c>
      <c r="W14">
        <v>5</v>
      </c>
      <c r="X14">
        <v>5</v>
      </c>
      <c r="Y14">
        <v>-2.3680001031607389E-3</v>
      </c>
      <c r="Z14">
        <v>40</v>
      </c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</row>
    <row r="15" spans="1:40" x14ac:dyDescent="0.25">
      <c r="A15">
        <v>4</v>
      </c>
      <c r="B15" t="s">
        <v>29</v>
      </c>
      <c r="C15">
        <v>1</v>
      </c>
      <c r="D15">
        <v>1</v>
      </c>
      <c r="E15">
        <v>10</v>
      </c>
      <c r="F15">
        <v>2</v>
      </c>
      <c r="G15">
        <v>1000</v>
      </c>
      <c r="H15">
        <v>1</v>
      </c>
      <c r="I15">
        <v>81</v>
      </c>
      <c r="J15">
        <v>9</v>
      </c>
      <c r="K15">
        <v>45</v>
      </c>
      <c r="L15">
        <v>5</v>
      </c>
      <c r="M15">
        <v>300</v>
      </c>
      <c r="N15">
        <v>36</v>
      </c>
      <c r="O15">
        <v>4</v>
      </c>
      <c r="P15">
        <v>3.9999999899009708E-6</v>
      </c>
      <c r="Q15">
        <v>4</v>
      </c>
      <c r="R15">
        <v>12</v>
      </c>
      <c r="S15">
        <v>2</v>
      </c>
      <c r="T15">
        <v>1000</v>
      </c>
      <c r="U15">
        <v>93</v>
      </c>
      <c r="V15">
        <v>10</v>
      </c>
      <c r="W15">
        <v>5</v>
      </c>
      <c r="X15">
        <v>5</v>
      </c>
      <c r="Y15">
        <v>6.4507000148296356E-2</v>
      </c>
      <c r="Z15">
        <v>66</v>
      </c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</row>
    <row r="16" spans="1:40" x14ac:dyDescent="0.25">
      <c r="A16">
        <v>4</v>
      </c>
      <c r="B16" t="s">
        <v>29</v>
      </c>
      <c r="C16">
        <v>1</v>
      </c>
      <c r="D16">
        <v>1</v>
      </c>
      <c r="E16">
        <v>10</v>
      </c>
      <c r="F16">
        <v>2</v>
      </c>
      <c r="G16">
        <v>1000</v>
      </c>
      <c r="H16">
        <v>1</v>
      </c>
      <c r="I16">
        <v>81</v>
      </c>
      <c r="J16">
        <v>9</v>
      </c>
      <c r="K16">
        <v>45</v>
      </c>
      <c r="L16">
        <v>5</v>
      </c>
      <c r="M16">
        <v>300</v>
      </c>
      <c r="N16">
        <v>36</v>
      </c>
      <c r="O16">
        <v>4</v>
      </c>
      <c r="P16">
        <v>3.0000001061125658E-6</v>
      </c>
      <c r="Q16">
        <v>4</v>
      </c>
      <c r="R16">
        <v>47</v>
      </c>
      <c r="S16">
        <v>2</v>
      </c>
      <c r="T16">
        <v>1000</v>
      </c>
      <c r="U16">
        <v>128</v>
      </c>
      <c r="V16">
        <v>10</v>
      </c>
      <c r="W16">
        <v>5</v>
      </c>
      <c r="X16">
        <v>5</v>
      </c>
      <c r="Y16">
        <v>-1.4380000066012144E-3</v>
      </c>
      <c r="Z16">
        <v>25</v>
      </c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</row>
    <row r="17" spans="1:40" x14ac:dyDescent="0.25">
      <c r="A17">
        <v>4</v>
      </c>
      <c r="B17" t="s">
        <v>29</v>
      </c>
      <c r="C17">
        <v>1</v>
      </c>
      <c r="D17">
        <v>1</v>
      </c>
      <c r="E17">
        <v>10</v>
      </c>
      <c r="F17">
        <v>2</v>
      </c>
      <c r="G17">
        <v>1000</v>
      </c>
      <c r="H17">
        <v>1</v>
      </c>
      <c r="I17">
        <v>81</v>
      </c>
      <c r="J17">
        <v>9</v>
      </c>
      <c r="K17">
        <v>45</v>
      </c>
      <c r="L17">
        <v>5</v>
      </c>
      <c r="M17">
        <v>300</v>
      </c>
      <c r="N17">
        <v>36</v>
      </c>
      <c r="O17">
        <v>4</v>
      </c>
      <c r="P17">
        <v>4.9999998736893758E-6</v>
      </c>
      <c r="Q17">
        <v>4</v>
      </c>
      <c r="R17">
        <v>28</v>
      </c>
      <c r="S17">
        <v>2</v>
      </c>
      <c r="T17">
        <v>1000</v>
      </c>
      <c r="U17">
        <v>109</v>
      </c>
      <c r="V17">
        <v>10</v>
      </c>
      <c r="W17">
        <v>5</v>
      </c>
      <c r="X17">
        <v>5</v>
      </c>
      <c r="Y17">
        <v>-2.1540001034736633E-3</v>
      </c>
      <c r="Z17">
        <v>34</v>
      </c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</row>
    <row r="18" spans="1:40" x14ac:dyDescent="0.25">
      <c r="A18">
        <v>4</v>
      </c>
      <c r="B18" t="s">
        <v>29</v>
      </c>
      <c r="C18">
        <v>1</v>
      </c>
      <c r="D18">
        <v>1</v>
      </c>
      <c r="E18">
        <v>10</v>
      </c>
      <c r="F18">
        <v>2</v>
      </c>
      <c r="G18">
        <v>1000</v>
      </c>
      <c r="H18">
        <v>1</v>
      </c>
      <c r="I18">
        <v>81</v>
      </c>
      <c r="J18">
        <v>9</v>
      </c>
      <c r="K18">
        <v>45</v>
      </c>
      <c r="L18">
        <v>5</v>
      </c>
      <c r="M18">
        <v>300</v>
      </c>
      <c r="N18">
        <v>36</v>
      </c>
      <c r="O18">
        <v>4</v>
      </c>
      <c r="P18">
        <v>3.9999999899009708E-6</v>
      </c>
      <c r="Q18">
        <v>4</v>
      </c>
      <c r="R18">
        <v>57</v>
      </c>
      <c r="S18">
        <v>2</v>
      </c>
      <c r="T18">
        <v>1000</v>
      </c>
      <c r="U18">
        <v>138</v>
      </c>
      <c r="V18">
        <v>10</v>
      </c>
      <c r="W18">
        <v>5</v>
      </c>
      <c r="X18">
        <v>5</v>
      </c>
      <c r="Y18">
        <v>6.4897000789642334E-2</v>
      </c>
      <c r="Z18">
        <v>13</v>
      </c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</row>
    <row r="19" spans="1:40" x14ac:dyDescent="0.25">
      <c r="A19">
        <v>4</v>
      </c>
      <c r="B19" t="s">
        <v>29</v>
      </c>
      <c r="C19">
        <v>1</v>
      </c>
      <c r="D19">
        <v>1</v>
      </c>
      <c r="E19">
        <v>10</v>
      </c>
      <c r="F19">
        <v>2</v>
      </c>
      <c r="G19">
        <v>1000</v>
      </c>
      <c r="H19">
        <v>1</v>
      </c>
      <c r="I19">
        <v>81</v>
      </c>
      <c r="J19">
        <v>9</v>
      </c>
      <c r="K19">
        <v>45</v>
      </c>
      <c r="L19">
        <v>5</v>
      </c>
      <c r="M19">
        <v>300</v>
      </c>
      <c r="N19">
        <v>36</v>
      </c>
      <c r="O19">
        <v>4</v>
      </c>
      <c r="P19">
        <v>3.0000001061125658E-6</v>
      </c>
      <c r="Q19">
        <v>4</v>
      </c>
      <c r="R19">
        <v>42</v>
      </c>
      <c r="S19">
        <v>2</v>
      </c>
      <c r="T19">
        <v>1000</v>
      </c>
      <c r="U19">
        <v>123</v>
      </c>
      <c r="V19">
        <v>10</v>
      </c>
      <c r="W19">
        <v>5</v>
      </c>
      <c r="X19">
        <v>5</v>
      </c>
      <c r="Y19">
        <v>-1.9099999917671084E-3</v>
      </c>
      <c r="Z19">
        <v>24</v>
      </c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</row>
    <row r="20" spans="1:40" x14ac:dyDescent="0.25">
      <c r="A20">
        <v>4</v>
      </c>
      <c r="B20" t="s">
        <v>29</v>
      </c>
      <c r="C20">
        <v>1</v>
      </c>
      <c r="D20">
        <v>1</v>
      </c>
      <c r="E20">
        <v>10</v>
      </c>
      <c r="F20">
        <v>2</v>
      </c>
      <c r="G20">
        <v>1000</v>
      </c>
      <c r="H20">
        <v>1</v>
      </c>
      <c r="I20">
        <v>81</v>
      </c>
      <c r="J20">
        <v>9</v>
      </c>
      <c r="K20">
        <v>45</v>
      </c>
      <c r="L20">
        <v>5</v>
      </c>
      <c r="M20">
        <v>300</v>
      </c>
      <c r="N20">
        <v>36</v>
      </c>
      <c r="O20">
        <v>4</v>
      </c>
      <c r="P20">
        <v>3.9999999899009708E-6</v>
      </c>
      <c r="Q20">
        <v>4</v>
      </c>
      <c r="R20">
        <v>45</v>
      </c>
      <c r="S20">
        <v>2</v>
      </c>
      <c r="T20">
        <v>1000</v>
      </c>
      <c r="U20">
        <v>126</v>
      </c>
      <c r="V20">
        <v>10</v>
      </c>
      <c r="W20">
        <v>5</v>
      </c>
      <c r="X20">
        <v>5</v>
      </c>
      <c r="Y20">
        <v>-2.2770001087337732E-3</v>
      </c>
      <c r="Z20">
        <v>12</v>
      </c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</row>
    <row r="21" spans="1:40" x14ac:dyDescent="0.25">
      <c r="A21">
        <v>4</v>
      </c>
      <c r="B21" t="s">
        <v>29</v>
      </c>
      <c r="C21">
        <v>1</v>
      </c>
      <c r="D21">
        <v>1</v>
      </c>
      <c r="E21">
        <v>10</v>
      </c>
      <c r="F21">
        <v>2</v>
      </c>
      <c r="G21">
        <v>1000</v>
      </c>
      <c r="H21">
        <v>1</v>
      </c>
      <c r="I21">
        <v>81</v>
      </c>
      <c r="J21">
        <v>9</v>
      </c>
      <c r="K21">
        <v>45</v>
      </c>
      <c r="L21">
        <v>5</v>
      </c>
      <c r="M21">
        <v>300</v>
      </c>
      <c r="N21">
        <v>36</v>
      </c>
      <c r="O21">
        <v>4</v>
      </c>
      <c r="P21">
        <v>3.9999999899009708E-6</v>
      </c>
      <c r="Q21">
        <v>4</v>
      </c>
      <c r="R21">
        <v>32</v>
      </c>
      <c r="S21">
        <v>2</v>
      </c>
      <c r="T21">
        <v>1000</v>
      </c>
      <c r="U21">
        <v>113</v>
      </c>
      <c r="V21">
        <v>10</v>
      </c>
      <c r="W21">
        <v>5</v>
      </c>
      <c r="X21">
        <v>5</v>
      </c>
      <c r="Y21">
        <v>-2.1200000774115324E-3</v>
      </c>
      <c r="Z21">
        <v>39</v>
      </c>
      <c r="AB21" s="1">
        <f>AVERAGE(U12:U21)</f>
        <v>114.9</v>
      </c>
      <c r="AC21" s="1">
        <f>STDEV(U12:U21)</f>
        <v>13.649989824986008</v>
      </c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</row>
    <row r="22" spans="1:40" x14ac:dyDescent="0.25">
      <c r="A22">
        <v>6</v>
      </c>
      <c r="B22" t="s">
        <v>29</v>
      </c>
      <c r="C22">
        <v>1</v>
      </c>
      <c r="D22">
        <v>1</v>
      </c>
      <c r="E22">
        <v>10</v>
      </c>
      <c r="F22">
        <v>2</v>
      </c>
      <c r="G22">
        <v>1000</v>
      </c>
      <c r="H22">
        <v>1</v>
      </c>
      <c r="I22">
        <v>99</v>
      </c>
      <c r="J22">
        <v>11</v>
      </c>
      <c r="K22">
        <v>45</v>
      </c>
      <c r="L22">
        <v>5</v>
      </c>
      <c r="M22">
        <v>300</v>
      </c>
      <c r="N22">
        <v>54</v>
      </c>
      <c r="O22">
        <v>6</v>
      </c>
      <c r="P22">
        <v>3.0000001061125658E-6</v>
      </c>
      <c r="Q22">
        <v>6</v>
      </c>
      <c r="R22">
        <v>55</v>
      </c>
      <c r="S22">
        <v>2</v>
      </c>
      <c r="T22">
        <v>1000</v>
      </c>
      <c r="U22">
        <v>154</v>
      </c>
      <c r="V22">
        <v>10</v>
      </c>
      <c r="W22">
        <v>5</v>
      </c>
      <c r="X22">
        <v>5</v>
      </c>
      <c r="Y22">
        <v>-1.3660000404343009E-3</v>
      </c>
      <c r="Z22">
        <v>70</v>
      </c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</row>
    <row r="23" spans="1:40" x14ac:dyDescent="0.25">
      <c r="A23">
        <v>6</v>
      </c>
      <c r="B23" t="s">
        <v>29</v>
      </c>
      <c r="C23">
        <v>1</v>
      </c>
      <c r="D23">
        <v>1</v>
      </c>
      <c r="E23">
        <v>10</v>
      </c>
      <c r="F23">
        <v>2</v>
      </c>
      <c r="G23">
        <v>1000</v>
      </c>
      <c r="H23">
        <v>1</v>
      </c>
      <c r="I23">
        <v>99</v>
      </c>
      <c r="J23">
        <v>11</v>
      </c>
      <c r="K23">
        <v>45</v>
      </c>
      <c r="L23">
        <v>5</v>
      </c>
      <c r="M23">
        <v>300</v>
      </c>
      <c r="N23">
        <v>54</v>
      </c>
      <c r="O23">
        <v>6</v>
      </c>
      <c r="P23">
        <v>3.9999999899009708E-6</v>
      </c>
      <c r="Q23">
        <v>6</v>
      </c>
      <c r="R23">
        <v>26</v>
      </c>
      <c r="S23">
        <v>2</v>
      </c>
      <c r="T23">
        <v>1000</v>
      </c>
      <c r="U23">
        <v>125</v>
      </c>
      <c r="V23">
        <v>10</v>
      </c>
      <c r="W23">
        <v>5</v>
      </c>
      <c r="X23">
        <v>5</v>
      </c>
      <c r="Y23">
        <v>1.2420000275596976E-3</v>
      </c>
      <c r="Z23">
        <v>53</v>
      </c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</row>
    <row r="24" spans="1:40" x14ac:dyDescent="0.25">
      <c r="A24">
        <v>6</v>
      </c>
      <c r="B24" t="s">
        <v>29</v>
      </c>
      <c r="C24">
        <v>1</v>
      </c>
      <c r="D24">
        <v>1</v>
      </c>
      <c r="E24">
        <v>10</v>
      </c>
      <c r="F24">
        <v>2</v>
      </c>
      <c r="G24">
        <v>1000</v>
      </c>
      <c r="H24">
        <v>1</v>
      </c>
      <c r="I24">
        <v>99</v>
      </c>
      <c r="J24">
        <v>11</v>
      </c>
      <c r="K24">
        <v>45</v>
      </c>
      <c r="L24">
        <v>5</v>
      </c>
      <c r="M24">
        <v>300</v>
      </c>
      <c r="N24">
        <v>54</v>
      </c>
      <c r="O24">
        <v>6</v>
      </c>
      <c r="P24">
        <v>3.9999999899009708E-6</v>
      </c>
      <c r="Q24">
        <v>6</v>
      </c>
      <c r="R24">
        <v>45</v>
      </c>
      <c r="S24">
        <v>2</v>
      </c>
      <c r="T24">
        <v>1000</v>
      </c>
      <c r="U24">
        <v>144</v>
      </c>
      <c r="V24">
        <v>10</v>
      </c>
      <c r="W24">
        <v>5</v>
      </c>
      <c r="X24">
        <v>5</v>
      </c>
      <c r="Y24">
        <v>-1.5719999792054296E-3</v>
      </c>
      <c r="Z24">
        <v>15</v>
      </c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</row>
    <row r="25" spans="1:40" x14ac:dyDescent="0.25">
      <c r="A25">
        <v>6</v>
      </c>
      <c r="B25" t="s">
        <v>29</v>
      </c>
      <c r="C25">
        <v>1</v>
      </c>
      <c r="D25">
        <v>1</v>
      </c>
      <c r="E25">
        <v>10</v>
      </c>
      <c r="F25">
        <v>2</v>
      </c>
      <c r="G25">
        <v>1000</v>
      </c>
      <c r="H25">
        <v>1</v>
      </c>
      <c r="I25">
        <v>99</v>
      </c>
      <c r="J25">
        <v>11</v>
      </c>
      <c r="K25">
        <v>45</v>
      </c>
      <c r="L25">
        <v>5</v>
      </c>
      <c r="M25">
        <v>300</v>
      </c>
      <c r="N25">
        <v>54</v>
      </c>
      <c r="O25">
        <v>6</v>
      </c>
      <c r="P25">
        <v>3.9999999899009708E-6</v>
      </c>
      <c r="Q25">
        <v>6</v>
      </c>
      <c r="R25">
        <v>22</v>
      </c>
      <c r="S25">
        <v>2</v>
      </c>
      <c r="T25">
        <v>1000</v>
      </c>
      <c r="U25">
        <v>121</v>
      </c>
      <c r="V25">
        <v>10</v>
      </c>
      <c r="W25">
        <v>5</v>
      </c>
      <c r="X25">
        <v>5</v>
      </c>
      <c r="Y25">
        <v>-1.6210000030696392E-3</v>
      </c>
      <c r="Z25">
        <v>49</v>
      </c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</row>
    <row r="26" spans="1:40" x14ac:dyDescent="0.25">
      <c r="A26">
        <v>6</v>
      </c>
      <c r="B26" t="s">
        <v>29</v>
      </c>
      <c r="C26">
        <v>1</v>
      </c>
      <c r="D26">
        <v>1</v>
      </c>
      <c r="E26">
        <v>10</v>
      </c>
      <c r="F26">
        <v>2</v>
      </c>
      <c r="G26">
        <v>1000</v>
      </c>
      <c r="H26">
        <v>1</v>
      </c>
      <c r="I26">
        <v>99</v>
      </c>
      <c r="J26">
        <v>11</v>
      </c>
      <c r="K26">
        <v>45</v>
      </c>
      <c r="L26">
        <v>5</v>
      </c>
      <c r="M26">
        <v>300</v>
      </c>
      <c r="N26">
        <v>54</v>
      </c>
      <c r="O26">
        <v>6</v>
      </c>
      <c r="P26">
        <v>3.0000001061125658E-6</v>
      </c>
      <c r="Q26">
        <v>6</v>
      </c>
      <c r="R26">
        <v>11</v>
      </c>
      <c r="S26">
        <v>2</v>
      </c>
      <c r="T26">
        <v>1000</v>
      </c>
      <c r="U26">
        <v>110</v>
      </c>
      <c r="V26">
        <v>10</v>
      </c>
      <c r="W26">
        <v>5</v>
      </c>
      <c r="X26">
        <v>5</v>
      </c>
      <c r="Y26">
        <v>-1.6830000095069408E-3</v>
      </c>
      <c r="Z26">
        <v>35</v>
      </c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</row>
    <row r="27" spans="1:40" x14ac:dyDescent="0.25">
      <c r="A27">
        <v>6</v>
      </c>
      <c r="B27" t="s">
        <v>29</v>
      </c>
      <c r="C27">
        <v>1</v>
      </c>
      <c r="D27">
        <v>1</v>
      </c>
      <c r="E27">
        <v>10</v>
      </c>
      <c r="F27">
        <v>2</v>
      </c>
      <c r="G27">
        <v>1000</v>
      </c>
      <c r="H27">
        <v>1</v>
      </c>
      <c r="I27">
        <v>99</v>
      </c>
      <c r="J27">
        <v>11</v>
      </c>
      <c r="K27">
        <v>45</v>
      </c>
      <c r="L27">
        <v>5</v>
      </c>
      <c r="M27">
        <v>300</v>
      </c>
      <c r="N27">
        <v>54</v>
      </c>
      <c r="O27">
        <v>6</v>
      </c>
      <c r="P27">
        <v>3.9999999899009708E-6</v>
      </c>
      <c r="Q27">
        <v>6</v>
      </c>
      <c r="R27">
        <v>57</v>
      </c>
      <c r="S27">
        <v>2</v>
      </c>
      <c r="T27">
        <v>1000</v>
      </c>
      <c r="U27">
        <v>156</v>
      </c>
      <c r="V27">
        <v>10</v>
      </c>
      <c r="W27">
        <v>5</v>
      </c>
      <c r="X27">
        <v>5</v>
      </c>
      <c r="Y27">
        <v>-2.0300000905990601E-3</v>
      </c>
      <c r="Z27">
        <v>17</v>
      </c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</row>
    <row r="28" spans="1:40" x14ac:dyDescent="0.25">
      <c r="A28">
        <v>6</v>
      </c>
      <c r="B28" t="s">
        <v>29</v>
      </c>
      <c r="C28">
        <v>1</v>
      </c>
      <c r="D28">
        <v>1</v>
      </c>
      <c r="E28">
        <v>10</v>
      </c>
      <c r="F28">
        <v>2</v>
      </c>
      <c r="G28">
        <v>1000</v>
      </c>
      <c r="H28">
        <v>1</v>
      </c>
      <c r="I28">
        <v>99</v>
      </c>
      <c r="J28">
        <v>11</v>
      </c>
      <c r="K28">
        <v>45</v>
      </c>
      <c r="L28">
        <v>5</v>
      </c>
      <c r="M28">
        <v>300</v>
      </c>
      <c r="N28">
        <v>54</v>
      </c>
      <c r="O28">
        <v>6</v>
      </c>
      <c r="P28">
        <v>3.0000001061125658E-6</v>
      </c>
      <c r="Q28">
        <v>6</v>
      </c>
      <c r="R28">
        <v>47</v>
      </c>
      <c r="S28">
        <v>2</v>
      </c>
      <c r="T28">
        <v>1000</v>
      </c>
      <c r="U28">
        <v>146</v>
      </c>
      <c r="V28">
        <v>10</v>
      </c>
      <c r="W28">
        <v>5</v>
      </c>
      <c r="X28">
        <v>5</v>
      </c>
      <c r="Y28">
        <v>-2.0220000296831131E-3</v>
      </c>
      <c r="Z28">
        <v>20</v>
      </c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</row>
    <row r="29" spans="1:40" x14ac:dyDescent="0.25">
      <c r="A29">
        <v>6</v>
      </c>
      <c r="B29" t="s">
        <v>29</v>
      </c>
      <c r="C29">
        <v>1</v>
      </c>
      <c r="D29">
        <v>1</v>
      </c>
      <c r="E29">
        <v>10</v>
      </c>
      <c r="F29">
        <v>2</v>
      </c>
      <c r="G29">
        <v>1000</v>
      </c>
      <c r="H29">
        <v>1</v>
      </c>
      <c r="I29">
        <v>99</v>
      </c>
      <c r="J29">
        <v>11</v>
      </c>
      <c r="K29">
        <v>45</v>
      </c>
      <c r="L29">
        <v>5</v>
      </c>
      <c r="M29">
        <v>300</v>
      </c>
      <c r="N29">
        <v>54</v>
      </c>
      <c r="O29">
        <v>6</v>
      </c>
      <c r="P29">
        <v>3.9999999899009708E-6</v>
      </c>
      <c r="Q29">
        <v>6</v>
      </c>
      <c r="R29">
        <v>48</v>
      </c>
      <c r="S29">
        <v>2</v>
      </c>
      <c r="T29">
        <v>1000</v>
      </c>
      <c r="U29">
        <v>147</v>
      </c>
      <c r="V29">
        <v>10</v>
      </c>
      <c r="W29">
        <v>5</v>
      </c>
      <c r="X29">
        <v>5</v>
      </c>
      <c r="Y29">
        <v>-1.4410000294446945E-3</v>
      </c>
      <c r="Z29">
        <v>22</v>
      </c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</row>
    <row r="30" spans="1:40" x14ac:dyDescent="0.25">
      <c r="A30">
        <v>6</v>
      </c>
      <c r="B30" t="s">
        <v>29</v>
      </c>
      <c r="C30">
        <v>1</v>
      </c>
      <c r="D30">
        <v>1</v>
      </c>
      <c r="E30">
        <v>10</v>
      </c>
      <c r="F30">
        <v>2</v>
      </c>
      <c r="G30">
        <v>1000</v>
      </c>
      <c r="H30">
        <v>1</v>
      </c>
      <c r="I30">
        <v>99</v>
      </c>
      <c r="J30">
        <v>11</v>
      </c>
      <c r="K30">
        <v>45</v>
      </c>
      <c r="L30">
        <v>5</v>
      </c>
      <c r="M30">
        <v>300</v>
      </c>
      <c r="N30">
        <v>54</v>
      </c>
      <c r="O30">
        <v>6</v>
      </c>
      <c r="P30">
        <v>3.9999999899009708E-6</v>
      </c>
      <c r="Q30">
        <v>6</v>
      </c>
      <c r="R30">
        <v>24</v>
      </c>
      <c r="S30">
        <v>2</v>
      </c>
      <c r="T30">
        <v>1000</v>
      </c>
      <c r="U30">
        <v>123</v>
      </c>
      <c r="V30">
        <v>10</v>
      </c>
      <c r="W30">
        <v>5</v>
      </c>
      <c r="X30">
        <v>5</v>
      </c>
      <c r="Y30">
        <v>-1.117000007070601E-3</v>
      </c>
      <c r="Z30">
        <v>54</v>
      </c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</row>
    <row r="31" spans="1:40" x14ac:dyDescent="0.25">
      <c r="A31">
        <v>6</v>
      </c>
      <c r="B31" t="s">
        <v>29</v>
      </c>
      <c r="C31">
        <v>1</v>
      </c>
      <c r="D31">
        <v>1</v>
      </c>
      <c r="E31">
        <v>10</v>
      </c>
      <c r="F31">
        <v>2</v>
      </c>
      <c r="G31">
        <v>1000</v>
      </c>
      <c r="H31">
        <v>1</v>
      </c>
      <c r="I31">
        <v>99</v>
      </c>
      <c r="J31">
        <v>11</v>
      </c>
      <c r="K31">
        <v>45</v>
      </c>
      <c r="L31">
        <v>5</v>
      </c>
      <c r="M31">
        <v>300</v>
      </c>
      <c r="N31">
        <v>54</v>
      </c>
      <c r="O31">
        <v>6</v>
      </c>
      <c r="P31">
        <v>3.9999999899009708E-6</v>
      </c>
      <c r="Q31">
        <v>6</v>
      </c>
      <c r="R31">
        <v>20</v>
      </c>
      <c r="S31">
        <v>2</v>
      </c>
      <c r="T31">
        <v>1000</v>
      </c>
      <c r="U31">
        <v>119</v>
      </c>
      <c r="V31">
        <v>10</v>
      </c>
      <c r="W31">
        <v>5</v>
      </c>
      <c r="X31">
        <v>5</v>
      </c>
      <c r="Y31">
        <v>-2.3070001043379307E-3</v>
      </c>
      <c r="Z31">
        <v>48</v>
      </c>
      <c r="AB31" s="1">
        <f>AVERAGE(U22:U31)</f>
        <v>134.5</v>
      </c>
      <c r="AC31" s="1">
        <f>STDEV(U22:U31)</f>
        <v>16.554623389118689</v>
      </c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</row>
    <row r="32" spans="1:40" x14ac:dyDescent="0.25">
      <c r="A32">
        <v>8</v>
      </c>
      <c r="B32" t="s">
        <v>29</v>
      </c>
      <c r="C32">
        <v>1</v>
      </c>
      <c r="D32">
        <v>1</v>
      </c>
      <c r="E32">
        <v>10</v>
      </c>
      <c r="F32">
        <v>2</v>
      </c>
      <c r="G32">
        <v>1000</v>
      </c>
      <c r="H32">
        <v>1</v>
      </c>
      <c r="I32">
        <v>117</v>
      </c>
      <c r="J32">
        <v>13</v>
      </c>
      <c r="K32">
        <v>45</v>
      </c>
      <c r="L32">
        <v>5</v>
      </c>
      <c r="M32">
        <v>300</v>
      </c>
      <c r="N32">
        <v>72</v>
      </c>
      <c r="O32">
        <v>8</v>
      </c>
      <c r="P32">
        <v>3.0000001061125658E-6</v>
      </c>
      <c r="Q32">
        <v>8</v>
      </c>
      <c r="R32">
        <v>29</v>
      </c>
      <c r="S32">
        <v>2</v>
      </c>
      <c r="T32">
        <v>1000</v>
      </c>
      <c r="U32">
        <v>146</v>
      </c>
      <c r="V32">
        <v>10</v>
      </c>
      <c r="W32">
        <v>5</v>
      </c>
      <c r="X32">
        <v>5</v>
      </c>
      <c r="Y32">
        <v>-1.5140000032261014E-3</v>
      </c>
      <c r="Z32">
        <v>63</v>
      </c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</row>
    <row r="33" spans="1:40" x14ac:dyDescent="0.25">
      <c r="A33">
        <v>8</v>
      </c>
      <c r="B33" t="s">
        <v>29</v>
      </c>
      <c r="C33">
        <v>1</v>
      </c>
      <c r="D33">
        <v>1</v>
      </c>
      <c r="E33">
        <v>10</v>
      </c>
      <c r="F33">
        <v>2</v>
      </c>
      <c r="G33">
        <v>1000</v>
      </c>
      <c r="H33">
        <v>1</v>
      </c>
      <c r="I33">
        <v>117</v>
      </c>
      <c r="J33">
        <v>13</v>
      </c>
      <c r="K33">
        <v>45</v>
      </c>
      <c r="L33">
        <v>5</v>
      </c>
      <c r="M33">
        <v>300</v>
      </c>
      <c r="N33">
        <v>72</v>
      </c>
      <c r="O33">
        <v>8</v>
      </c>
      <c r="P33">
        <v>3.9999999899009708E-6</v>
      </c>
      <c r="Q33">
        <v>8</v>
      </c>
      <c r="R33">
        <v>47</v>
      </c>
      <c r="S33">
        <v>2</v>
      </c>
      <c r="T33">
        <v>1000</v>
      </c>
      <c r="U33">
        <v>164</v>
      </c>
      <c r="V33">
        <v>10</v>
      </c>
      <c r="W33">
        <v>5</v>
      </c>
      <c r="X33">
        <v>5</v>
      </c>
      <c r="Y33">
        <v>-1.361000002361834E-3</v>
      </c>
      <c r="Z33">
        <v>64</v>
      </c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</row>
    <row r="34" spans="1:40" x14ac:dyDescent="0.25">
      <c r="A34">
        <v>8</v>
      </c>
      <c r="B34" t="s">
        <v>29</v>
      </c>
      <c r="C34">
        <v>1</v>
      </c>
      <c r="D34">
        <v>1</v>
      </c>
      <c r="E34">
        <v>10</v>
      </c>
      <c r="F34">
        <v>2</v>
      </c>
      <c r="G34">
        <v>1000</v>
      </c>
      <c r="H34">
        <v>1</v>
      </c>
      <c r="I34">
        <v>117</v>
      </c>
      <c r="J34">
        <v>13</v>
      </c>
      <c r="K34">
        <v>45</v>
      </c>
      <c r="L34">
        <v>5</v>
      </c>
      <c r="M34">
        <v>300</v>
      </c>
      <c r="N34">
        <v>72</v>
      </c>
      <c r="O34">
        <v>8</v>
      </c>
      <c r="P34">
        <v>3.0000001061125658E-6</v>
      </c>
      <c r="Q34">
        <v>8</v>
      </c>
      <c r="R34">
        <v>34</v>
      </c>
      <c r="S34">
        <v>2</v>
      </c>
      <c r="T34">
        <v>1000</v>
      </c>
      <c r="U34">
        <v>151</v>
      </c>
      <c r="V34">
        <v>10</v>
      </c>
      <c r="W34">
        <v>5</v>
      </c>
      <c r="X34">
        <v>5</v>
      </c>
      <c r="Y34">
        <v>-1.5020000282675028E-3</v>
      </c>
      <c r="Z34">
        <v>45</v>
      </c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</row>
    <row r="35" spans="1:40" x14ac:dyDescent="0.25">
      <c r="A35">
        <v>8</v>
      </c>
      <c r="B35" t="s">
        <v>29</v>
      </c>
      <c r="C35">
        <v>1</v>
      </c>
      <c r="D35">
        <v>1</v>
      </c>
      <c r="E35">
        <v>10</v>
      </c>
      <c r="F35">
        <v>2</v>
      </c>
      <c r="G35">
        <v>1000</v>
      </c>
      <c r="H35">
        <v>1</v>
      </c>
      <c r="I35">
        <v>117</v>
      </c>
      <c r="J35">
        <v>13</v>
      </c>
      <c r="K35">
        <v>45</v>
      </c>
      <c r="L35">
        <v>5</v>
      </c>
      <c r="M35">
        <v>300</v>
      </c>
      <c r="N35">
        <v>72</v>
      </c>
      <c r="O35">
        <v>8</v>
      </c>
      <c r="P35">
        <v>3.0000001061125658E-6</v>
      </c>
      <c r="Q35">
        <v>8</v>
      </c>
      <c r="R35">
        <v>49</v>
      </c>
      <c r="S35">
        <v>2</v>
      </c>
      <c r="T35">
        <v>1000</v>
      </c>
      <c r="U35">
        <v>166</v>
      </c>
      <c r="V35">
        <v>10</v>
      </c>
      <c r="W35">
        <v>5</v>
      </c>
      <c r="X35">
        <v>5</v>
      </c>
      <c r="Y35">
        <v>-1.7389999702572823E-3</v>
      </c>
      <c r="Z35">
        <v>2</v>
      </c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</row>
    <row r="36" spans="1:40" x14ac:dyDescent="0.25">
      <c r="A36">
        <v>8</v>
      </c>
      <c r="B36" t="s">
        <v>29</v>
      </c>
      <c r="C36">
        <v>1</v>
      </c>
      <c r="D36">
        <v>1</v>
      </c>
      <c r="E36">
        <v>10</v>
      </c>
      <c r="F36">
        <v>2</v>
      </c>
      <c r="G36">
        <v>1000</v>
      </c>
      <c r="H36">
        <v>1</v>
      </c>
      <c r="I36">
        <v>117</v>
      </c>
      <c r="J36">
        <v>13</v>
      </c>
      <c r="K36">
        <v>45</v>
      </c>
      <c r="L36">
        <v>5</v>
      </c>
      <c r="M36">
        <v>300</v>
      </c>
      <c r="N36">
        <v>72</v>
      </c>
      <c r="O36">
        <v>8</v>
      </c>
      <c r="P36">
        <v>3.0000001061125658E-6</v>
      </c>
      <c r="Q36">
        <v>8</v>
      </c>
      <c r="R36">
        <v>51</v>
      </c>
      <c r="S36">
        <v>2</v>
      </c>
      <c r="T36">
        <v>1000</v>
      </c>
      <c r="U36">
        <v>168</v>
      </c>
      <c r="V36">
        <v>10</v>
      </c>
      <c r="W36">
        <v>5</v>
      </c>
      <c r="X36">
        <v>5</v>
      </c>
      <c r="Y36">
        <v>-2.1989999804645777E-3</v>
      </c>
      <c r="Z36">
        <v>19</v>
      </c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</row>
    <row r="37" spans="1:40" x14ac:dyDescent="0.25">
      <c r="A37">
        <v>8</v>
      </c>
      <c r="B37" t="s">
        <v>29</v>
      </c>
      <c r="C37">
        <v>1</v>
      </c>
      <c r="D37">
        <v>1</v>
      </c>
      <c r="E37">
        <v>10</v>
      </c>
      <c r="F37">
        <v>2</v>
      </c>
      <c r="G37">
        <v>1000</v>
      </c>
      <c r="H37">
        <v>1</v>
      </c>
      <c r="I37">
        <v>117</v>
      </c>
      <c r="J37">
        <v>13</v>
      </c>
      <c r="K37">
        <v>45</v>
      </c>
      <c r="L37">
        <v>5</v>
      </c>
      <c r="M37">
        <v>300</v>
      </c>
      <c r="N37">
        <v>72</v>
      </c>
      <c r="O37">
        <v>8</v>
      </c>
      <c r="P37">
        <v>3.9999999899009708E-6</v>
      </c>
      <c r="Q37">
        <v>8</v>
      </c>
      <c r="R37">
        <v>20</v>
      </c>
      <c r="S37">
        <v>2</v>
      </c>
      <c r="T37">
        <v>1000</v>
      </c>
      <c r="U37">
        <v>137</v>
      </c>
      <c r="V37">
        <v>10</v>
      </c>
      <c r="W37">
        <v>5</v>
      </c>
      <c r="X37">
        <v>5</v>
      </c>
      <c r="Y37">
        <v>-2.6030000299215317E-3</v>
      </c>
      <c r="Z37">
        <v>58</v>
      </c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</row>
    <row r="38" spans="1:40" x14ac:dyDescent="0.25">
      <c r="A38">
        <v>8</v>
      </c>
      <c r="B38" t="s">
        <v>29</v>
      </c>
      <c r="C38">
        <v>1</v>
      </c>
      <c r="D38">
        <v>1</v>
      </c>
      <c r="E38">
        <v>10</v>
      </c>
      <c r="F38">
        <v>2</v>
      </c>
      <c r="G38">
        <v>1000</v>
      </c>
      <c r="H38">
        <v>1</v>
      </c>
      <c r="I38">
        <v>117</v>
      </c>
      <c r="J38">
        <v>13</v>
      </c>
      <c r="K38">
        <v>45</v>
      </c>
      <c r="L38">
        <v>5</v>
      </c>
      <c r="M38">
        <v>300</v>
      </c>
      <c r="N38">
        <v>72</v>
      </c>
      <c r="O38">
        <v>8</v>
      </c>
      <c r="P38">
        <v>3.0000001061125658E-6</v>
      </c>
      <c r="Q38">
        <v>8</v>
      </c>
      <c r="R38">
        <v>12</v>
      </c>
      <c r="S38">
        <v>2</v>
      </c>
      <c r="T38">
        <v>1000</v>
      </c>
      <c r="U38">
        <v>129</v>
      </c>
      <c r="V38">
        <v>10</v>
      </c>
      <c r="W38">
        <v>5</v>
      </c>
      <c r="X38">
        <v>5</v>
      </c>
      <c r="Y38">
        <v>-2.9670000076293945E-3</v>
      </c>
      <c r="Z38">
        <v>32</v>
      </c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</row>
    <row r="39" spans="1:40" x14ac:dyDescent="0.25">
      <c r="A39">
        <v>8</v>
      </c>
      <c r="B39" t="s">
        <v>29</v>
      </c>
      <c r="C39">
        <v>1</v>
      </c>
      <c r="D39">
        <v>1</v>
      </c>
      <c r="E39">
        <v>10</v>
      </c>
      <c r="F39">
        <v>2</v>
      </c>
      <c r="G39">
        <v>1000</v>
      </c>
      <c r="H39">
        <v>1</v>
      </c>
      <c r="I39">
        <v>117</v>
      </c>
      <c r="J39">
        <v>13</v>
      </c>
      <c r="K39">
        <v>45</v>
      </c>
      <c r="L39">
        <v>5</v>
      </c>
      <c r="M39">
        <v>300</v>
      </c>
      <c r="N39">
        <v>72</v>
      </c>
      <c r="O39">
        <v>8</v>
      </c>
      <c r="P39">
        <v>3.9999999899009708E-6</v>
      </c>
      <c r="Q39">
        <v>8</v>
      </c>
      <c r="R39">
        <v>29</v>
      </c>
      <c r="S39">
        <v>2</v>
      </c>
      <c r="T39">
        <v>1000</v>
      </c>
      <c r="U39">
        <v>146</v>
      </c>
      <c r="V39">
        <v>10</v>
      </c>
      <c r="W39">
        <v>5</v>
      </c>
      <c r="X39">
        <v>5</v>
      </c>
      <c r="Y39">
        <v>-1.576000009663403E-3</v>
      </c>
      <c r="Z39">
        <v>1</v>
      </c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</row>
    <row r="40" spans="1:40" x14ac:dyDescent="0.25">
      <c r="A40">
        <v>8</v>
      </c>
      <c r="B40" t="s">
        <v>29</v>
      </c>
      <c r="C40">
        <v>1</v>
      </c>
      <c r="D40">
        <v>1</v>
      </c>
      <c r="E40">
        <v>10</v>
      </c>
      <c r="F40">
        <v>2</v>
      </c>
      <c r="G40">
        <v>1000</v>
      </c>
      <c r="H40">
        <v>1</v>
      </c>
      <c r="I40">
        <v>117</v>
      </c>
      <c r="J40">
        <v>13</v>
      </c>
      <c r="K40">
        <v>45</v>
      </c>
      <c r="L40">
        <v>5</v>
      </c>
      <c r="M40">
        <v>300</v>
      </c>
      <c r="N40">
        <v>72</v>
      </c>
      <c r="O40">
        <v>8</v>
      </c>
      <c r="P40">
        <v>4.9999998736893758E-6</v>
      </c>
      <c r="Q40">
        <v>8</v>
      </c>
      <c r="R40">
        <v>48</v>
      </c>
      <c r="S40">
        <v>2</v>
      </c>
      <c r="T40">
        <v>1000</v>
      </c>
      <c r="U40">
        <v>165</v>
      </c>
      <c r="V40">
        <v>10</v>
      </c>
      <c r="W40">
        <v>5</v>
      </c>
      <c r="X40">
        <v>5</v>
      </c>
      <c r="Y40">
        <v>-2.3139999248087406E-3</v>
      </c>
      <c r="Z40">
        <v>71</v>
      </c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</row>
    <row r="41" spans="1:40" x14ac:dyDescent="0.25">
      <c r="A41">
        <v>8</v>
      </c>
      <c r="B41" t="s">
        <v>29</v>
      </c>
      <c r="C41">
        <v>1</v>
      </c>
      <c r="D41">
        <v>1</v>
      </c>
      <c r="E41">
        <v>10</v>
      </c>
      <c r="F41">
        <v>2</v>
      </c>
      <c r="G41">
        <v>1000</v>
      </c>
      <c r="H41">
        <v>1</v>
      </c>
      <c r="I41">
        <v>117</v>
      </c>
      <c r="J41">
        <v>13</v>
      </c>
      <c r="K41">
        <v>45</v>
      </c>
      <c r="L41">
        <v>5</v>
      </c>
      <c r="M41">
        <v>300</v>
      </c>
      <c r="N41">
        <v>72</v>
      </c>
      <c r="O41">
        <v>8</v>
      </c>
      <c r="P41">
        <v>3.0000001061125658E-6</v>
      </c>
      <c r="Q41">
        <v>8</v>
      </c>
      <c r="R41">
        <v>10</v>
      </c>
      <c r="S41">
        <v>2</v>
      </c>
      <c r="T41">
        <v>1000</v>
      </c>
      <c r="U41">
        <v>127</v>
      </c>
      <c r="V41">
        <v>10</v>
      </c>
      <c r="W41">
        <v>5</v>
      </c>
      <c r="X41">
        <v>5</v>
      </c>
      <c r="Y41">
        <v>-1.8009999766945839E-3</v>
      </c>
      <c r="Z41">
        <v>41</v>
      </c>
      <c r="AB41" s="1">
        <f>AVERAGE(U32:U41)</f>
        <v>149.9</v>
      </c>
      <c r="AC41" s="1">
        <f>STDEV(U32:U41)</f>
        <v>15.538125155028624</v>
      </c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</row>
    <row r="42" spans="1:40" x14ac:dyDescent="0.25">
      <c r="A42" t="s">
        <v>12</v>
      </c>
      <c r="B42" t="s">
        <v>10</v>
      </c>
      <c r="C42">
        <v>1</v>
      </c>
      <c r="D42" t="s">
        <v>12</v>
      </c>
      <c r="E42" t="s">
        <v>12</v>
      </c>
      <c r="F42" t="s">
        <v>12</v>
      </c>
      <c r="G42">
        <v>1000</v>
      </c>
      <c r="H42">
        <v>1.1499999761581421</v>
      </c>
      <c r="I42">
        <v>104.63849639892578</v>
      </c>
      <c r="J42">
        <v>12.926278114318848</v>
      </c>
      <c r="K42">
        <v>35.862751007080078</v>
      </c>
      <c r="L42">
        <v>4.4277777671813965</v>
      </c>
      <c r="M42">
        <v>231</v>
      </c>
      <c r="N42">
        <v>68.775749206542969</v>
      </c>
      <c r="O42">
        <v>8.498499870300293</v>
      </c>
      <c r="P42">
        <v>3.0000001061125658E-6</v>
      </c>
      <c r="Q42">
        <v>7.3899998664855957</v>
      </c>
      <c r="R42">
        <v>36.361500000000021</v>
      </c>
      <c r="S42">
        <v>2.0699999332427979</v>
      </c>
      <c r="T42">
        <v>1000</v>
      </c>
      <c r="U42">
        <v>141</v>
      </c>
      <c r="V42">
        <v>7.9699997901916504</v>
      </c>
      <c r="W42">
        <v>3.8502416610717773</v>
      </c>
      <c r="X42">
        <v>4</v>
      </c>
      <c r="Y42">
        <v>-1.7040000529959798E-3</v>
      </c>
      <c r="Z42">
        <v>44</v>
      </c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</row>
    <row r="43" spans="1:40" x14ac:dyDescent="0.25">
      <c r="A43" t="s">
        <v>12</v>
      </c>
      <c r="B43" t="s">
        <v>10</v>
      </c>
      <c r="C43">
        <v>1</v>
      </c>
      <c r="D43" t="s">
        <v>12</v>
      </c>
      <c r="E43" t="s">
        <v>12</v>
      </c>
      <c r="F43" t="s">
        <v>12</v>
      </c>
      <c r="G43">
        <v>1000</v>
      </c>
      <c r="H43">
        <v>0.79000002145767212</v>
      </c>
      <c r="I43">
        <v>86.608497619628906</v>
      </c>
      <c r="J43">
        <v>8.4049892425537109</v>
      </c>
      <c r="K43">
        <v>64.616996765136719</v>
      </c>
      <c r="L43">
        <v>6.2719888687133789</v>
      </c>
      <c r="M43">
        <v>476</v>
      </c>
      <c r="N43">
        <v>21.991500854492188</v>
      </c>
      <c r="O43">
        <v>2.1329998970031738</v>
      </c>
      <c r="P43">
        <v>3.0000001061125658E-6</v>
      </c>
      <c r="Q43">
        <v>2.7000000476837158</v>
      </c>
      <c r="R43">
        <v>32.391499999999994</v>
      </c>
      <c r="S43">
        <v>1.809999942779541</v>
      </c>
      <c r="T43">
        <v>1000</v>
      </c>
      <c r="U43">
        <v>119</v>
      </c>
      <c r="V43">
        <v>14.369999885559082</v>
      </c>
      <c r="W43">
        <v>7.9392266273498535</v>
      </c>
      <c r="X43">
        <v>6</v>
      </c>
      <c r="Y43">
        <v>-5.9899999760091305E-3</v>
      </c>
      <c r="Z43">
        <v>67</v>
      </c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</row>
    <row r="44" spans="1:40" x14ac:dyDescent="0.25">
      <c r="A44" t="s">
        <v>12</v>
      </c>
      <c r="B44" t="s">
        <v>10</v>
      </c>
      <c r="C44">
        <v>1</v>
      </c>
      <c r="D44" t="s">
        <v>12</v>
      </c>
      <c r="E44" t="s">
        <v>12</v>
      </c>
      <c r="F44" t="s">
        <v>12</v>
      </c>
      <c r="G44">
        <v>1000</v>
      </c>
      <c r="H44">
        <v>1.0299999713897705</v>
      </c>
      <c r="I44">
        <v>64.909500122070312</v>
      </c>
      <c r="J44">
        <v>13.63294792175293</v>
      </c>
      <c r="K44">
        <v>54.200248718261719</v>
      </c>
      <c r="L44">
        <v>11.37724781036377</v>
      </c>
      <c r="M44">
        <v>663</v>
      </c>
      <c r="N44">
        <v>10.709250450134277</v>
      </c>
      <c r="O44">
        <v>2.2557001113891602</v>
      </c>
      <c r="P44">
        <v>3.9999999899009708E-6</v>
      </c>
      <c r="Q44">
        <v>2.190000057220459</v>
      </c>
      <c r="R44">
        <v>42.290750000000003</v>
      </c>
      <c r="S44">
        <v>1.0900000333786011</v>
      </c>
      <c r="T44">
        <v>1000</v>
      </c>
      <c r="U44">
        <v>107.20025000000001</v>
      </c>
      <c r="V44">
        <v>12.039999961853027</v>
      </c>
      <c r="W44">
        <v>11.045871734619141</v>
      </c>
      <c r="X44">
        <v>11</v>
      </c>
      <c r="Y44">
        <v>1.8179999897256494E-3</v>
      </c>
      <c r="Z44">
        <v>18</v>
      </c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</row>
    <row r="45" spans="1:40" x14ac:dyDescent="0.25">
      <c r="A45" t="s">
        <v>12</v>
      </c>
      <c r="B45" t="s">
        <v>10</v>
      </c>
      <c r="C45">
        <v>1</v>
      </c>
      <c r="D45" t="s">
        <v>12</v>
      </c>
      <c r="E45" t="s">
        <v>12</v>
      </c>
      <c r="F45" t="s">
        <v>12</v>
      </c>
      <c r="G45">
        <v>1000</v>
      </c>
      <c r="H45">
        <v>0.94999998807907104</v>
      </c>
      <c r="I45">
        <v>149.000244140625</v>
      </c>
      <c r="J45">
        <v>11.18433952331543</v>
      </c>
      <c r="K45">
        <v>55.216499328613281</v>
      </c>
      <c r="L45">
        <v>4.1448397636413574</v>
      </c>
      <c r="M45">
        <v>262</v>
      </c>
      <c r="N45">
        <v>93.78375244140625</v>
      </c>
      <c r="O45">
        <v>7.0395002365112305</v>
      </c>
      <c r="P45">
        <v>3.9999999899009708E-6</v>
      </c>
      <c r="Q45">
        <v>7.4099998474121094</v>
      </c>
      <c r="R45">
        <v>31.216250000000031</v>
      </c>
      <c r="S45">
        <v>2.809999942779541</v>
      </c>
      <c r="T45">
        <v>1000</v>
      </c>
      <c r="U45">
        <v>180.2165</v>
      </c>
      <c r="V45">
        <v>12.260000228881836</v>
      </c>
      <c r="W45">
        <v>4.3629894256591797</v>
      </c>
      <c r="X45">
        <v>4</v>
      </c>
      <c r="Y45">
        <v>2.3020000662654638E-3</v>
      </c>
      <c r="Z45">
        <v>5</v>
      </c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</row>
    <row r="46" spans="1:40" x14ac:dyDescent="0.25">
      <c r="A46" t="s">
        <v>12</v>
      </c>
      <c r="B46" t="s">
        <v>10</v>
      </c>
      <c r="C46">
        <v>1</v>
      </c>
      <c r="D46" t="s">
        <v>12</v>
      </c>
      <c r="E46" t="s">
        <v>12</v>
      </c>
      <c r="F46" t="s">
        <v>12</v>
      </c>
      <c r="G46">
        <v>1000</v>
      </c>
      <c r="H46">
        <v>0.75999999046325684</v>
      </c>
      <c r="I46">
        <v>70.376251220703125</v>
      </c>
      <c r="J46">
        <v>4.8511266708374023</v>
      </c>
      <c r="K46">
        <v>33.626251220703125</v>
      </c>
      <c r="L46">
        <v>2.320326566696167</v>
      </c>
      <c r="M46">
        <v>183</v>
      </c>
      <c r="N46">
        <v>36.75</v>
      </c>
      <c r="O46">
        <v>2.5308001041412354</v>
      </c>
      <c r="P46">
        <v>3.9999999899009708E-6</v>
      </c>
      <c r="Q46">
        <v>3.3299999237060547</v>
      </c>
      <c r="R46">
        <v>34.623749999999987</v>
      </c>
      <c r="S46">
        <v>2.4500000476837158</v>
      </c>
      <c r="T46">
        <v>1000</v>
      </c>
      <c r="U46">
        <v>105</v>
      </c>
      <c r="V46">
        <v>7.4800000190734863</v>
      </c>
      <c r="W46">
        <v>3.0530612468719482</v>
      </c>
      <c r="X46">
        <v>2</v>
      </c>
      <c r="Y46">
        <v>-4.0330002084374428E-3</v>
      </c>
      <c r="Z46">
        <v>56</v>
      </c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</row>
    <row r="47" spans="1:40" x14ac:dyDescent="0.25">
      <c r="A47" t="s">
        <v>12</v>
      </c>
      <c r="B47" t="s">
        <v>10</v>
      </c>
      <c r="C47">
        <v>1</v>
      </c>
      <c r="D47" t="s">
        <v>12</v>
      </c>
      <c r="E47" t="s">
        <v>12</v>
      </c>
      <c r="F47" t="s">
        <v>12</v>
      </c>
      <c r="G47">
        <v>1000</v>
      </c>
      <c r="H47">
        <v>0.61000001430511475</v>
      </c>
      <c r="I47">
        <v>113.68499755859375</v>
      </c>
      <c r="J47">
        <v>5.9184079170227051</v>
      </c>
      <c r="K47">
        <v>60.255001068115234</v>
      </c>
      <c r="L47">
        <v>3.1368076801300049</v>
      </c>
      <c r="M47">
        <v>309</v>
      </c>
      <c r="N47">
        <v>53.430000305175781</v>
      </c>
      <c r="O47">
        <v>2.7815999984741211</v>
      </c>
      <c r="P47">
        <v>4.9999998736893758E-6</v>
      </c>
      <c r="Q47">
        <v>4.559999942779541</v>
      </c>
      <c r="R47">
        <v>32.570000000000007</v>
      </c>
      <c r="S47">
        <v>2.5999999046325684</v>
      </c>
      <c r="T47">
        <v>1000</v>
      </c>
      <c r="U47">
        <v>146.255</v>
      </c>
      <c r="V47">
        <v>13.369999885559082</v>
      </c>
      <c r="W47">
        <v>5.1423077583312988</v>
      </c>
      <c r="X47">
        <v>3</v>
      </c>
      <c r="Y47">
        <v>5.3190002217888832E-3</v>
      </c>
      <c r="Z47">
        <v>8</v>
      </c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</row>
    <row r="48" spans="1:40" x14ac:dyDescent="0.25">
      <c r="A48" t="s">
        <v>12</v>
      </c>
      <c r="B48" t="s">
        <v>10</v>
      </c>
      <c r="C48">
        <v>1</v>
      </c>
      <c r="D48" t="s">
        <v>12</v>
      </c>
      <c r="E48" t="s">
        <v>12</v>
      </c>
      <c r="F48" t="s">
        <v>12</v>
      </c>
      <c r="G48">
        <v>1000</v>
      </c>
      <c r="H48">
        <v>1.0199999809265137</v>
      </c>
      <c r="I48">
        <v>133.67025756835937</v>
      </c>
      <c r="J48">
        <v>10.565494537353516</v>
      </c>
      <c r="K48">
        <v>52.090499877929688</v>
      </c>
      <c r="L48">
        <v>4.1190938949584961</v>
      </c>
      <c r="M48">
        <v>242</v>
      </c>
      <c r="N48">
        <v>81.579750061035156</v>
      </c>
      <c r="O48">
        <v>6.4464001655578613</v>
      </c>
      <c r="P48">
        <v>4.9999998736893758E-6</v>
      </c>
      <c r="Q48">
        <v>6.320000171661377</v>
      </c>
      <c r="R48">
        <v>-4.5797500000000184</v>
      </c>
      <c r="S48">
        <v>2.869999885559082</v>
      </c>
      <c r="T48">
        <v>1000</v>
      </c>
      <c r="U48">
        <v>129.09049999999999</v>
      </c>
      <c r="V48">
        <v>11.590000152587891</v>
      </c>
      <c r="W48">
        <v>4.038327693939209</v>
      </c>
      <c r="X48">
        <v>4</v>
      </c>
      <c r="Y48">
        <v>-6.5700002014636993E-3</v>
      </c>
      <c r="Z48">
        <v>43</v>
      </c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</row>
    <row r="49" spans="1:40" x14ac:dyDescent="0.25">
      <c r="A49" t="s">
        <v>12</v>
      </c>
      <c r="B49" t="s">
        <v>10</v>
      </c>
      <c r="C49">
        <v>1</v>
      </c>
      <c r="D49" t="s">
        <v>12</v>
      </c>
      <c r="E49" t="s">
        <v>12</v>
      </c>
      <c r="F49" t="s">
        <v>12</v>
      </c>
      <c r="G49">
        <v>1000</v>
      </c>
      <c r="H49">
        <v>0.77999997138977051</v>
      </c>
      <c r="I49">
        <v>147.10350036621094</v>
      </c>
      <c r="J49">
        <v>9.0667648315429687</v>
      </c>
      <c r="K49">
        <v>64.068000793457031</v>
      </c>
      <c r="L49">
        <v>3.9499645233154297</v>
      </c>
      <c r="M49">
        <v>304</v>
      </c>
      <c r="N49">
        <v>83.035499572753906</v>
      </c>
      <c r="O49">
        <v>5.1167998313903809</v>
      </c>
      <c r="P49">
        <v>4.9999998736893758E-6</v>
      </c>
      <c r="Q49">
        <v>6.559999942779541</v>
      </c>
      <c r="R49">
        <v>53.964500000000015</v>
      </c>
      <c r="S49">
        <v>2.809999942779541</v>
      </c>
      <c r="T49">
        <v>1000</v>
      </c>
      <c r="U49">
        <v>201.06799999999998</v>
      </c>
      <c r="V49">
        <v>14.229999542236328</v>
      </c>
      <c r="W49">
        <v>5.0640568733215332</v>
      </c>
      <c r="X49">
        <v>4</v>
      </c>
      <c r="Y49">
        <v>5.5400002747774124E-4</v>
      </c>
      <c r="Z49">
        <v>4</v>
      </c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</row>
    <row r="50" spans="1:40" x14ac:dyDescent="0.25">
      <c r="A50" t="s">
        <v>12</v>
      </c>
      <c r="B50" t="s">
        <v>10</v>
      </c>
      <c r="C50">
        <v>1</v>
      </c>
      <c r="D50" t="s">
        <v>12</v>
      </c>
      <c r="E50" t="s">
        <v>12</v>
      </c>
      <c r="F50" t="s">
        <v>12</v>
      </c>
      <c r="G50">
        <v>1000</v>
      </c>
      <c r="H50">
        <v>0.99000000953674316</v>
      </c>
      <c r="I50">
        <v>65.087997436523437</v>
      </c>
      <c r="J50">
        <v>7.4565563201904297</v>
      </c>
      <c r="K50">
        <v>38.159999847412109</v>
      </c>
      <c r="L50">
        <v>4.3776564598083496</v>
      </c>
      <c r="M50">
        <v>265</v>
      </c>
      <c r="N50">
        <v>26.927999496459961</v>
      </c>
      <c r="O50">
        <v>3.0789000988006592</v>
      </c>
      <c r="P50">
        <v>3.9999999899009708E-6</v>
      </c>
      <c r="Q50">
        <v>3.1099998950958252</v>
      </c>
      <c r="R50">
        <v>14.071999999999989</v>
      </c>
      <c r="S50">
        <v>1.9199999570846558</v>
      </c>
      <c r="T50">
        <v>1000</v>
      </c>
      <c r="U50">
        <v>79.16</v>
      </c>
      <c r="V50">
        <v>8.4899997711181641</v>
      </c>
      <c r="W50">
        <v>4.421875</v>
      </c>
      <c r="X50">
        <v>4</v>
      </c>
      <c r="Y50">
        <v>-7.0219999179244041E-3</v>
      </c>
      <c r="Z50">
        <v>28</v>
      </c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</row>
    <row r="51" spans="1:40" x14ac:dyDescent="0.25">
      <c r="A51" t="s">
        <v>12</v>
      </c>
      <c r="B51" t="s">
        <v>10</v>
      </c>
      <c r="C51">
        <v>1</v>
      </c>
      <c r="D51" t="s">
        <v>12</v>
      </c>
      <c r="E51" t="s">
        <v>12</v>
      </c>
      <c r="F51" t="s">
        <v>12</v>
      </c>
      <c r="G51">
        <v>1000</v>
      </c>
      <c r="H51">
        <v>0.68000000715255737</v>
      </c>
      <c r="I51">
        <v>45.883499145507813</v>
      </c>
      <c r="J51">
        <v>3.8314430713653564</v>
      </c>
      <c r="K51">
        <v>24.434999465942383</v>
      </c>
      <c r="L51">
        <v>2.036243200302124</v>
      </c>
      <c r="M51">
        <v>180</v>
      </c>
      <c r="N51">
        <v>21.44849967956543</v>
      </c>
      <c r="O51">
        <v>1.795199990272522</v>
      </c>
      <c r="P51">
        <v>3.9999999899009708E-6</v>
      </c>
      <c r="Q51">
        <v>2.6400001049041748</v>
      </c>
      <c r="R51">
        <v>14.551499999999997</v>
      </c>
      <c r="S51">
        <v>1.809999942779541</v>
      </c>
      <c r="T51">
        <v>1000</v>
      </c>
      <c r="U51">
        <v>60.435000000000002</v>
      </c>
      <c r="V51">
        <v>5.4200000762939453</v>
      </c>
      <c r="W51">
        <v>2.9944751262664795</v>
      </c>
      <c r="X51">
        <v>2</v>
      </c>
      <c r="Y51">
        <v>4.461000207811594E-3</v>
      </c>
      <c r="Z51">
        <v>0</v>
      </c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</row>
    <row r="52" spans="1:40" x14ac:dyDescent="0.25">
      <c r="A52" t="s">
        <v>12</v>
      </c>
      <c r="B52" t="s">
        <v>10</v>
      </c>
      <c r="C52">
        <v>1</v>
      </c>
      <c r="D52" t="s">
        <v>12</v>
      </c>
      <c r="E52" t="s">
        <v>12</v>
      </c>
      <c r="F52" t="s">
        <v>12</v>
      </c>
      <c r="G52">
        <v>1000</v>
      </c>
      <c r="H52">
        <v>0.92000001668930054</v>
      </c>
      <c r="I52">
        <v>97.665748596191406</v>
      </c>
      <c r="J52">
        <v>10.572211265563965</v>
      </c>
      <c r="K52">
        <v>37.280250549316406</v>
      </c>
      <c r="L52">
        <v>4.0402116775512695</v>
      </c>
      <c r="M52">
        <v>263</v>
      </c>
      <c r="N52">
        <v>60.385501861572266</v>
      </c>
      <c r="O52">
        <v>6.5320000648498535</v>
      </c>
      <c r="P52">
        <v>3.0000001061125658E-6</v>
      </c>
      <c r="Q52">
        <v>7.0999999046325684</v>
      </c>
      <c r="R52">
        <v>2.6145000000000067</v>
      </c>
      <c r="S52">
        <v>1.8899999856948853</v>
      </c>
      <c r="T52">
        <v>1000</v>
      </c>
      <c r="U52">
        <v>100.28025</v>
      </c>
      <c r="V52">
        <v>8.3000001907348633</v>
      </c>
      <c r="W52">
        <v>4.3915343284606934</v>
      </c>
      <c r="X52">
        <v>4</v>
      </c>
      <c r="Y52">
        <v>-1.0703000240027905E-2</v>
      </c>
      <c r="Z52">
        <v>27</v>
      </c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</row>
    <row r="53" spans="1:40" x14ac:dyDescent="0.25">
      <c r="A53" t="s">
        <v>12</v>
      </c>
      <c r="B53" t="s">
        <v>10</v>
      </c>
      <c r="C53">
        <v>1</v>
      </c>
      <c r="D53" t="s">
        <v>12</v>
      </c>
      <c r="E53" t="s">
        <v>12</v>
      </c>
      <c r="F53" t="s">
        <v>12</v>
      </c>
      <c r="G53">
        <v>1000</v>
      </c>
      <c r="H53">
        <v>1.3600000143051147</v>
      </c>
      <c r="I53">
        <v>110.48400115966797</v>
      </c>
      <c r="J53">
        <v>17.954193115234375</v>
      </c>
      <c r="K53">
        <v>45.616500854492188</v>
      </c>
      <c r="L53">
        <v>7.4141936302185059</v>
      </c>
      <c r="M53">
        <v>327</v>
      </c>
      <c r="N53">
        <v>64.867500305175781</v>
      </c>
      <c r="O53">
        <v>10.539999961853027</v>
      </c>
      <c r="P53">
        <v>3.9999999899009708E-6</v>
      </c>
      <c r="Q53">
        <v>7.75</v>
      </c>
      <c r="R53">
        <v>70.515999999999991</v>
      </c>
      <c r="S53">
        <v>1.8600000143051147</v>
      </c>
      <c r="T53">
        <v>1000</v>
      </c>
      <c r="U53">
        <v>181</v>
      </c>
      <c r="V53">
        <v>10.140000343322754</v>
      </c>
      <c r="W53">
        <v>5.4516129493713379</v>
      </c>
      <c r="X53">
        <v>7</v>
      </c>
      <c r="Y53">
        <v>-4.9049998633563519E-3</v>
      </c>
      <c r="Z53">
        <v>78</v>
      </c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</row>
    <row r="54" spans="1:40" x14ac:dyDescent="0.25">
      <c r="A54" t="s">
        <v>12</v>
      </c>
      <c r="B54" t="s">
        <v>10</v>
      </c>
      <c r="C54">
        <v>1</v>
      </c>
      <c r="D54" t="s">
        <v>12</v>
      </c>
      <c r="E54" t="s">
        <v>12</v>
      </c>
      <c r="F54" t="s">
        <v>12</v>
      </c>
      <c r="G54">
        <v>1000</v>
      </c>
      <c r="H54">
        <v>1.440000057220459</v>
      </c>
      <c r="I54">
        <v>79.899749755859375</v>
      </c>
      <c r="J54">
        <v>14.970441818237305</v>
      </c>
      <c r="K54">
        <v>26.547750473022461</v>
      </c>
      <c r="L54">
        <v>4.976841926574707</v>
      </c>
      <c r="M54">
        <v>207</v>
      </c>
      <c r="N54">
        <v>53.352001190185547</v>
      </c>
      <c r="O54">
        <v>9.9935998916625977</v>
      </c>
      <c r="P54">
        <v>3.9999999899009708E-6</v>
      </c>
      <c r="Q54">
        <v>6.940000057220459</v>
      </c>
      <c r="R54">
        <v>49.100249999999988</v>
      </c>
      <c r="S54">
        <v>1.7100000381469727</v>
      </c>
      <c r="T54">
        <v>1000</v>
      </c>
      <c r="U54">
        <v>129</v>
      </c>
      <c r="V54">
        <v>5.9099998474121094</v>
      </c>
      <c r="W54">
        <v>3.4561402797698975</v>
      </c>
      <c r="X54">
        <v>5</v>
      </c>
      <c r="Y54">
        <v>-7.5619998387992382E-3</v>
      </c>
      <c r="Z54">
        <v>3</v>
      </c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</row>
    <row r="55" spans="1:40" x14ac:dyDescent="0.25">
      <c r="A55" t="s">
        <v>12</v>
      </c>
      <c r="B55" t="s">
        <v>10</v>
      </c>
      <c r="C55">
        <v>1</v>
      </c>
      <c r="D55" t="s">
        <v>12</v>
      </c>
      <c r="E55" t="s">
        <v>12</v>
      </c>
      <c r="F55" t="s">
        <v>12</v>
      </c>
      <c r="G55">
        <v>1000</v>
      </c>
      <c r="H55">
        <v>0.9100000262260437</v>
      </c>
      <c r="I55">
        <v>91.44000244140625</v>
      </c>
      <c r="J55">
        <v>14.561648368835449</v>
      </c>
      <c r="K55">
        <v>65.8177490234375</v>
      </c>
      <c r="L55">
        <v>10.475748062133789</v>
      </c>
      <c r="M55">
        <v>691</v>
      </c>
      <c r="N55">
        <v>25.622249603271484</v>
      </c>
      <c r="O55">
        <v>4.085899829864502</v>
      </c>
      <c r="P55">
        <v>4.9999998736893758E-6</v>
      </c>
      <c r="Q55">
        <v>4.4899997711181641</v>
      </c>
      <c r="R55">
        <v>25.559999999999988</v>
      </c>
      <c r="S55">
        <v>1.2699999809265137</v>
      </c>
      <c r="T55">
        <v>1000</v>
      </c>
      <c r="U55">
        <v>117</v>
      </c>
      <c r="V55">
        <v>14.619999885559082</v>
      </c>
      <c r="W55">
        <v>11.511811256408691</v>
      </c>
      <c r="X55">
        <v>10</v>
      </c>
      <c r="Y55">
        <v>6.0299999313428998E-4</v>
      </c>
      <c r="Z55">
        <v>30</v>
      </c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</row>
    <row r="56" spans="1:40" x14ac:dyDescent="0.25">
      <c r="A56" t="s">
        <v>12</v>
      </c>
      <c r="B56" t="s">
        <v>10</v>
      </c>
      <c r="C56">
        <v>1</v>
      </c>
      <c r="D56" t="s">
        <v>12</v>
      </c>
      <c r="E56" t="s">
        <v>12</v>
      </c>
      <c r="F56" t="s">
        <v>12</v>
      </c>
      <c r="G56">
        <v>1000</v>
      </c>
      <c r="H56">
        <v>0.89999997615814209</v>
      </c>
      <c r="I56">
        <v>98.556747436523438</v>
      </c>
      <c r="J56">
        <v>7.0538387298583984</v>
      </c>
      <c r="K56">
        <v>34.317001342773438</v>
      </c>
      <c r="L56">
        <v>2.454838752746582</v>
      </c>
      <c r="M56">
        <v>164</v>
      </c>
      <c r="N56">
        <v>64.239753723144531</v>
      </c>
      <c r="O56">
        <v>4.5989999771118164</v>
      </c>
      <c r="P56">
        <v>3.0000001061125658E-6</v>
      </c>
      <c r="Q56">
        <v>5.1100001335144043</v>
      </c>
      <c r="R56">
        <v>9.7602500000000134</v>
      </c>
      <c r="S56">
        <v>2.7899999618530273</v>
      </c>
      <c r="T56">
        <v>1000</v>
      </c>
      <c r="U56">
        <v>108.31700000000001</v>
      </c>
      <c r="V56">
        <v>7.6100001335144043</v>
      </c>
      <c r="W56">
        <v>2.7275986671447754</v>
      </c>
      <c r="X56">
        <v>2</v>
      </c>
      <c r="Y56">
        <v>7.0872001349925995E-2</v>
      </c>
      <c r="Z56">
        <v>38</v>
      </c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</row>
    <row r="57" spans="1:40" x14ac:dyDescent="0.25">
      <c r="A57" t="s">
        <v>12</v>
      </c>
      <c r="B57" t="s">
        <v>10</v>
      </c>
      <c r="C57">
        <v>1</v>
      </c>
      <c r="D57" t="s">
        <v>12</v>
      </c>
      <c r="E57" t="s">
        <v>12</v>
      </c>
      <c r="F57" t="s">
        <v>12</v>
      </c>
      <c r="G57">
        <v>1000</v>
      </c>
      <c r="H57">
        <v>0.92000001668930054</v>
      </c>
      <c r="I57">
        <v>82.739997863769531</v>
      </c>
      <c r="J57">
        <v>8.5778093338012695</v>
      </c>
      <c r="K57">
        <v>34.721248626708984</v>
      </c>
      <c r="L57">
        <v>3.6006090641021729</v>
      </c>
      <c r="M57">
        <v>235</v>
      </c>
      <c r="N57">
        <v>48.018749237060547</v>
      </c>
      <c r="O57">
        <v>4.9772000312805176</v>
      </c>
      <c r="P57">
        <v>9.0000003183376975E-6</v>
      </c>
      <c r="Q57">
        <v>5.4099998474121094</v>
      </c>
      <c r="R57">
        <v>20.260000000000005</v>
      </c>
      <c r="S57">
        <v>1.9700000286102295</v>
      </c>
      <c r="T57">
        <v>1000</v>
      </c>
      <c r="U57">
        <v>103</v>
      </c>
      <c r="V57">
        <v>7.7100000381469727</v>
      </c>
      <c r="W57">
        <v>3.913705587387085</v>
      </c>
      <c r="X57">
        <v>4</v>
      </c>
      <c r="Y57">
        <v>1.7549999756738544E-3</v>
      </c>
      <c r="Z57">
        <v>47</v>
      </c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</row>
    <row r="58" spans="1:40" x14ac:dyDescent="0.25">
      <c r="A58" t="s">
        <v>12</v>
      </c>
      <c r="B58" t="s">
        <v>10</v>
      </c>
      <c r="C58">
        <v>1</v>
      </c>
      <c r="D58" t="s">
        <v>12</v>
      </c>
      <c r="E58" t="s">
        <v>12</v>
      </c>
      <c r="F58" t="s">
        <v>12</v>
      </c>
      <c r="G58">
        <v>1000</v>
      </c>
      <c r="H58">
        <v>0.60000002384185791</v>
      </c>
      <c r="I58">
        <v>75.767997741699219</v>
      </c>
      <c r="J58">
        <v>6.5548830032348633</v>
      </c>
      <c r="K58">
        <v>39.500999450683594</v>
      </c>
      <c r="L58">
        <v>3.4168832302093506</v>
      </c>
      <c r="M58">
        <v>342</v>
      </c>
      <c r="N58">
        <v>36.266998291015625</v>
      </c>
      <c r="O58">
        <v>3.1380000114440918</v>
      </c>
      <c r="P58">
        <v>3.9999999899009708E-6</v>
      </c>
      <c r="Q58">
        <v>5.2300000190734863</v>
      </c>
      <c r="R58">
        <v>27.231999999999999</v>
      </c>
      <c r="S58">
        <v>1.5399999618530273</v>
      </c>
      <c r="T58">
        <v>1000</v>
      </c>
      <c r="U58">
        <v>103</v>
      </c>
      <c r="V58">
        <v>8.7700004577636719</v>
      </c>
      <c r="W58">
        <v>5.6948051452636719</v>
      </c>
      <c r="X58">
        <v>3</v>
      </c>
      <c r="Y58">
        <v>2.9480000957846642E-3</v>
      </c>
      <c r="Z58">
        <v>57</v>
      </c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</row>
    <row r="59" spans="1:40" x14ac:dyDescent="0.25">
      <c r="A59" t="s">
        <v>12</v>
      </c>
      <c r="B59" t="s">
        <v>10</v>
      </c>
      <c r="C59">
        <v>1</v>
      </c>
      <c r="D59" t="s">
        <v>12</v>
      </c>
      <c r="E59" t="s">
        <v>12</v>
      </c>
      <c r="F59" t="s">
        <v>12</v>
      </c>
      <c r="G59">
        <v>1000</v>
      </c>
      <c r="H59">
        <v>0.81000000238418579</v>
      </c>
      <c r="I59">
        <v>114.43949890136719</v>
      </c>
      <c r="J59">
        <v>7.0155367851257324</v>
      </c>
      <c r="K59">
        <v>31.531499862670898</v>
      </c>
      <c r="L59">
        <v>1.9368367195129395</v>
      </c>
      <c r="M59">
        <v>143</v>
      </c>
      <c r="N59">
        <v>82.907997131347656</v>
      </c>
      <c r="O59">
        <v>5.078700065612793</v>
      </c>
      <c r="P59">
        <v>3.0000001061125658E-6</v>
      </c>
      <c r="Q59">
        <v>6.2699999809265137</v>
      </c>
      <c r="R59">
        <v>0.56049999999999045</v>
      </c>
      <c r="S59">
        <v>2.940000057220459</v>
      </c>
      <c r="T59">
        <v>1000</v>
      </c>
      <c r="U59">
        <v>115</v>
      </c>
      <c r="V59">
        <v>7.0300002098083496</v>
      </c>
      <c r="W59">
        <v>2.3911564350128174</v>
      </c>
      <c r="X59">
        <v>2</v>
      </c>
      <c r="Y59">
        <v>-8.5990000516176224E-3</v>
      </c>
      <c r="Z59">
        <v>31</v>
      </c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</row>
    <row r="60" spans="1:40" x14ac:dyDescent="0.25">
      <c r="A60" t="s">
        <v>12</v>
      </c>
      <c r="B60" t="s">
        <v>10</v>
      </c>
      <c r="C60">
        <v>1</v>
      </c>
      <c r="D60" t="s">
        <v>12</v>
      </c>
      <c r="E60" t="s">
        <v>12</v>
      </c>
      <c r="F60" t="s">
        <v>12</v>
      </c>
      <c r="G60">
        <v>1000</v>
      </c>
      <c r="H60">
        <v>0.62000000476837158</v>
      </c>
      <c r="I60">
        <v>83.516998291015625</v>
      </c>
      <c r="J60">
        <v>7.011444091796875</v>
      </c>
      <c r="K60">
        <v>55.719001770019531</v>
      </c>
      <c r="L60">
        <v>4.680243968963623</v>
      </c>
      <c r="M60">
        <v>453</v>
      </c>
      <c r="N60">
        <v>27.798000335693359</v>
      </c>
      <c r="O60">
        <v>2.3311998844146729</v>
      </c>
      <c r="P60">
        <v>3.0000001061125658E-6</v>
      </c>
      <c r="Q60">
        <v>3.7599999904632568</v>
      </c>
      <c r="R60">
        <v>48.483000000000004</v>
      </c>
      <c r="S60">
        <v>1.6399999856948853</v>
      </c>
      <c r="T60">
        <v>1000</v>
      </c>
      <c r="U60">
        <v>132</v>
      </c>
      <c r="V60">
        <v>12.380000114440918</v>
      </c>
      <c r="W60">
        <v>7.5487804412841797</v>
      </c>
      <c r="X60">
        <v>5</v>
      </c>
      <c r="Y60">
        <v>1.1640000157058239E-3</v>
      </c>
      <c r="Z60">
        <v>73</v>
      </c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</row>
    <row r="61" spans="1:40" x14ac:dyDescent="0.25">
      <c r="A61" t="s">
        <v>12</v>
      </c>
      <c r="B61" t="s">
        <v>10</v>
      </c>
      <c r="C61">
        <v>1</v>
      </c>
      <c r="D61" t="s">
        <v>12</v>
      </c>
      <c r="E61" t="s">
        <v>12</v>
      </c>
      <c r="F61" t="s">
        <v>12</v>
      </c>
      <c r="G61">
        <v>1000</v>
      </c>
      <c r="H61">
        <v>1</v>
      </c>
      <c r="I61">
        <v>118.11599731445312</v>
      </c>
      <c r="J61">
        <v>12.855097770690918</v>
      </c>
      <c r="K61">
        <v>45.900001525878906</v>
      </c>
      <c r="L61">
        <v>4.9950981140136719</v>
      </c>
      <c r="M61">
        <v>300</v>
      </c>
      <c r="N61">
        <v>72.21600341796875</v>
      </c>
      <c r="O61">
        <v>7.8600001335144043</v>
      </c>
      <c r="P61">
        <v>3.0000001061125658E-6</v>
      </c>
      <c r="Q61">
        <v>7.8600001335144043</v>
      </c>
      <c r="R61">
        <v>26.883999999999986</v>
      </c>
      <c r="S61">
        <v>2.0399999618530273</v>
      </c>
      <c r="T61">
        <v>1000</v>
      </c>
      <c r="U61">
        <v>145</v>
      </c>
      <c r="V61">
        <v>10.189999580383301</v>
      </c>
      <c r="W61">
        <v>4.9950981140136719</v>
      </c>
      <c r="X61">
        <v>5</v>
      </c>
      <c r="Y61">
        <v>2.5790000800043344E-3</v>
      </c>
      <c r="Z61">
        <v>69</v>
      </c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</row>
    <row r="62" spans="1:40" x14ac:dyDescent="0.25">
      <c r="A62" t="s">
        <v>12</v>
      </c>
      <c r="B62" t="s">
        <v>10</v>
      </c>
      <c r="C62">
        <v>1</v>
      </c>
      <c r="D62" t="s">
        <v>12</v>
      </c>
      <c r="E62" t="s">
        <v>12</v>
      </c>
      <c r="F62" t="s">
        <v>12</v>
      </c>
      <c r="G62">
        <v>1000</v>
      </c>
      <c r="H62">
        <v>1</v>
      </c>
      <c r="I62">
        <v>68.351997375488281</v>
      </c>
      <c r="J62">
        <v>11.876250267028809</v>
      </c>
      <c r="K62">
        <v>44.063999176025391</v>
      </c>
      <c r="L62">
        <v>7.65625</v>
      </c>
      <c r="M62">
        <v>459</v>
      </c>
      <c r="N62">
        <v>24.288000106811523</v>
      </c>
      <c r="O62">
        <v>4.2199997901916504</v>
      </c>
      <c r="P62">
        <v>3.0000001061125658E-6</v>
      </c>
      <c r="Q62">
        <v>4.2199997901916504</v>
      </c>
      <c r="R62">
        <v>27.711999999999989</v>
      </c>
      <c r="S62">
        <v>1.2799999713897705</v>
      </c>
      <c r="T62">
        <v>1000</v>
      </c>
      <c r="U62">
        <v>96.063999999999993</v>
      </c>
      <c r="V62">
        <v>9.8000001907348633</v>
      </c>
      <c r="W62">
        <v>7.65625</v>
      </c>
      <c r="X62">
        <v>8</v>
      </c>
      <c r="Y62">
        <v>-6.0259997844696045E-3</v>
      </c>
      <c r="Z62">
        <v>26</v>
      </c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</row>
    <row r="63" spans="1:40" x14ac:dyDescent="0.25">
      <c r="A63" t="s">
        <v>12</v>
      </c>
      <c r="B63" t="s">
        <v>10</v>
      </c>
      <c r="C63">
        <v>1</v>
      </c>
      <c r="D63" t="s">
        <v>12</v>
      </c>
      <c r="E63" t="s">
        <v>12</v>
      </c>
      <c r="F63" t="s">
        <v>12</v>
      </c>
      <c r="G63">
        <v>1000</v>
      </c>
      <c r="H63">
        <v>1.4600000381469727</v>
      </c>
      <c r="I63">
        <v>82.208251953125</v>
      </c>
      <c r="J63">
        <v>15.600911140441895</v>
      </c>
      <c r="K63">
        <v>65.792251586914063</v>
      </c>
      <c r="L63">
        <v>12.491110801696777</v>
      </c>
      <c r="M63">
        <v>513</v>
      </c>
      <c r="N63">
        <v>16.416000366210938</v>
      </c>
      <c r="O63">
        <v>3.1098001003265381</v>
      </c>
      <c r="P63">
        <v>4.9999998736893758E-6</v>
      </c>
      <c r="Q63">
        <v>2.130000114440918</v>
      </c>
      <c r="R63">
        <v>33.791750000000008</v>
      </c>
      <c r="S63">
        <v>1.7100000381469727</v>
      </c>
      <c r="T63">
        <v>1000</v>
      </c>
      <c r="U63">
        <v>116</v>
      </c>
      <c r="V63">
        <v>14.630000114440918</v>
      </c>
      <c r="W63">
        <v>8.5555553436279297</v>
      </c>
      <c r="X63">
        <v>12</v>
      </c>
      <c r="Y63">
        <v>-5.8829998597502708E-3</v>
      </c>
      <c r="Z63">
        <v>74</v>
      </c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</row>
    <row r="64" spans="1:40" x14ac:dyDescent="0.25">
      <c r="A64" t="s">
        <v>12</v>
      </c>
      <c r="B64" t="s">
        <v>10</v>
      </c>
      <c r="C64">
        <v>1</v>
      </c>
      <c r="D64" t="s">
        <v>12</v>
      </c>
      <c r="E64" t="s">
        <v>12</v>
      </c>
      <c r="F64" t="s">
        <v>12</v>
      </c>
      <c r="G64">
        <v>1000</v>
      </c>
      <c r="H64">
        <v>0.79000002145767212</v>
      </c>
      <c r="I64">
        <v>111.59999847412109</v>
      </c>
      <c r="J64">
        <v>9.8038997650146484</v>
      </c>
      <c r="K64">
        <v>44.849998474121094</v>
      </c>
      <c r="L64">
        <v>3.9421000480651855</v>
      </c>
      <c r="M64">
        <v>299</v>
      </c>
      <c r="N64">
        <v>66.75</v>
      </c>
      <c r="O64">
        <v>5.8618001937866211</v>
      </c>
      <c r="P64">
        <v>3.9999999899009708E-6</v>
      </c>
      <c r="Q64">
        <v>7.4200000762939453</v>
      </c>
      <c r="R64">
        <v>39.400000000000006</v>
      </c>
      <c r="S64">
        <v>2</v>
      </c>
      <c r="T64">
        <v>1000</v>
      </c>
      <c r="U64">
        <v>151</v>
      </c>
      <c r="V64">
        <v>9.9799995422363281</v>
      </c>
      <c r="W64">
        <v>4.9899997711181641</v>
      </c>
      <c r="X64">
        <v>4</v>
      </c>
      <c r="Y64">
        <v>-8.6529999971389771E-3</v>
      </c>
      <c r="Z64">
        <v>76</v>
      </c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</row>
    <row r="65" spans="1:40" x14ac:dyDescent="0.25">
      <c r="A65" t="s">
        <v>12</v>
      </c>
      <c r="B65" t="s">
        <v>10</v>
      </c>
      <c r="C65">
        <v>1</v>
      </c>
      <c r="D65" t="s">
        <v>12</v>
      </c>
      <c r="E65" t="s">
        <v>12</v>
      </c>
      <c r="F65" t="s">
        <v>12</v>
      </c>
      <c r="G65">
        <v>1000</v>
      </c>
      <c r="H65">
        <v>1.309999942779541</v>
      </c>
      <c r="I65">
        <v>81.021003723144531</v>
      </c>
      <c r="J65">
        <v>10.448930740356445</v>
      </c>
      <c r="K65">
        <v>49.154998779296875</v>
      </c>
      <c r="L65">
        <v>6.3355307579040527</v>
      </c>
      <c r="M65">
        <v>290</v>
      </c>
      <c r="N65">
        <v>31.865999221801758</v>
      </c>
      <c r="O65">
        <v>4.1133999824523926</v>
      </c>
      <c r="P65">
        <v>3.9999999899009708E-6</v>
      </c>
      <c r="Q65">
        <v>3.1400001049041748</v>
      </c>
      <c r="R65">
        <v>29.134</v>
      </c>
      <c r="S65">
        <v>2.2599999904632568</v>
      </c>
      <c r="T65">
        <v>1000</v>
      </c>
      <c r="U65">
        <v>110.15499999999999</v>
      </c>
      <c r="V65">
        <v>10.930000305175781</v>
      </c>
      <c r="W65">
        <v>4.8362832069396973</v>
      </c>
      <c r="X65">
        <v>6</v>
      </c>
      <c r="Y65">
        <v>-5.4569998756051064E-3</v>
      </c>
      <c r="Z65">
        <v>55</v>
      </c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</row>
    <row r="66" spans="1:40" x14ac:dyDescent="0.25">
      <c r="A66" t="s">
        <v>12</v>
      </c>
      <c r="B66" t="s">
        <v>10</v>
      </c>
      <c r="C66">
        <v>1</v>
      </c>
      <c r="D66" t="s">
        <v>12</v>
      </c>
      <c r="E66" t="s">
        <v>12</v>
      </c>
      <c r="F66" t="s">
        <v>12</v>
      </c>
      <c r="G66">
        <v>1000</v>
      </c>
      <c r="H66">
        <v>1.1399999856948853</v>
      </c>
      <c r="I66">
        <v>93.839996337890625</v>
      </c>
      <c r="J66">
        <v>10.336826324462891</v>
      </c>
      <c r="K66">
        <v>56.0625</v>
      </c>
      <c r="L66">
        <v>6.1758260726928711</v>
      </c>
      <c r="M66">
        <v>325</v>
      </c>
      <c r="N66">
        <v>37.777500152587891</v>
      </c>
      <c r="O66">
        <v>4.1609997749328613</v>
      </c>
      <c r="P66">
        <v>3.0000001061125658E-6</v>
      </c>
      <c r="Q66">
        <v>3.6500000953674316</v>
      </c>
      <c r="R66">
        <v>4.2225000000000108</v>
      </c>
      <c r="S66">
        <v>2.2999999523162842</v>
      </c>
      <c r="T66">
        <v>1000</v>
      </c>
      <c r="U66">
        <v>98.0625</v>
      </c>
      <c r="V66">
        <v>12.460000038146973</v>
      </c>
      <c r="W66">
        <v>5.417391300201416</v>
      </c>
      <c r="X66">
        <v>6</v>
      </c>
      <c r="Y66">
        <v>-2.0669999066740274E-3</v>
      </c>
      <c r="Z66">
        <v>16</v>
      </c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</row>
    <row r="67" spans="1:40" x14ac:dyDescent="0.25">
      <c r="A67" t="s">
        <v>12</v>
      </c>
      <c r="B67" t="s">
        <v>10</v>
      </c>
      <c r="C67">
        <v>1</v>
      </c>
      <c r="D67" t="s">
        <v>12</v>
      </c>
      <c r="E67" t="s">
        <v>12</v>
      </c>
      <c r="F67" t="s">
        <v>12</v>
      </c>
      <c r="G67">
        <v>1000</v>
      </c>
      <c r="H67">
        <v>1.1299999952316284</v>
      </c>
      <c r="I67">
        <v>118.30349731445312</v>
      </c>
      <c r="J67">
        <v>11.165843963623047</v>
      </c>
      <c r="K67">
        <v>60.04949951171875</v>
      </c>
      <c r="L67">
        <v>5.6627445220947266</v>
      </c>
      <c r="M67">
        <v>301</v>
      </c>
      <c r="N67">
        <v>58.254001617431641</v>
      </c>
      <c r="O67">
        <v>5.5030999183654785</v>
      </c>
      <c r="P67">
        <v>3.9999999899009708E-6</v>
      </c>
      <c r="Q67">
        <v>4.869999885559082</v>
      </c>
      <c r="R67">
        <v>25.745999999999981</v>
      </c>
      <c r="S67">
        <v>2.6600000858306885</v>
      </c>
      <c r="T67">
        <v>1000</v>
      </c>
      <c r="U67">
        <v>144.04949999999999</v>
      </c>
      <c r="V67">
        <v>13.329999923706055</v>
      </c>
      <c r="W67">
        <v>5.0112781524658203</v>
      </c>
      <c r="X67">
        <v>6</v>
      </c>
      <c r="Y67">
        <v>3.3019999973475933E-3</v>
      </c>
      <c r="Z67">
        <v>68</v>
      </c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</row>
    <row r="68" spans="1:40" x14ac:dyDescent="0.25">
      <c r="A68" t="s">
        <v>12</v>
      </c>
      <c r="B68" t="s">
        <v>10</v>
      </c>
      <c r="C68">
        <v>1</v>
      </c>
      <c r="D68" t="s">
        <v>12</v>
      </c>
      <c r="E68" t="s">
        <v>12</v>
      </c>
      <c r="F68" t="s">
        <v>12</v>
      </c>
      <c r="G68">
        <v>1000</v>
      </c>
      <c r="H68">
        <v>1.0900000333786011</v>
      </c>
      <c r="I68">
        <v>77.726249694824219</v>
      </c>
      <c r="J68">
        <v>7.6980695724487305</v>
      </c>
      <c r="K68">
        <v>47.591251373291016</v>
      </c>
      <c r="L68">
        <v>4.7114691734313965</v>
      </c>
      <c r="M68">
        <v>259</v>
      </c>
      <c r="N68">
        <v>30.135000228881836</v>
      </c>
      <c r="O68">
        <v>2.9865999221801758</v>
      </c>
      <c r="P68">
        <v>3.9999999899009708E-6</v>
      </c>
      <c r="Q68">
        <v>2.7400000095367432</v>
      </c>
      <c r="R68">
        <v>15.273749999999978</v>
      </c>
      <c r="S68">
        <v>2.4500000476837158</v>
      </c>
      <c r="T68">
        <v>1000</v>
      </c>
      <c r="U68">
        <v>93</v>
      </c>
      <c r="V68">
        <v>10.590000152587891</v>
      </c>
      <c r="W68">
        <v>4.3224492073059082</v>
      </c>
      <c r="X68">
        <v>5</v>
      </c>
      <c r="Y68">
        <v>-7.4740001000463963E-3</v>
      </c>
      <c r="Z68">
        <v>50</v>
      </c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</row>
    <row r="69" spans="1:40" x14ac:dyDescent="0.25">
      <c r="A69" t="s">
        <v>12</v>
      </c>
      <c r="B69" t="s">
        <v>10</v>
      </c>
      <c r="C69">
        <v>1</v>
      </c>
      <c r="D69" t="s">
        <v>12</v>
      </c>
      <c r="E69" t="s">
        <v>12</v>
      </c>
      <c r="F69" t="s">
        <v>12</v>
      </c>
      <c r="G69">
        <v>1000</v>
      </c>
      <c r="H69">
        <v>0.87000000476837158</v>
      </c>
      <c r="I69">
        <v>134.51400756835937</v>
      </c>
      <c r="J69">
        <v>12.264373779296875</v>
      </c>
      <c r="K69">
        <v>66.461997985839844</v>
      </c>
      <c r="L69">
        <v>6.0612735748291016</v>
      </c>
      <c r="M69">
        <v>418</v>
      </c>
      <c r="N69">
        <v>68.052001953125</v>
      </c>
      <c r="O69">
        <v>6.2031002044677734</v>
      </c>
      <c r="P69">
        <v>3.9999999899009708E-6</v>
      </c>
      <c r="Q69">
        <v>7.130000114440918</v>
      </c>
      <c r="R69">
        <v>-7.0520000000000067</v>
      </c>
      <c r="S69">
        <v>2.119999885559082</v>
      </c>
      <c r="T69">
        <v>1000</v>
      </c>
      <c r="U69">
        <v>127.462</v>
      </c>
      <c r="V69">
        <v>14.770000457763672</v>
      </c>
      <c r="W69">
        <v>6.9669809341430664</v>
      </c>
      <c r="X69">
        <v>6</v>
      </c>
      <c r="Y69">
        <v>1.4280000468716025E-3</v>
      </c>
      <c r="Z69">
        <v>37</v>
      </c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</row>
    <row r="70" spans="1:40" x14ac:dyDescent="0.25">
      <c r="A70" t="s">
        <v>12</v>
      </c>
      <c r="B70" t="s">
        <v>10</v>
      </c>
      <c r="C70">
        <v>1</v>
      </c>
      <c r="D70" t="s">
        <v>12</v>
      </c>
      <c r="E70" t="s">
        <v>12</v>
      </c>
      <c r="F70" t="s">
        <v>12</v>
      </c>
      <c r="G70">
        <v>1000</v>
      </c>
      <c r="H70">
        <v>0.98000001907348633</v>
      </c>
      <c r="I70">
        <v>86.945999145507813</v>
      </c>
      <c r="J70">
        <v>10.997195243835449</v>
      </c>
      <c r="K70">
        <v>48.504001617431641</v>
      </c>
      <c r="L70">
        <v>6.1363954544067383</v>
      </c>
      <c r="M70">
        <v>376</v>
      </c>
      <c r="N70">
        <v>38.442001342773437</v>
      </c>
      <c r="O70">
        <v>4.8607997894287109</v>
      </c>
      <c r="P70">
        <v>4.9999998736893758E-6</v>
      </c>
      <c r="Q70">
        <v>4.9600000381469727</v>
      </c>
      <c r="R70">
        <v>33.054000000000002</v>
      </c>
      <c r="S70">
        <v>1.7200000286102295</v>
      </c>
      <c r="T70">
        <v>1000</v>
      </c>
      <c r="U70">
        <v>120</v>
      </c>
      <c r="V70">
        <v>10.770000457763672</v>
      </c>
      <c r="W70">
        <v>6.2616276741027832</v>
      </c>
      <c r="X70">
        <v>6</v>
      </c>
      <c r="Y70">
        <v>6.0049998573958874E-3</v>
      </c>
      <c r="Z70">
        <v>62</v>
      </c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</row>
    <row r="71" spans="1:40" x14ac:dyDescent="0.25">
      <c r="A71" t="s">
        <v>12</v>
      </c>
      <c r="B71" t="s">
        <v>10</v>
      </c>
      <c r="C71">
        <v>1</v>
      </c>
      <c r="D71" t="s">
        <v>12</v>
      </c>
      <c r="E71" t="s">
        <v>12</v>
      </c>
      <c r="F71" t="s">
        <v>12</v>
      </c>
      <c r="G71">
        <v>1000</v>
      </c>
      <c r="H71">
        <v>0.5899999737739563</v>
      </c>
      <c r="I71">
        <v>111.82499694824219</v>
      </c>
      <c r="J71">
        <v>6.8919754028320313</v>
      </c>
      <c r="K71">
        <v>52.078498840332031</v>
      </c>
      <c r="L71">
        <v>3.2103755474090576</v>
      </c>
      <c r="M71">
        <v>326</v>
      </c>
      <c r="N71">
        <v>59.746498107910156</v>
      </c>
      <c r="O71">
        <v>3.6816000938415527</v>
      </c>
      <c r="P71">
        <v>4.9999998736893758E-6</v>
      </c>
      <c r="Q71">
        <v>6.2399997711181641</v>
      </c>
      <c r="R71">
        <v>63.253499999999988</v>
      </c>
      <c r="S71">
        <v>2.130000114440918</v>
      </c>
      <c r="T71">
        <v>1000</v>
      </c>
      <c r="U71">
        <v>175.07849999999999</v>
      </c>
      <c r="V71">
        <v>11.590000152587891</v>
      </c>
      <c r="W71">
        <v>5.441314697265625</v>
      </c>
      <c r="X71">
        <v>3</v>
      </c>
      <c r="Y71">
        <v>-9.6509996801614761E-3</v>
      </c>
      <c r="Z71">
        <v>6</v>
      </c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</row>
    <row r="72" spans="1:40" x14ac:dyDescent="0.25">
      <c r="A72" t="s">
        <v>12</v>
      </c>
      <c r="B72" t="s">
        <v>10</v>
      </c>
      <c r="C72">
        <v>1</v>
      </c>
      <c r="D72" t="s">
        <v>12</v>
      </c>
      <c r="E72" t="s">
        <v>12</v>
      </c>
      <c r="F72" t="s">
        <v>12</v>
      </c>
      <c r="G72">
        <v>1000</v>
      </c>
      <c r="H72">
        <v>0.82999998331069946</v>
      </c>
      <c r="I72">
        <v>86.990997314453125</v>
      </c>
      <c r="J72">
        <v>7.506690502166748</v>
      </c>
      <c r="K72">
        <v>64.039497375488281</v>
      </c>
      <c r="L72">
        <v>5.5229907035827637</v>
      </c>
      <c r="M72">
        <v>399</v>
      </c>
      <c r="N72">
        <v>22.951499938964844</v>
      </c>
      <c r="O72">
        <v>1.9837000370025635</v>
      </c>
      <c r="P72">
        <v>4.9999998736893758E-6</v>
      </c>
      <c r="Q72">
        <v>2.3900001049041748</v>
      </c>
      <c r="R72">
        <v>21.048500000000004</v>
      </c>
      <c r="S72">
        <v>2.1400001049041748</v>
      </c>
      <c r="T72">
        <v>1000</v>
      </c>
      <c r="U72">
        <v>108.0395</v>
      </c>
      <c r="V72">
        <v>14.239999771118164</v>
      </c>
      <c r="W72">
        <v>6.6542057991027832</v>
      </c>
      <c r="X72">
        <v>6</v>
      </c>
      <c r="Y72">
        <v>-2.7409999165683985E-3</v>
      </c>
      <c r="Z72">
        <v>46</v>
      </c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</row>
    <row r="73" spans="1:40" x14ac:dyDescent="0.25">
      <c r="A73" t="s">
        <v>12</v>
      </c>
      <c r="B73" t="s">
        <v>10</v>
      </c>
      <c r="C73">
        <v>1</v>
      </c>
      <c r="D73" t="s">
        <v>12</v>
      </c>
      <c r="E73" t="s">
        <v>12</v>
      </c>
      <c r="F73" t="s">
        <v>12</v>
      </c>
      <c r="G73">
        <v>1000</v>
      </c>
      <c r="H73">
        <v>1.1399999856948853</v>
      </c>
      <c r="I73">
        <v>54.450000762939453</v>
      </c>
      <c r="J73">
        <v>12.543108940124512</v>
      </c>
      <c r="K73">
        <v>39.930000305175781</v>
      </c>
      <c r="L73">
        <v>9.2029094696044922</v>
      </c>
      <c r="M73">
        <v>484</v>
      </c>
      <c r="N73">
        <v>14.520000457763672</v>
      </c>
      <c r="O73">
        <v>3.3401999473571777</v>
      </c>
      <c r="P73">
        <v>3.0000001061125658E-6</v>
      </c>
      <c r="Q73">
        <v>2.9300000667572021</v>
      </c>
      <c r="R73">
        <v>33.549999999999997</v>
      </c>
      <c r="S73">
        <v>1.1000000238418579</v>
      </c>
      <c r="T73">
        <v>1000</v>
      </c>
      <c r="U73">
        <v>88</v>
      </c>
      <c r="V73">
        <v>8.880000114440918</v>
      </c>
      <c r="W73">
        <v>8.0727272033691406</v>
      </c>
      <c r="X73">
        <v>9</v>
      </c>
      <c r="Y73">
        <v>-6.5520000644028187E-3</v>
      </c>
      <c r="Z73">
        <v>11</v>
      </c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</row>
    <row r="74" spans="1:40" x14ac:dyDescent="0.25">
      <c r="A74" t="s">
        <v>12</v>
      </c>
      <c r="B74" t="s">
        <v>10</v>
      </c>
      <c r="C74">
        <v>1</v>
      </c>
      <c r="D74" t="s">
        <v>12</v>
      </c>
      <c r="E74" t="s">
        <v>12</v>
      </c>
      <c r="F74" t="s">
        <v>12</v>
      </c>
      <c r="G74">
        <v>1000</v>
      </c>
      <c r="H74">
        <v>1.0299999713897705</v>
      </c>
      <c r="I74">
        <v>78.900001525878906</v>
      </c>
      <c r="J74">
        <v>9.0176496505737305</v>
      </c>
      <c r="K74">
        <v>22.799999237060547</v>
      </c>
      <c r="L74">
        <v>2.6007499694824219</v>
      </c>
      <c r="M74">
        <v>152</v>
      </c>
      <c r="N74">
        <v>56.099998474121094</v>
      </c>
      <c r="O74">
        <v>6.4169001579284668</v>
      </c>
      <c r="P74">
        <v>4.9999998736893758E-6</v>
      </c>
      <c r="Q74">
        <v>6.2300000190734863</v>
      </c>
      <c r="R74">
        <v>14.099999999999994</v>
      </c>
      <c r="S74">
        <v>2</v>
      </c>
      <c r="T74">
        <v>1000</v>
      </c>
      <c r="U74">
        <v>93</v>
      </c>
      <c r="V74">
        <v>5.0500001907348633</v>
      </c>
      <c r="W74">
        <v>2.5250000953674316</v>
      </c>
      <c r="X74">
        <v>3</v>
      </c>
      <c r="Y74">
        <v>8.070000447332859E-3</v>
      </c>
      <c r="Z74">
        <v>51</v>
      </c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</row>
    <row r="75" spans="1:40" x14ac:dyDescent="0.25">
      <c r="A75" t="s">
        <v>12</v>
      </c>
      <c r="B75" t="s">
        <v>10</v>
      </c>
      <c r="C75">
        <v>1</v>
      </c>
      <c r="D75" t="s">
        <v>12</v>
      </c>
      <c r="E75" t="s">
        <v>12</v>
      </c>
      <c r="F75" t="s">
        <v>12</v>
      </c>
      <c r="G75">
        <v>1000</v>
      </c>
      <c r="H75">
        <v>0.95999997854232788</v>
      </c>
      <c r="I75">
        <v>86.467498779296875</v>
      </c>
      <c r="J75">
        <v>9.7526350021362305</v>
      </c>
      <c r="K75">
        <v>40.115249633789063</v>
      </c>
      <c r="L75">
        <v>4.5206351280212402</v>
      </c>
      <c r="M75">
        <v>283</v>
      </c>
      <c r="N75">
        <v>46.352249145507812</v>
      </c>
      <c r="O75">
        <v>5.2319998741149902</v>
      </c>
      <c r="P75">
        <v>3.9999999899009708E-6</v>
      </c>
      <c r="Q75">
        <v>5.4499998092651367</v>
      </c>
      <c r="R75">
        <v>57.647750000000002</v>
      </c>
      <c r="S75">
        <v>1.8899999856948853</v>
      </c>
      <c r="T75">
        <v>1000</v>
      </c>
      <c r="U75">
        <v>144.11525</v>
      </c>
      <c r="V75">
        <v>8.8999996185302734</v>
      </c>
      <c r="W75">
        <v>4.7089948654174805</v>
      </c>
      <c r="X75">
        <v>5</v>
      </c>
      <c r="Y75">
        <v>6.407999899238348E-3</v>
      </c>
      <c r="Z75">
        <v>21</v>
      </c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</row>
    <row r="76" spans="1:40" x14ac:dyDescent="0.25">
      <c r="A76" t="s">
        <v>12</v>
      </c>
      <c r="B76" t="s">
        <v>10</v>
      </c>
      <c r="C76">
        <v>1</v>
      </c>
      <c r="D76" t="s">
        <v>12</v>
      </c>
      <c r="E76" t="s">
        <v>12</v>
      </c>
      <c r="F76" t="s">
        <v>12</v>
      </c>
      <c r="G76">
        <v>1000</v>
      </c>
      <c r="H76">
        <v>1.059999942779541</v>
      </c>
      <c r="I76">
        <v>82.769996643066406</v>
      </c>
      <c r="J76">
        <v>15.713987350463867</v>
      </c>
      <c r="K76">
        <v>56.172000885009766</v>
      </c>
      <c r="L76">
        <v>10.668387413024902</v>
      </c>
      <c r="M76">
        <v>604</v>
      </c>
      <c r="N76">
        <v>26.597999572753906</v>
      </c>
      <c r="O76">
        <v>5.0455999374389648</v>
      </c>
      <c r="P76">
        <v>3.0000001061125658E-6</v>
      </c>
      <c r="Q76">
        <v>4.7600002288818359</v>
      </c>
      <c r="R76">
        <v>17.402000000000001</v>
      </c>
      <c r="S76">
        <v>1.2400000095367432</v>
      </c>
      <c r="T76">
        <v>1000</v>
      </c>
      <c r="U76">
        <v>100.172</v>
      </c>
      <c r="V76">
        <v>12.479999542236328</v>
      </c>
      <c r="W76">
        <v>10.064516067504883</v>
      </c>
      <c r="X76">
        <v>11</v>
      </c>
      <c r="Y76">
        <v>8.7000000348780304E-5</v>
      </c>
      <c r="Z76">
        <v>42</v>
      </c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</row>
    <row r="77" spans="1:40" x14ac:dyDescent="0.25">
      <c r="A77" t="s">
        <v>12</v>
      </c>
      <c r="B77" t="s">
        <v>10</v>
      </c>
      <c r="C77">
        <v>1</v>
      </c>
      <c r="D77" t="s">
        <v>12</v>
      </c>
      <c r="E77" t="s">
        <v>12</v>
      </c>
      <c r="F77" t="s">
        <v>12</v>
      </c>
      <c r="G77">
        <v>1000</v>
      </c>
      <c r="H77">
        <v>1.3600000143051147</v>
      </c>
      <c r="I77">
        <v>96.219749450683594</v>
      </c>
      <c r="J77">
        <v>27.160852432250977</v>
      </c>
      <c r="K77">
        <v>59.786251068115234</v>
      </c>
      <c r="L77">
        <v>16.879251480102539</v>
      </c>
      <c r="M77">
        <v>745</v>
      </c>
      <c r="N77">
        <v>36.433498382568359</v>
      </c>
      <c r="O77">
        <v>10.281599998474121</v>
      </c>
      <c r="P77">
        <v>3.9999999899009708E-6</v>
      </c>
      <c r="Q77">
        <v>7.559999942779541</v>
      </c>
      <c r="R77">
        <v>45.780249999999995</v>
      </c>
      <c r="S77">
        <v>1.0700000524520874</v>
      </c>
      <c r="T77">
        <v>1000</v>
      </c>
      <c r="U77">
        <v>142</v>
      </c>
      <c r="V77">
        <v>13.279999732971191</v>
      </c>
      <c r="W77">
        <v>12.411214828491211</v>
      </c>
      <c r="X77">
        <v>17</v>
      </c>
      <c r="Y77">
        <v>8.6700002430006862E-4</v>
      </c>
      <c r="Z77">
        <v>75</v>
      </c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</row>
    <row r="78" spans="1:40" x14ac:dyDescent="0.25">
      <c r="A78" t="s">
        <v>12</v>
      </c>
      <c r="B78" t="s">
        <v>10</v>
      </c>
      <c r="C78">
        <v>1</v>
      </c>
      <c r="D78" t="s">
        <v>12</v>
      </c>
      <c r="E78" t="s">
        <v>12</v>
      </c>
      <c r="F78" t="s">
        <v>12</v>
      </c>
      <c r="G78">
        <v>1000</v>
      </c>
      <c r="H78">
        <v>1.1599999666213989</v>
      </c>
      <c r="I78">
        <v>112.09275054931641</v>
      </c>
      <c r="J78">
        <v>12.509620666503906</v>
      </c>
      <c r="K78">
        <v>50.415748596191406</v>
      </c>
      <c r="L78">
        <v>5.6192207336425781</v>
      </c>
      <c r="M78">
        <v>291</v>
      </c>
      <c r="N78">
        <v>61.676998138427734</v>
      </c>
      <c r="O78">
        <v>6.8903999328613281</v>
      </c>
      <c r="P78">
        <v>3.0000001061125658E-6</v>
      </c>
      <c r="Q78">
        <v>5.940000057220459</v>
      </c>
      <c r="R78">
        <v>4.3229999999999933</v>
      </c>
      <c r="S78">
        <v>2.309999942779541</v>
      </c>
      <c r="T78">
        <v>1000</v>
      </c>
      <c r="U78">
        <v>116.41575</v>
      </c>
      <c r="V78">
        <v>11.189999580383301</v>
      </c>
      <c r="W78">
        <v>4.8441557884216309</v>
      </c>
      <c r="X78">
        <v>6</v>
      </c>
      <c r="Y78">
        <v>2.6849999558180571E-3</v>
      </c>
      <c r="Z78">
        <v>59</v>
      </c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</row>
    <row r="79" spans="1:40" x14ac:dyDescent="0.25">
      <c r="A79" t="s">
        <v>12</v>
      </c>
      <c r="B79" t="s">
        <v>10</v>
      </c>
      <c r="C79">
        <v>1</v>
      </c>
      <c r="D79" t="s">
        <v>12</v>
      </c>
      <c r="E79" t="s">
        <v>12</v>
      </c>
      <c r="F79" t="s">
        <v>12</v>
      </c>
      <c r="G79">
        <v>1000</v>
      </c>
      <c r="H79">
        <v>1.2300000190734863</v>
      </c>
      <c r="I79">
        <v>97.919998168945313</v>
      </c>
      <c r="J79">
        <v>11.137649536132813</v>
      </c>
      <c r="K79">
        <v>26.819999694824219</v>
      </c>
      <c r="L79">
        <v>3.0442500114440918</v>
      </c>
      <c r="M79">
        <v>149</v>
      </c>
      <c r="N79">
        <v>71.099998474121094</v>
      </c>
      <c r="O79">
        <v>8.0934000015258789</v>
      </c>
      <c r="P79">
        <v>3.9999999899009708E-6</v>
      </c>
      <c r="Q79">
        <v>6.5799999237060547</v>
      </c>
      <c r="R79">
        <v>8.0800000000000125</v>
      </c>
      <c r="S79">
        <v>2.4000000953674316</v>
      </c>
      <c r="T79">
        <v>1000</v>
      </c>
      <c r="U79">
        <v>106</v>
      </c>
      <c r="V79">
        <v>5.940000057220459</v>
      </c>
      <c r="W79">
        <v>2.4749999046325684</v>
      </c>
      <c r="X79">
        <v>3</v>
      </c>
      <c r="Y79">
        <v>7.000999990850687E-3</v>
      </c>
      <c r="Z79">
        <v>60</v>
      </c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</row>
    <row r="80" spans="1:40" x14ac:dyDescent="0.25">
      <c r="A80" t="s">
        <v>12</v>
      </c>
      <c r="B80" t="s">
        <v>10</v>
      </c>
      <c r="C80">
        <v>1</v>
      </c>
      <c r="D80" t="s">
        <v>12</v>
      </c>
      <c r="E80" t="s">
        <v>12</v>
      </c>
      <c r="F80" t="s">
        <v>12</v>
      </c>
      <c r="G80">
        <v>1000</v>
      </c>
      <c r="H80">
        <v>1.4700000286102295</v>
      </c>
      <c r="I80">
        <v>102.79575347900391</v>
      </c>
      <c r="J80">
        <v>11.552482604980469</v>
      </c>
      <c r="K80">
        <v>35.792999267578125</v>
      </c>
      <c r="L80">
        <v>4.0260825157165527</v>
      </c>
      <c r="M80">
        <v>164</v>
      </c>
      <c r="N80">
        <v>67.00274658203125</v>
      </c>
      <c r="O80">
        <v>7.526400089263916</v>
      </c>
      <c r="P80">
        <v>3.0000001061125658E-6</v>
      </c>
      <c r="Q80">
        <v>5.119999885559082</v>
      </c>
      <c r="R80">
        <v>1.2042500000000018</v>
      </c>
      <c r="S80">
        <v>2.9100000858306885</v>
      </c>
      <c r="T80">
        <v>1000</v>
      </c>
      <c r="U80">
        <v>104</v>
      </c>
      <c r="V80">
        <v>7.9699997901916504</v>
      </c>
      <c r="W80">
        <v>2.7388315200805664</v>
      </c>
      <c r="X80">
        <v>4</v>
      </c>
      <c r="Y80">
        <v>-7.5420001521706581E-3</v>
      </c>
      <c r="Z80">
        <v>36</v>
      </c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</row>
    <row r="81" spans="1:40" x14ac:dyDescent="0.25">
      <c r="A81" t="s">
        <v>12</v>
      </c>
      <c r="B81" t="s">
        <v>10</v>
      </c>
      <c r="C81">
        <v>1</v>
      </c>
      <c r="D81" t="s">
        <v>12</v>
      </c>
      <c r="E81" t="s">
        <v>12</v>
      </c>
      <c r="F81" t="s">
        <v>12</v>
      </c>
      <c r="G81">
        <v>1000</v>
      </c>
      <c r="H81">
        <v>1.4700000286102295</v>
      </c>
      <c r="I81">
        <v>125.81175231933594</v>
      </c>
      <c r="J81">
        <v>15.165410041809082</v>
      </c>
      <c r="K81">
        <v>55.08074951171875</v>
      </c>
      <c r="L81">
        <v>6.6394095420837402</v>
      </c>
      <c r="M81">
        <v>271</v>
      </c>
      <c r="N81">
        <v>70.731002807617188</v>
      </c>
      <c r="O81">
        <v>8.5260000228881836</v>
      </c>
      <c r="P81">
        <v>3.9999999899009708E-6</v>
      </c>
      <c r="Q81">
        <v>5.8000001907348633</v>
      </c>
      <c r="R81">
        <v>12.268999999999977</v>
      </c>
      <c r="S81">
        <v>2.7100000381469727</v>
      </c>
      <c r="T81">
        <v>1000</v>
      </c>
      <c r="U81">
        <v>138.08074999999999</v>
      </c>
      <c r="V81">
        <v>12.239999771118164</v>
      </c>
      <c r="W81">
        <v>4.5166053771972656</v>
      </c>
      <c r="X81">
        <v>7</v>
      </c>
      <c r="Y81">
        <v>-1.6250000335276127E-3</v>
      </c>
      <c r="Z81">
        <v>29</v>
      </c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trials</vt:lpstr>
      <vt:lpstr>trials1</vt:lpstr>
      <vt:lpstr>trials2</vt:lpstr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PsychoPy1.82.01</dc:creator>
  <cp:lastModifiedBy>Equipe Stéréo</cp:lastModifiedBy>
  <dcterms:created xsi:type="dcterms:W3CDTF">2019-02-08T15:16:14Z</dcterms:created>
  <dcterms:modified xsi:type="dcterms:W3CDTF">2019-02-11T08:24:23Z</dcterms:modified>
</cp:coreProperties>
</file>