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70" yWindow="510" windowWidth="18615" windowHeight="10680" activeTab="2"/>
  </bookViews>
  <sheets>
    <sheet name="trials" sheetId="1" r:id="rId1"/>
    <sheet name="trials1" sheetId="2" r:id="rId2"/>
    <sheet name="trials2" sheetId="3" r:id="rId3"/>
    <sheet name="Feuil1" sheetId="4" r:id="rId4"/>
  </sheets>
  <calcPr calcId="145621"/>
</workbook>
</file>

<file path=xl/calcChain.xml><?xml version="1.0" encoding="utf-8"?>
<calcChain xmlns="http://schemas.openxmlformats.org/spreadsheetml/2006/main">
  <c r="AF41" i="4" l="1"/>
  <c r="AE41" i="4"/>
  <c r="AC41" i="4"/>
  <c r="AB41" i="4"/>
  <c r="AF31" i="4"/>
  <c r="AV2" i="4" s="1"/>
  <c r="AE31" i="4"/>
  <c r="BB2" i="4" s="1"/>
  <c r="AC31" i="4"/>
  <c r="AB31" i="4"/>
  <c r="AF21" i="4"/>
  <c r="AU2" i="4" s="1"/>
  <c r="AE21" i="4"/>
  <c r="BA2" i="4" s="1"/>
  <c r="AC21" i="4"/>
  <c r="AI2" i="4" s="1"/>
  <c r="AB21" i="4"/>
  <c r="AO2" i="4" s="1"/>
  <c r="AF11" i="4"/>
  <c r="AT2" i="4" s="1"/>
  <c r="AE11" i="4"/>
  <c r="AZ2" i="4" s="1"/>
  <c r="AC11" i="4"/>
  <c r="AH2" i="4" s="1"/>
  <c r="AB11" i="4"/>
  <c r="AB3" i="4"/>
  <c r="BC2" i="4"/>
  <c r="AW2" i="4"/>
  <c r="AQ2" i="4"/>
  <c r="AP2" i="4"/>
  <c r="AN2" i="4"/>
  <c r="AK2" i="4"/>
  <c r="AJ2" i="4"/>
  <c r="AB2" i="4"/>
</calcChain>
</file>

<file path=xl/sharedStrings.xml><?xml version="1.0" encoding="utf-8"?>
<sst xmlns="http://schemas.openxmlformats.org/spreadsheetml/2006/main" count="658" uniqueCount="37">
  <si>
    <t>demo</t>
  </si>
  <si>
    <t>occludedSystemError_raw</t>
  </si>
  <si>
    <t>posError_raw</t>
  </si>
  <si>
    <t>finalOccludedAngle_raw</t>
  </si>
  <si>
    <t>trialType</t>
  </si>
  <si>
    <t>visibleIncs_raw</t>
  </si>
  <si>
    <t>subjectiveOrientation_raw</t>
  </si>
  <si>
    <t>speed</t>
  </si>
  <si>
    <t>occlusionDuration_raw</t>
  </si>
  <si>
    <t>visibleDuration_raw</t>
  </si>
  <si>
    <t>filler</t>
  </si>
  <si>
    <t>visibleDistance</t>
  </si>
  <si>
    <t>x</t>
  </si>
  <si>
    <t>counterSpeed</t>
  </si>
  <si>
    <t>nFrames_raw</t>
  </si>
  <si>
    <t>finalVisibleAngle_raw</t>
  </si>
  <si>
    <t>subjectiveNumber_raw</t>
  </si>
  <si>
    <t>finalOccludedNumber_raw</t>
  </si>
  <si>
    <t>visibleSystemError_raw</t>
  </si>
  <si>
    <t>counterSpeed_raw</t>
  </si>
  <si>
    <t>visibleDistance_raw</t>
  </si>
  <si>
    <t>occludedAngleTravelled_raw</t>
  </si>
  <si>
    <t>speed_raw</t>
  </si>
  <si>
    <t>occlusionDuration</t>
  </si>
  <si>
    <t>occludedNumberTravelled_raw</t>
  </si>
  <si>
    <t>finalVisibleNumber_raw</t>
  </si>
  <si>
    <t>Nerror_raw</t>
  </si>
  <si>
    <t>numberIncrement</t>
  </si>
  <si>
    <t>order</t>
  </si>
  <si>
    <t>experimental</t>
  </si>
  <si>
    <t>Occlusion Durations</t>
  </si>
  <si>
    <t>should be &lt; 0.01</t>
  </si>
  <si>
    <t>Mean estimated position</t>
  </si>
  <si>
    <t>Mean estimated number</t>
  </si>
  <si>
    <t>SD of position estimates</t>
  </si>
  <si>
    <t>SD of number estimates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</si>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</sst>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 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errBars>
            <c:errDir val="y"/>
            <c:errBarType val="both"/>
            <c:errValType val="cust"/>
            <c:noEndCap val="0"/>
            <c:plus>
              <c:numRef>
                <c:f>Feuil1!$AT$2:$AW$2</c:f>
                <c:numCache>
                  <c:formatCode>General</c:formatCode>
                  <c:ptCount val="4"/>
                  <c:pt idx="0">
                    <c:v>2.9059326290271152</c:v>
                  </c:pt>
                  <c:pt idx="1">
                    <c:v>7.854707414756362</c:v>
                  </c:pt>
                  <c:pt idx="2">
                    <c:v>15.278888848487814</c:v>
                  </c:pt>
                  <c:pt idx="3">
                    <c:v>21.552004289366877</c:v>
                  </c:pt>
                </c:numCache>
              </c:numRef>
            </c:plus>
            <c:minus>
              <c:numRef>
                <c:f>Feuil1!$AT$2:$AW$2</c:f>
                <c:numCache>
                  <c:formatCode>General</c:formatCode>
                  <c:ptCount val="4"/>
                  <c:pt idx="0">
                    <c:v>2.9059326290271152</c:v>
                  </c:pt>
                  <c:pt idx="1">
                    <c:v>7.854707414756362</c:v>
                  </c:pt>
                  <c:pt idx="2">
                    <c:v>15.278888848487814</c:v>
                  </c:pt>
                  <c:pt idx="3">
                    <c:v>21.552004289366877</c:v>
                  </c:pt>
                </c:numCache>
              </c:numRef>
            </c:minus>
          </c:errBars>
          <c:cat>
            <c:numRef>
              <c:f>Feuil1!$AH$1:$AK$1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Feuil1!$AH$2:$AK$2</c:f>
              <c:numCache>
                <c:formatCode>General</c:formatCode>
                <c:ptCount val="4"/>
                <c:pt idx="0">
                  <c:v>70.777777777777771</c:v>
                </c:pt>
                <c:pt idx="1">
                  <c:v>86.625</c:v>
                </c:pt>
                <c:pt idx="2">
                  <c:v>113.22222222222223</c:v>
                </c:pt>
                <c:pt idx="3">
                  <c:v>138.6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625728"/>
        <c:axId val="156676480"/>
      </c:lineChart>
      <c:catAx>
        <c:axId val="15562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676480"/>
        <c:crosses val="autoZero"/>
        <c:auto val="1"/>
        <c:lblAlgn val="ctr"/>
        <c:lblOffset val="100"/>
        <c:noMultiLvlLbl val="0"/>
      </c:catAx>
      <c:valAx>
        <c:axId val="15667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625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nombre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errBars>
            <c:errDir val="y"/>
            <c:errBarType val="both"/>
            <c:errValType val="cust"/>
            <c:noEndCap val="0"/>
            <c:plus>
              <c:numRef>
                <c:f>Feuil1!$AZ$2:$BC$2</c:f>
                <c:numCache>
                  <c:formatCode>General</c:formatCode>
                  <c:ptCount val="4"/>
                  <c:pt idx="0">
                    <c:v>0.18027756377319978</c:v>
                  </c:pt>
                  <c:pt idx="1">
                    <c:v>0.69075528021351595</c:v>
                  </c:pt>
                  <c:pt idx="2">
                    <c:v>0.81819584724223637</c:v>
                  </c:pt>
                  <c:pt idx="3">
                    <c:v>0.96930673966270964</c:v>
                  </c:pt>
                </c:numCache>
              </c:numRef>
            </c:plus>
            <c:minus>
              <c:numRef>
                <c:f>Feuil1!$AZ$2:$BC$2</c:f>
                <c:numCache>
                  <c:formatCode>General</c:formatCode>
                  <c:ptCount val="4"/>
                  <c:pt idx="0">
                    <c:v>0.18027756377319978</c:v>
                  </c:pt>
                  <c:pt idx="1">
                    <c:v>0.69075528021351595</c:v>
                  </c:pt>
                  <c:pt idx="2">
                    <c:v>0.81819584724223637</c:v>
                  </c:pt>
                  <c:pt idx="3">
                    <c:v>0.96930673966270964</c:v>
                  </c:pt>
                </c:numCache>
              </c:numRef>
            </c:minus>
          </c:errBars>
          <c:cat>
            <c:numRef>
              <c:f>Feuil1!$AN$1:$AQ$1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Feuil1!$AN$2:$AQ$2</c:f>
              <c:numCache>
                <c:formatCode>General</c:formatCode>
                <c:ptCount val="4"/>
                <c:pt idx="0">
                  <c:v>7.0666666666666629</c:v>
                </c:pt>
                <c:pt idx="1">
                  <c:v>9.2999999999999918</c:v>
                </c:pt>
                <c:pt idx="2">
                  <c:v>10.977777777777762</c:v>
                </c:pt>
                <c:pt idx="3">
                  <c:v>13.279999999999978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35200"/>
        <c:axId val="156436736"/>
      </c:lineChart>
      <c:catAx>
        <c:axId val="15643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436736"/>
        <c:crosses val="autoZero"/>
        <c:auto val="1"/>
        <c:lblAlgn val="ctr"/>
        <c:lblOffset val="100"/>
        <c:noMultiLvlLbl val="0"/>
      </c:catAx>
      <c:valAx>
        <c:axId val="15643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435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28575</xdr:colOff>
      <xdr:row>8</xdr:row>
      <xdr:rowOff>14287</xdr:rowOff>
    </xdr:from>
    <xdr:to>
      <xdr:col>40</xdr:col>
      <xdr:colOff>333375</xdr:colOff>
      <xdr:row>22</xdr:row>
      <xdr:rowOff>90487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600075</xdr:colOff>
      <xdr:row>8</xdr:row>
      <xdr:rowOff>14287</xdr:rowOff>
    </xdr:from>
    <xdr:to>
      <xdr:col>48</xdr:col>
      <xdr:colOff>295275</xdr:colOff>
      <xdr:row>22</xdr:row>
      <xdr:rowOff>90487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/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>
        <v>4</v>
      </c>
      <c r="B2" t="s">
        <v>0</v>
      </c>
      <c r="C2">
        <v>1</v>
      </c>
      <c r="D2">
        <v>1</v>
      </c>
      <c r="E2">
        <v>10</v>
      </c>
      <c r="F2">
        <v>2</v>
      </c>
      <c r="G2">
        <v>-2.2000000000000064</v>
      </c>
      <c r="H2">
        <v>1</v>
      </c>
      <c r="I2">
        <v>81</v>
      </c>
      <c r="J2">
        <v>9</v>
      </c>
      <c r="K2">
        <v>45</v>
      </c>
      <c r="L2">
        <v>5</v>
      </c>
      <c r="M2">
        <v>300</v>
      </c>
      <c r="N2">
        <v>36</v>
      </c>
      <c r="O2">
        <v>4</v>
      </c>
      <c r="P2">
        <v>3.9999999899009708E-6</v>
      </c>
      <c r="Q2">
        <v>4</v>
      </c>
      <c r="R2">
        <v>-9</v>
      </c>
      <c r="S2">
        <v>2</v>
      </c>
      <c r="T2">
        <v>6.7999999999999936</v>
      </c>
      <c r="U2">
        <v>72</v>
      </c>
      <c r="V2">
        <v>10</v>
      </c>
      <c r="W2">
        <v>5</v>
      </c>
      <c r="X2">
        <v>5</v>
      </c>
      <c r="Y2">
        <v>4.8291001468896866E-2</v>
      </c>
      <c r="Z2">
        <v>0</v>
      </c>
    </row>
    <row r="3" spans="1:26" x14ac:dyDescent="0.25">
      <c r="A3">
        <v>4</v>
      </c>
      <c r="B3" t="s">
        <v>0</v>
      </c>
      <c r="C3">
        <v>1</v>
      </c>
      <c r="D3">
        <v>1</v>
      </c>
      <c r="E3">
        <v>10</v>
      </c>
      <c r="F3">
        <v>2</v>
      </c>
      <c r="G3">
        <v>-0.70000000000000639</v>
      </c>
      <c r="H3">
        <v>1</v>
      </c>
      <c r="I3">
        <v>81</v>
      </c>
      <c r="J3">
        <v>9</v>
      </c>
      <c r="K3">
        <v>45</v>
      </c>
      <c r="L3">
        <v>5</v>
      </c>
      <c r="M3">
        <v>300</v>
      </c>
      <c r="N3">
        <v>36</v>
      </c>
      <c r="O3">
        <v>4</v>
      </c>
      <c r="P3">
        <v>3.9999999899009708E-6</v>
      </c>
      <c r="Q3">
        <v>4</v>
      </c>
      <c r="R3">
        <v>13</v>
      </c>
      <c r="S3">
        <v>2</v>
      </c>
      <c r="T3">
        <v>8.2999999999999936</v>
      </c>
      <c r="U3">
        <v>94</v>
      </c>
      <c r="V3">
        <v>10</v>
      </c>
      <c r="W3">
        <v>5</v>
      </c>
      <c r="X3">
        <v>5</v>
      </c>
      <c r="Y3">
        <v>-1.7180000431835651E-3</v>
      </c>
      <c r="Z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topLeftCell="C1" workbookViewId="0"/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 t="s">
        <v>12</v>
      </c>
      <c r="B2" t="s">
        <v>10</v>
      </c>
      <c r="C2">
        <v>1</v>
      </c>
      <c r="D2" t="s">
        <v>12</v>
      </c>
      <c r="E2" t="s">
        <v>12</v>
      </c>
      <c r="F2" t="s">
        <v>12</v>
      </c>
      <c r="G2">
        <v>-0.62849273356401358</v>
      </c>
      <c r="H2">
        <v>0.56999999284744263</v>
      </c>
      <c r="I2">
        <v>96.453750610351563</v>
      </c>
      <c r="J2">
        <v>4.2284927368164062</v>
      </c>
      <c r="K2">
        <v>53.754001617431641</v>
      </c>
      <c r="L2">
        <v>2.3588926792144775</v>
      </c>
      <c r="M2">
        <v>248</v>
      </c>
      <c r="N2">
        <v>42.699748992919922</v>
      </c>
      <c r="O2">
        <v>1.8696000576019287</v>
      </c>
      <c r="P2">
        <v>3.9999999899009708E-6</v>
      </c>
      <c r="Q2">
        <v>3.2799999713897705</v>
      </c>
      <c r="R2">
        <v>6.5462499999999864</v>
      </c>
      <c r="S2">
        <v>2.8900001049041748</v>
      </c>
      <c r="T2">
        <v>3.6000000000000005</v>
      </c>
      <c r="U2">
        <v>103</v>
      </c>
      <c r="V2">
        <v>11.960000038146973</v>
      </c>
      <c r="W2">
        <v>4.1384081840515137</v>
      </c>
      <c r="X2">
        <v>2</v>
      </c>
      <c r="Y2">
        <v>-6.0850000008940697E-3</v>
      </c>
      <c r="Z2">
        <v>1</v>
      </c>
    </row>
    <row r="3" spans="1:26" x14ac:dyDescent="0.25">
      <c r="A3" t="s">
        <v>12</v>
      </c>
      <c r="B3" t="s">
        <v>10</v>
      </c>
      <c r="C3">
        <v>1</v>
      </c>
      <c r="D3" t="s">
        <v>12</v>
      </c>
      <c r="E3" t="s">
        <v>12</v>
      </c>
      <c r="F3" t="s">
        <v>12</v>
      </c>
      <c r="G3">
        <v>1.0420408163265273</v>
      </c>
      <c r="H3">
        <v>0.80000001192092896</v>
      </c>
      <c r="I3">
        <v>73.352996826171875</v>
      </c>
      <c r="J3">
        <v>6.657958984375</v>
      </c>
      <c r="K3">
        <v>29.694000244140625</v>
      </c>
      <c r="L3">
        <v>2.6979591846466064</v>
      </c>
      <c r="M3">
        <v>202</v>
      </c>
      <c r="N3">
        <v>43.659000396728516</v>
      </c>
      <c r="O3">
        <v>3.9600000381469727</v>
      </c>
      <c r="P3">
        <v>3.9999999899009708E-6</v>
      </c>
      <c r="Q3">
        <v>4.9499998092651367</v>
      </c>
      <c r="R3">
        <v>-6.3529999999999944</v>
      </c>
      <c r="S3">
        <v>1.9600000381469727</v>
      </c>
      <c r="T3">
        <v>7.6999999999999975</v>
      </c>
      <c r="U3">
        <v>67</v>
      </c>
      <c r="V3">
        <v>6.6100001335144043</v>
      </c>
      <c r="W3">
        <v>3.3724489212036133</v>
      </c>
      <c r="X3">
        <v>3</v>
      </c>
      <c r="Y3">
        <v>-6.6849999129772186E-3</v>
      </c>
      <c r="Z3">
        <v>6</v>
      </c>
    </row>
    <row r="4" spans="1:26" x14ac:dyDescent="0.25">
      <c r="A4" t="s">
        <v>12</v>
      </c>
      <c r="B4" t="s">
        <v>10</v>
      </c>
      <c r="C4">
        <v>1</v>
      </c>
      <c r="D4" t="s">
        <v>12</v>
      </c>
      <c r="E4" t="s">
        <v>12</v>
      </c>
      <c r="F4" t="s">
        <v>12</v>
      </c>
      <c r="G4">
        <v>6.971074380151876E-3</v>
      </c>
      <c r="H4">
        <v>1.2899999618530273</v>
      </c>
      <c r="I4">
        <v>43.832248687744141</v>
      </c>
      <c r="J4">
        <v>10.39302921295166</v>
      </c>
      <c r="K4">
        <v>28.313999176025391</v>
      </c>
      <c r="L4">
        <v>6.7165288925170898</v>
      </c>
      <c r="M4">
        <v>312</v>
      </c>
      <c r="N4">
        <v>15.518250465393066</v>
      </c>
      <c r="O4">
        <v>3.6765000820159912</v>
      </c>
      <c r="P4">
        <v>3.0000001061125658E-6</v>
      </c>
      <c r="Q4">
        <v>2.8499999046325684</v>
      </c>
      <c r="R4">
        <v>7.4817499999999981</v>
      </c>
      <c r="S4">
        <v>1.2100000381469727</v>
      </c>
      <c r="T4">
        <v>10.399999999999988</v>
      </c>
      <c r="U4">
        <v>51.314</v>
      </c>
      <c r="V4">
        <v>6.3000001907348633</v>
      </c>
      <c r="W4">
        <v>5.2066116333007812</v>
      </c>
      <c r="X4">
        <v>7</v>
      </c>
      <c r="Y4">
        <v>-8.578999899327755E-3</v>
      </c>
      <c r="Z4">
        <v>2</v>
      </c>
    </row>
    <row r="5" spans="1:26" x14ac:dyDescent="0.25">
      <c r="A5" t="s">
        <v>12</v>
      </c>
      <c r="B5" t="s">
        <v>10</v>
      </c>
      <c r="C5">
        <v>1</v>
      </c>
      <c r="D5" t="s">
        <v>12</v>
      </c>
      <c r="E5" t="s">
        <v>12</v>
      </c>
      <c r="F5" t="s">
        <v>12</v>
      </c>
      <c r="G5">
        <v>-1.857395652173933</v>
      </c>
      <c r="H5">
        <v>1.0299999713897705</v>
      </c>
      <c r="I5">
        <v>70.121246337890625</v>
      </c>
      <c r="J5">
        <v>13.957395553588867</v>
      </c>
      <c r="K5">
        <v>30.360000610351563</v>
      </c>
      <c r="L5">
        <v>6.0366954803466797</v>
      </c>
      <c r="M5">
        <v>352</v>
      </c>
      <c r="N5">
        <v>39.761249542236328</v>
      </c>
      <c r="O5">
        <v>7.9207000732421875</v>
      </c>
      <c r="P5">
        <v>4.9999998736893758E-6</v>
      </c>
      <c r="Q5">
        <v>7.690000057220459</v>
      </c>
      <c r="R5">
        <v>-9.761250000000004</v>
      </c>
      <c r="S5">
        <v>1.1499999761581421</v>
      </c>
      <c r="T5">
        <v>12.099999999999982</v>
      </c>
      <c r="U5">
        <v>60.36</v>
      </c>
      <c r="V5">
        <v>6.7399997711181641</v>
      </c>
      <c r="W5">
        <v>5.8608694076538086</v>
      </c>
      <c r="X5">
        <v>6</v>
      </c>
      <c r="Y5">
        <v>7.8320000320672989E-3</v>
      </c>
      <c r="Z5">
        <v>3</v>
      </c>
    </row>
    <row r="6" spans="1:26" x14ac:dyDescent="0.25">
      <c r="A6" t="s">
        <v>12</v>
      </c>
      <c r="B6" t="s">
        <v>10</v>
      </c>
      <c r="C6">
        <v>1</v>
      </c>
      <c r="D6" t="s">
        <v>12</v>
      </c>
      <c r="E6" t="s">
        <v>12</v>
      </c>
      <c r="F6" t="s">
        <v>12</v>
      </c>
      <c r="G6">
        <v>-0.49430588235295225</v>
      </c>
      <c r="H6">
        <v>1.2200000286102295</v>
      </c>
      <c r="I6">
        <v>43.604999542236328</v>
      </c>
      <c r="J6">
        <v>11.594305992126465</v>
      </c>
      <c r="K6">
        <v>28.993499755859375</v>
      </c>
      <c r="L6">
        <v>7.7147059440612793</v>
      </c>
      <c r="M6">
        <v>379</v>
      </c>
      <c r="N6">
        <v>14.611499786376953</v>
      </c>
      <c r="O6">
        <v>3.8796000480651855</v>
      </c>
      <c r="P6">
        <v>3.0000001061125658E-6</v>
      </c>
      <c r="Q6">
        <v>3.1800000667572021</v>
      </c>
      <c r="R6">
        <v>-2.605000000000004</v>
      </c>
      <c r="S6">
        <v>1.0199999809265137</v>
      </c>
      <c r="T6">
        <v>11.099999999999989</v>
      </c>
      <c r="U6">
        <v>41</v>
      </c>
      <c r="V6">
        <v>6.4499998092651367</v>
      </c>
      <c r="W6">
        <v>6.3235292434692383</v>
      </c>
      <c r="X6">
        <v>8</v>
      </c>
      <c r="Y6">
        <v>-6.1340001411736012E-3</v>
      </c>
      <c r="Z6">
        <v>0</v>
      </c>
    </row>
    <row r="7" spans="1:26" x14ac:dyDescent="0.25">
      <c r="A7" t="s">
        <v>12</v>
      </c>
      <c r="B7" t="s">
        <v>10</v>
      </c>
      <c r="C7">
        <v>1</v>
      </c>
      <c r="D7" t="s">
        <v>12</v>
      </c>
      <c r="E7" t="s">
        <v>12</v>
      </c>
      <c r="F7" t="s">
        <v>12</v>
      </c>
      <c r="G7">
        <v>-0.3391351955307389</v>
      </c>
      <c r="H7">
        <v>1.3799999952316284</v>
      </c>
      <c r="I7">
        <v>71.555252075195312</v>
      </c>
      <c r="J7">
        <v>12.239134788513184</v>
      </c>
      <c r="K7">
        <v>45.24224853515625</v>
      </c>
      <c r="L7">
        <v>7.7403349876403809</v>
      </c>
      <c r="M7">
        <v>337</v>
      </c>
      <c r="N7">
        <v>26.312999725341797</v>
      </c>
      <c r="O7">
        <v>4.4987998008728027</v>
      </c>
      <c r="P7">
        <v>4.9999998736893758E-6</v>
      </c>
      <c r="Q7">
        <v>3.2599999904632568</v>
      </c>
      <c r="R7">
        <v>10.687000000000012</v>
      </c>
      <c r="S7">
        <v>1.7899999618530273</v>
      </c>
      <c r="T7">
        <v>11.899999999999986</v>
      </c>
      <c r="U7">
        <v>82.242250000000013</v>
      </c>
      <c r="V7">
        <v>10.039999961853027</v>
      </c>
      <c r="W7">
        <v>5.6089386940002441</v>
      </c>
      <c r="X7">
        <v>8</v>
      </c>
      <c r="Y7">
        <v>5.5049997754395008E-3</v>
      </c>
      <c r="Z7">
        <v>8</v>
      </c>
    </row>
    <row r="8" spans="1:26" x14ac:dyDescent="0.25">
      <c r="A8" t="s">
        <v>12</v>
      </c>
      <c r="B8" t="s">
        <v>10</v>
      </c>
      <c r="C8">
        <v>1</v>
      </c>
      <c r="D8" t="s">
        <v>12</v>
      </c>
      <c r="E8" t="s">
        <v>12</v>
      </c>
      <c r="F8" t="s">
        <v>12</v>
      </c>
      <c r="G8">
        <v>-0.52434285714286588</v>
      </c>
      <c r="H8">
        <v>1.059999942779541</v>
      </c>
      <c r="I8">
        <v>74.339996337890625</v>
      </c>
      <c r="J8">
        <v>10.424343109130859</v>
      </c>
      <c r="K8">
        <v>50.777999877929688</v>
      </c>
      <c r="L8">
        <v>7.1171426773071289</v>
      </c>
      <c r="M8">
        <v>403</v>
      </c>
      <c r="N8">
        <v>23.562000274658203</v>
      </c>
      <c r="O8">
        <v>3.3071999549865723</v>
      </c>
      <c r="P8">
        <v>3.0000001061125658E-6</v>
      </c>
      <c r="Q8">
        <v>3.119999885559082</v>
      </c>
      <c r="R8">
        <v>14.659999999999997</v>
      </c>
      <c r="S8">
        <v>1.6799999475479126</v>
      </c>
      <c r="T8">
        <v>9.8999999999999915</v>
      </c>
      <c r="U8">
        <v>89</v>
      </c>
      <c r="V8">
        <v>11.279999732971191</v>
      </c>
      <c r="W8">
        <v>6.7142858505249023</v>
      </c>
      <c r="X8">
        <v>7</v>
      </c>
      <c r="Y8">
        <v>4.3959999457001686E-3</v>
      </c>
      <c r="Z8">
        <v>7</v>
      </c>
    </row>
    <row r="9" spans="1:26" x14ac:dyDescent="0.25">
      <c r="A9" t="s">
        <v>12</v>
      </c>
      <c r="B9" t="s">
        <v>10</v>
      </c>
      <c r="C9">
        <v>1</v>
      </c>
      <c r="D9" t="s">
        <v>12</v>
      </c>
      <c r="E9" t="s">
        <v>12</v>
      </c>
      <c r="F9" t="s">
        <v>12</v>
      </c>
      <c r="G9">
        <v>-0.35001415929204605</v>
      </c>
      <c r="H9">
        <v>1.4700000286102295</v>
      </c>
      <c r="I9">
        <v>52.799251556396484</v>
      </c>
      <c r="J9">
        <v>15.250014305114746</v>
      </c>
      <c r="K9">
        <v>39.747749328613281</v>
      </c>
      <c r="L9">
        <v>11.486814498901367</v>
      </c>
      <c r="M9">
        <v>469</v>
      </c>
      <c r="N9">
        <v>13.05150032043457</v>
      </c>
      <c r="O9">
        <v>3.763200044631958</v>
      </c>
      <c r="P9">
        <v>3.9999999899009708E-6</v>
      </c>
      <c r="Q9">
        <v>2.559999942779541</v>
      </c>
      <c r="R9">
        <v>10.200750000000014</v>
      </c>
      <c r="S9">
        <v>1.1299999952316284</v>
      </c>
      <c r="T9">
        <v>14.89999999999999</v>
      </c>
      <c r="U9">
        <v>63</v>
      </c>
      <c r="V9">
        <v>8.8299999237060547</v>
      </c>
      <c r="W9">
        <v>7.8141593933105469</v>
      </c>
      <c r="X9">
        <v>11</v>
      </c>
      <c r="Y9">
        <v>2.8679999522864819E-3</v>
      </c>
      <c r="Z9">
        <v>5</v>
      </c>
    </row>
    <row r="10" spans="1:26" x14ac:dyDescent="0.25">
      <c r="A10" t="s">
        <v>12</v>
      </c>
      <c r="B10" t="s">
        <v>10</v>
      </c>
      <c r="C10">
        <v>1</v>
      </c>
      <c r="D10" t="s">
        <v>12</v>
      </c>
      <c r="E10" t="s">
        <v>12</v>
      </c>
      <c r="F10" t="s">
        <v>12</v>
      </c>
      <c r="G10">
        <v>-1.0445566037735858</v>
      </c>
      <c r="H10">
        <v>0.64999997615814209</v>
      </c>
      <c r="I10">
        <v>109.11374664306641</v>
      </c>
      <c r="J10">
        <v>5.944556713104248</v>
      </c>
      <c r="K10">
        <v>39.153751373291016</v>
      </c>
      <c r="L10">
        <v>2.1290566921234131</v>
      </c>
      <c r="M10">
        <v>197</v>
      </c>
      <c r="N10">
        <v>69.959999084472656</v>
      </c>
      <c r="O10">
        <v>3.815500020980835</v>
      </c>
      <c r="P10">
        <v>3.9999999899009708E-6</v>
      </c>
      <c r="Q10">
        <v>5.869999885559082</v>
      </c>
      <c r="R10">
        <v>-8.960000000000008</v>
      </c>
      <c r="S10">
        <v>2.6500000953674316</v>
      </c>
      <c r="T10">
        <v>4.8999999999999995</v>
      </c>
      <c r="U10">
        <v>100.15375</v>
      </c>
      <c r="V10">
        <v>8.6800003051757813</v>
      </c>
      <c r="W10">
        <v>3.2754716873168945</v>
      </c>
      <c r="X10">
        <v>2</v>
      </c>
      <c r="Y10">
        <v>7.0400000549852848E-3</v>
      </c>
      <c r="Z10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tabSelected="1" topLeftCell="S1" workbookViewId="0">
      <selection activeCell="AB1" sqref="AB1:BC45"/>
    </sheetView>
  </sheetViews>
  <sheetFormatPr baseColWidth="10" defaultColWidth="9.140625" defaultRowHeight="15" x14ac:dyDescent="0.25"/>
  <cols>
    <col min="1" max="1" width="9.28515625" bestFit="1" customWidth="1"/>
    <col min="3" max="6" width="9.28515625" bestFit="1" customWidth="1"/>
    <col min="7" max="7" width="12.7109375" bestFit="1" customWidth="1"/>
    <col min="8" max="26" width="9.28515625" bestFit="1" customWidth="1"/>
  </cols>
  <sheetData>
    <row r="1" spans="1:29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9" x14ac:dyDescent="0.25">
      <c r="A2">
        <v>2</v>
      </c>
      <c r="B2" t="s">
        <v>29</v>
      </c>
      <c r="C2">
        <v>1</v>
      </c>
      <c r="D2">
        <v>1</v>
      </c>
      <c r="E2">
        <v>10</v>
      </c>
      <c r="F2">
        <v>2</v>
      </c>
      <c r="G2">
        <v>0.19999999999999574</v>
      </c>
      <c r="H2">
        <v>1</v>
      </c>
      <c r="I2">
        <v>63</v>
      </c>
      <c r="J2">
        <v>7</v>
      </c>
      <c r="K2">
        <v>45</v>
      </c>
      <c r="L2">
        <v>5</v>
      </c>
      <c r="M2">
        <v>300</v>
      </c>
      <c r="N2">
        <v>18</v>
      </c>
      <c r="O2">
        <v>2</v>
      </c>
      <c r="P2">
        <v>3.0000001061125658E-6</v>
      </c>
      <c r="Q2">
        <v>2</v>
      </c>
      <c r="R2">
        <v>11</v>
      </c>
      <c r="S2">
        <v>2</v>
      </c>
      <c r="T2">
        <v>7.1999999999999957</v>
      </c>
      <c r="U2">
        <v>74</v>
      </c>
      <c r="V2">
        <v>10</v>
      </c>
      <c r="W2">
        <v>5</v>
      </c>
      <c r="X2">
        <v>5</v>
      </c>
      <c r="Y2">
        <v>-1.534000039100647E-3</v>
      </c>
      <c r="Z2">
        <v>66</v>
      </c>
      <c r="AC2" s="1"/>
    </row>
    <row r="3" spans="1:29" s="1" customFormat="1" x14ac:dyDescent="0.25">
      <c r="A3" s="1">
        <v>2</v>
      </c>
      <c r="B3" s="1" t="s">
        <v>29</v>
      </c>
      <c r="C3" s="1">
        <v>1</v>
      </c>
      <c r="D3" s="1">
        <v>1</v>
      </c>
      <c r="E3" s="1">
        <v>10</v>
      </c>
      <c r="F3" s="1">
        <v>2</v>
      </c>
      <c r="G3" s="1">
        <v>0.19999999999999574</v>
      </c>
      <c r="H3" s="1">
        <v>1</v>
      </c>
      <c r="I3" s="1">
        <v>63</v>
      </c>
      <c r="J3" s="1">
        <v>7</v>
      </c>
      <c r="K3" s="1">
        <v>45</v>
      </c>
      <c r="L3" s="1">
        <v>5</v>
      </c>
      <c r="M3" s="1">
        <v>300</v>
      </c>
      <c r="N3" s="1">
        <v>18</v>
      </c>
      <c r="O3" s="1">
        <v>2</v>
      </c>
      <c r="P3" s="1">
        <v>4.9999998736893758E-6</v>
      </c>
      <c r="Q3" s="1">
        <v>2</v>
      </c>
      <c r="R3" s="1">
        <v>12</v>
      </c>
      <c r="S3" s="1">
        <v>2</v>
      </c>
      <c r="T3" s="1">
        <v>7.1999999999999957</v>
      </c>
      <c r="U3" s="1">
        <v>75</v>
      </c>
      <c r="V3" s="1">
        <v>10</v>
      </c>
      <c r="W3" s="1">
        <v>5</v>
      </c>
      <c r="X3" s="1">
        <v>5</v>
      </c>
      <c r="Y3" s="1">
        <v>6.4791999757289886E-2</v>
      </c>
      <c r="Z3" s="1">
        <v>65</v>
      </c>
    </row>
    <row r="4" spans="1:29" x14ac:dyDescent="0.25">
      <c r="A4">
        <v>2</v>
      </c>
      <c r="B4" t="s">
        <v>29</v>
      </c>
      <c r="C4">
        <v>1</v>
      </c>
      <c r="D4">
        <v>1</v>
      </c>
      <c r="E4">
        <v>10</v>
      </c>
      <c r="F4">
        <v>2</v>
      </c>
      <c r="G4">
        <v>-5.3290705182007514E-15</v>
      </c>
      <c r="H4">
        <v>1</v>
      </c>
      <c r="I4">
        <v>63</v>
      </c>
      <c r="J4">
        <v>7</v>
      </c>
      <c r="K4">
        <v>45</v>
      </c>
      <c r="L4">
        <v>5</v>
      </c>
      <c r="M4">
        <v>300</v>
      </c>
      <c r="N4">
        <v>18</v>
      </c>
      <c r="O4">
        <v>2</v>
      </c>
      <c r="P4">
        <v>4.9999998736893758E-6</v>
      </c>
      <c r="Q4">
        <v>2</v>
      </c>
      <c r="R4">
        <v>6</v>
      </c>
      <c r="S4">
        <v>2</v>
      </c>
      <c r="T4">
        <v>6.9999999999999947</v>
      </c>
      <c r="U4">
        <v>69</v>
      </c>
      <c r="V4">
        <v>10</v>
      </c>
      <c r="W4">
        <v>5</v>
      </c>
      <c r="X4">
        <v>5</v>
      </c>
      <c r="Y4">
        <v>-1.3000000035390258E-3</v>
      </c>
      <c r="Z4">
        <v>20</v>
      </c>
    </row>
    <row r="5" spans="1:29" x14ac:dyDescent="0.25">
      <c r="A5">
        <v>2</v>
      </c>
      <c r="B5" t="s">
        <v>29</v>
      </c>
      <c r="C5">
        <v>1</v>
      </c>
      <c r="D5">
        <v>1</v>
      </c>
      <c r="E5">
        <v>10</v>
      </c>
      <c r="F5">
        <v>2</v>
      </c>
      <c r="G5">
        <v>-0.20000000000000639</v>
      </c>
      <c r="H5">
        <v>1</v>
      </c>
      <c r="I5">
        <v>63</v>
      </c>
      <c r="J5">
        <v>7</v>
      </c>
      <c r="K5">
        <v>45</v>
      </c>
      <c r="L5">
        <v>5</v>
      </c>
      <c r="M5">
        <v>300</v>
      </c>
      <c r="N5">
        <v>18</v>
      </c>
      <c r="O5">
        <v>2</v>
      </c>
      <c r="P5">
        <v>3.9999999899009708E-6</v>
      </c>
      <c r="Q5">
        <v>2</v>
      </c>
      <c r="R5">
        <v>7</v>
      </c>
      <c r="S5">
        <v>2</v>
      </c>
      <c r="T5">
        <v>6.7999999999999936</v>
      </c>
      <c r="U5">
        <v>70</v>
      </c>
      <c r="V5">
        <v>10</v>
      </c>
      <c r="W5">
        <v>5</v>
      </c>
      <c r="X5">
        <v>5</v>
      </c>
      <c r="Y5">
        <v>-1.6220000106841326E-3</v>
      </c>
      <c r="Z5">
        <v>33</v>
      </c>
    </row>
    <row r="6" spans="1:29" x14ac:dyDescent="0.25">
      <c r="A6">
        <v>2</v>
      </c>
      <c r="B6" t="s">
        <v>29</v>
      </c>
      <c r="C6">
        <v>1</v>
      </c>
      <c r="D6">
        <v>1</v>
      </c>
      <c r="E6">
        <v>10</v>
      </c>
      <c r="F6">
        <v>2</v>
      </c>
      <c r="G6">
        <v>0.19999999999999574</v>
      </c>
      <c r="H6">
        <v>1</v>
      </c>
      <c r="I6">
        <v>63</v>
      </c>
      <c r="J6">
        <v>7</v>
      </c>
      <c r="K6">
        <v>45</v>
      </c>
      <c r="L6">
        <v>5</v>
      </c>
      <c r="M6">
        <v>300</v>
      </c>
      <c r="N6">
        <v>18</v>
      </c>
      <c r="O6">
        <v>2</v>
      </c>
      <c r="P6">
        <v>4.9999998736893758E-6</v>
      </c>
      <c r="Q6">
        <v>2</v>
      </c>
      <c r="R6">
        <v>10</v>
      </c>
      <c r="S6">
        <v>2</v>
      </c>
      <c r="T6">
        <v>7.1999999999999957</v>
      </c>
      <c r="U6">
        <v>73</v>
      </c>
      <c r="V6">
        <v>10</v>
      </c>
      <c r="W6">
        <v>5</v>
      </c>
      <c r="X6">
        <v>5</v>
      </c>
      <c r="Y6">
        <v>-2.1110000088810921E-3</v>
      </c>
      <c r="Z6">
        <v>60</v>
      </c>
    </row>
    <row r="7" spans="1:29" x14ac:dyDescent="0.25">
      <c r="A7">
        <v>2</v>
      </c>
      <c r="B7" t="s">
        <v>29</v>
      </c>
      <c r="C7">
        <v>1</v>
      </c>
      <c r="D7">
        <v>1</v>
      </c>
      <c r="E7">
        <v>10</v>
      </c>
      <c r="F7">
        <v>2</v>
      </c>
      <c r="G7">
        <v>-2.6645352591003757E-15</v>
      </c>
      <c r="H7">
        <v>1</v>
      </c>
      <c r="I7">
        <v>63</v>
      </c>
      <c r="J7">
        <v>7</v>
      </c>
      <c r="K7">
        <v>45</v>
      </c>
      <c r="L7">
        <v>5</v>
      </c>
      <c r="M7">
        <v>300</v>
      </c>
      <c r="N7">
        <v>18</v>
      </c>
      <c r="O7">
        <v>2</v>
      </c>
      <c r="P7">
        <v>4.9999998736893758E-6</v>
      </c>
      <c r="Q7">
        <v>2</v>
      </c>
      <c r="R7">
        <v>9</v>
      </c>
      <c r="S7">
        <v>2</v>
      </c>
      <c r="T7">
        <v>6.9999999999999973</v>
      </c>
      <c r="U7">
        <v>72</v>
      </c>
      <c r="V7">
        <v>10</v>
      </c>
      <c r="W7">
        <v>5</v>
      </c>
      <c r="X7">
        <v>5</v>
      </c>
      <c r="Y7">
        <v>-3.1389999203383923E-3</v>
      </c>
      <c r="Z7">
        <v>69</v>
      </c>
    </row>
    <row r="8" spans="1:29" x14ac:dyDescent="0.25">
      <c r="A8">
        <v>2</v>
      </c>
      <c r="B8" t="s">
        <v>29</v>
      </c>
      <c r="C8">
        <v>1</v>
      </c>
      <c r="D8">
        <v>1</v>
      </c>
      <c r="E8">
        <v>10</v>
      </c>
      <c r="F8">
        <v>2</v>
      </c>
      <c r="G8">
        <v>-0.20000000000000551</v>
      </c>
      <c r="H8">
        <v>1</v>
      </c>
      <c r="I8">
        <v>63</v>
      </c>
      <c r="J8">
        <v>7</v>
      </c>
      <c r="K8">
        <v>45</v>
      </c>
      <c r="L8">
        <v>5</v>
      </c>
      <c r="M8">
        <v>300</v>
      </c>
      <c r="N8">
        <v>18</v>
      </c>
      <c r="O8">
        <v>2</v>
      </c>
      <c r="P8">
        <v>3.9999999899009708E-6</v>
      </c>
      <c r="Q8">
        <v>2</v>
      </c>
      <c r="R8">
        <v>2</v>
      </c>
      <c r="S8">
        <v>2</v>
      </c>
      <c r="T8">
        <v>6.7999999999999945</v>
      </c>
      <c r="U8">
        <v>65</v>
      </c>
      <c r="V8">
        <v>10</v>
      </c>
      <c r="W8">
        <v>5</v>
      </c>
      <c r="X8">
        <v>5</v>
      </c>
      <c r="Y8">
        <v>-2.1720000077039003E-3</v>
      </c>
      <c r="Z8">
        <v>2</v>
      </c>
    </row>
    <row r="9" spans="1:29" x14ac:dyDescent="0.25">
      <c r="A9">
        <v>2</v>
      </c>
      <c r="B9" t="s">
        <v>29</v>
      </c>
      <c r="C9">
        <v>1</v>
      </c>
      <c r="D9">
        <v>1</v>
      </c>
      <c r="E9">
        <v>10</v>
      </c>
      <c r="F9">
        <v>2</v>
      </c>
      <c r="G9">
        <v>0.19999999999999574</v>
      </c>
      <c r="H9">
        <v>1</v>
      </c>
      <c r="I9">
        <v>63</v>
      </c>
      <c r="J9">
        <v>7</v>
      </c>
      <c r="K9">
        <v>45</v>
      </c>
      <c r="L9">
        <v>5</v>
      </c>
      <c r="M9">
        <v>300</v>
      </c>
      <c r="N9">
        <v>18</v>
      </c>
      <c r="O9">
        <v>2</v>
      </c>
      <c r="P9">
        <v>4.9999998736893758E-6</v>
      </c>
      <c r="Q9">
        <v>2</v>
      </c>
      <c r="R9">
        <v>11</v>
      </c>
      <c r="S9">
        <v>2</v>
      </c>
      <c r="T9">
        <v>7.1999999999999957</v>
      </c>
      <c r="U9">
        <v>74</v>
      </c>
      <c r="V9">
        <v>10</v>
      </c>
      <c r="W9">
        <v>5</v>
      </c>
      <c r="X9">
        <v>5</v>
      </c>
      <c r="Y9">
        <v>-2.1500000730156898E-3</v>
      </c>
      <c r="Z9">
        <v>48</v>
      </c>
    </row>
    <row r="10" spans="1:29" x14ac:dyDescent="0.25">
      <c r="A10">
        <v>2</v>
      </c>
      <c r="B10" t="s">
        <v>29</v>
      </c>
      <c r="C10">
        <v>1</v>
      </c>
      <c r="D10">
        <v>1</v>
      </c>
      <c r="E10">
        <v>10</v>
      </c>
      <c r="F10">
        <v>2</v>
      </c>
      <c r="G10">
        <v>9.9999999999992539E-2</v>
      </c>
      <c r="H10">
        <v>1</v>
      </c>
      <c r="I10">
        <v>63</v>
      </c>
      <c r="J10">
        <v>7</v>
      </c>
      <c r="K10">
        <v>45</v>
      </c>
      <c r="L10">
        <v>5</v>
      </c>
      <c r="M10">
        <v>300</v>
      </c>
      <c r="N10">
        <v>18</v>
      </c>
      <c r="O10">
        <v>2</v>
      </c>
      <c r="P10">
        <v>3.9999999899009708E-6</v>
      </c>
      <c r="Q10">
        <v>2</v>
      </c>
      <c r="R10">
        <v>8</v>
      </c>
      <c r="S10">
        <v>2</v>
      </c>
      <c r="T10">
        <v>7.0999999999999925</v>
      </c>
      <c r="U10">
        <v>71</v>
      </c>
      <c r="V10">
        <v>10</v>
      </c>
      <c r="W10">
        <v>5</v>
      </c>
      <c r="X10">
        <v>5</v>
      </c>
      <c r="Y10">
        <v>-2.1750000305473804E-3</v>
      </c>
      <c r="Z10">
        <v>38</v>
      </c>
    </row>
    <row r="11" spans="1:29" x14ac:dyDescent="0.25">
      <c r="A11">
        <v>2</v>
      </c>
      <c r="B11" t="s">
        <v>29</v>
      </c>
      <c r="C11">
        <v>1</v>
      </c>
      <c r="D11">
        <v>1</v>
      </c>
      <c r="E11">
        <v>10</v>
      </c>
      <c r="F11">
        <v>2</v>
      </c>
      <c r="G11">
        <v>0.29999999999999449</v>
      </c>
      <c r="H11">
        <v>1</v>
      </c>
      <c r="I11">
        <v>63</v>
      </c>
      <c r="J11">
        <v>7</v>
      </c>
      <c r="K11">
        <v>45</v>
      </c>
      <c r="L11">
        <v>5</v>
      </c>
      <c r="M11">
        <v>300</v>
      </c>
      <c r="N11">
        <v>18</v>
      </c>
      <c r="O11">
        <v>2</v>
      </c>
      <c r="P11">
        <v>3.0000001061125658E-6</v>
      </c>
      <c r="Q11">
        <v>2</v>
      </c>
      <c r="R11">
        <v>6</v>
      </c>
      <c r="S11">
        <v>2</v>
      </c>
      <c r="T11">
        <v>7.2999999999999945</v>
      </c>
      <c r="U11">
        <v>69</v>
      </c>
      <c r="V11">
        <v>10</v>
      </c>
      <c r="W11">
        <v>5</v>
      </c>
      <c r="X11">
        <v>5</v>
      </c>
      <c r="Y11">
        <v>-1.9799999427050352E-3</v>
      </c>
      <c r="Z11">
        <v>27</v>
      </c>
    </row>
    <row r="12" spans="1:29" x14ac:dyDescent="0.25">
      <c r="A12">
        <v>4</v>
      </c>
      <c r="B12" t="s">
        <v>29</v>
      </c>
      <c r="C12">
        <v>1</v>
      </c>
      <c r="D12">
        <v>1</v>
      </c>
      <c r="E12">
        <v>10</v>
      </c>
      <c r="F12">
        <v>2</v>
      </c>
      <c r="G12">
        <v>0.39999999999999147</v>
      </c>
      <c r="H12">
        <v>1</v>
      </c>
      <c r="I12">
        <v>81</v>
      </c>
      <c r="J12">
        <v>9</v>
      </c>
      <c r="K12">
        <v>45</v>
      </c>
      <c r="L12">
        <v>5</v>
      </c>
      <c r="M12">
        <v>300</v>
      </c>
      <c r="N12">
        <v>36</v>
      </c>
      <c r="O12">
        <v>4</v>
      </c>
      <c r="P12">
        <v>4.9999998736893758E-6</v>
      </c>
      <c r="Q12">
        <v>4</v>
      </c>
      <c r="R12">
        <v>21</v>
      </c>
      <c r="S12">
        <v>2</v>
      </c>
      <c r="T12">
        <v>9.3999999999999915</v>
      </c>
      <c r="U12">
        <v>102</v>
      </c>
      <c r="V12">
        <v>10</v>
      </c>
      <c r="W12">
        <v>5</v>
      </c>
      <c r="X12">
        <v>5</v>
      </c>
      <c r="Y12">
        <v>-2.8019999153912067E-3</v>
      </c>
      <c r="Z12">
        <v>45</v>
      </c>
    </row>
    <row r="13" spans="1:29" x14ac:dyDescent="0.25">
      <c r="A13">
        <v>4</v>
      </c>
      <c r="B13" t="s">
        <v>29</v>
      </c>
      <c r="C13">
        <v>1</v>
      </c>
      <c r="D13">
        <v>1</v>
      </c>
      <c r="E13">
        <v>10</v>
      </c>
      <c r="F13">
        <v>2</v>
      </c>
      <c r="G13">
        <v>0.3999999999999897</v>
      </c>
      <c r="H13">
        <v>1</v>
      </c>
      <c r="I13">
        <v>81</v>
      </c>
      <c r="J13">
        <v>9</v>
      </c>
      <c r="K13">
        <v>45</v>
      </c>
      <c r="L13">
        <v>5</v>
      </c>
      <c r="M13">
        <v>300</v>
      </c>
      <c r="N13">
        <v>36</v>
      </c>
      <c r="O13">
        <v>4</v>
      </c>
      <c r="P13">
        <v>3.9999999899009708E-6</v>
      </c>
      <c r="Q13">
        <v>4</v>
      </c>
      <c r="R13">
        <v>8</v>
      </c>
      <c r="S13">
        <v>2</v>
      </c>
      <c r="T13">
        <v>9.3999999999999897</v>
      </c>
      <c r="U13">
        <v>89</v>
      </c>
      <c r="V13">
        <v>10</v>
      </c>
      <c r="W13">
        <v>5</v>
      </c>
      <c r="X13">
        <v>5</v>
      </c>
      <c r="Y13">
        <v>-2.7570000384002924E-3</v>
      </c>
      <c r="Z13">
        <v>42</v>
      </c>
    </row>
    <row r="14" spans="1:29" s="1" customFormat="1" x14ac:dyDescent="0.25">
      <c r="A14" s="1">
        <v>4</v>
      </c>
      <c r="B14" s="1" t="s">
        <v>29</v>
      </c>
      <c r="C14" s="1">
        <v>1</v>
      </c>
      <c r="D14" s="1">
        <v>1</v>
      </c>
      <c r="E14" s="1">
        <v>10</v>
      </c>
      <c r="F14" s="1">
        <v>2</v>
      </c>
      <c r="G14" s="1">
        <v>-1.1000000000000076</v>
      </c>
      <c r="H14" s="1">
        <v>1</v>
      </c>
      <c r="I14" s="1">
        <v>81</v>
      </c>
      <c r="J14" s="1">
        <v>9</v>
      </c>
      <c r="K14" s="1">
        <v>45</v>
      </c>
      <c r="L14" s="1">
        <v>5</v>
      </c>
      <c r="M14" s="1">
        <v>300</v>
      </c>
      <c r="N14" s="1">
        <v>36</v>
      </c>
      <c r="O14" s="1">
        <v>4</v>
      </c>
      <c r="P14" s="1">
        <v>3.9999999899009708E-6</v>
      </c>
      <c r="Q14" s="1">
        <v>4</v>
      </c>
      <c r="R14" s="1">
        <v>-10</v>
      </c>
      <c r="S14" s="1">
        <v>2</v>
      </c>
      <c r="T14" s="1">
        <v>7.8999999999999924</v>
      </c>
      <c r="U14" s="1">
        <v>71</v>
      </c>
      <c r="V14" s="1">
        <v>10</v>
      </c>
      <c r="W14" s="1">
        <v>5</v>
      </c>
      <c r="X14" s="1">
        <v>5</v>
      </c>
      <c r="Y14" s="1">
        <v>6.547199934720993E-2</v>
      </c>
      <c r="Z14" s="1">
        <v>0</v>
      </c>
    </row>
    <row r="15" spans="1:29" x14ac:dyDescent="0.25">
      <c r="A15">
        <v>4</v>
      </c>
      <c r="B15" t="s">
        <v>29</v>
      </c>
      <c r="C15">
        <v>1</v>
      </c>
      <c r="D15">
        <v>1</v>
      </c>
      <c r="E15">
        <v>10</v>
      </c>
      <c r="F15">
        <v>2</v>
      </c>
      <c r="G15">
        <v>0.79999999999998828</v>
      </c>
      <c r="H15">
        <v>1</v>
      </c>
      <c r="I15">
        <v>81</v>
      </c>
      <c r="J15">
        <v>9</v>
      </c>
      <c r="K15">
        <v>45</v>
      </c>
      <c r="L15">
        <v>5</v>
      </c>
      <c r="M15">
        <v>300</v>
      </c>
      <c r="N15">
        <v>36</v>
      </c>
      <c r="O15">
        <v>4</v>
      </c>
      <c r="P15">
        <v>4.9999998736893758E-6</v>
      </c>
      <c r="Q15">
        <v>4</v>
      </c>
      <c r="R15">
        <v>-5</v>
      </c>
      <c r="S15">
        <v>2</v>
      </c>
      <c r="T15">
        <v>9.7999999999999883</v>
      </c>
      <c r="U15">
        <v>76</v>
      </c>
      <c r="V15">
        <v>10</v>
      </c>
      <c r="W15">
        <v>5</v>
      </c>
      <c r="X15">
        <v>5</v>
      </c>
      <c r="Y15">
        <v>-1.9970000721514225E-3</v>
      </c>
      <c r="Z15">
        <v>25</v>
      </c>
    </row>
    <row r="16" spans="1:29" x14ac:dyDescent="0.25">
      <c r="A16">
        <v>4</v>
      </c>
      <c r="B16" t="s">
        <v>29</v>
      </c>
      <c r="C16">
        <v>1</v>
      </c>
      <c r="D16">
        <v>1</v>
      </c>
      <c r="E16">
        <v>10</v>
      </c>
      <c r="F16">
        <v>2</v>
      </c>
      <c r="G16">
        <v>0.19999999999999041</v>
      </c>
      <c r="H16">
        <v>1</v>
      </c>
      <c r="I16">
        <v>81</v>
      </c>
      <c r="J16">
        <v>9</v>
      </c>
      <c r="K16">
        <v>45</v>
      </c>
      <c r="L16">
        <v>5</v>
      </c>
      <c r="M16">
        <v>300</v>
      </c>
      <c r="N16">
        <v>36</v>
      </c>
      <c r="O16">
        <v>4</v>
      </c>
      <c r="P16">
        <v>3.9999999899009708E-6</v>
      </c>
      <c r="Q16">
        <v>4</v>
      </c>
      <c r="R16">
        <v>-1</v>
      </c>
      <c r="S16">
        <v>2</v>
      </c>
      <c r="T16">
        <v>9.1999999999999904</v>
      </c>
      <c r="U16">
        <v>80</v>
      </c>
      <c r="V16">
        <v>10</v>
      </c>
      <c r="W16">
        <v>5</v>
      </c>
      <c r="X16">
        <v>5</v>
      </c>
      <c r="Y16">
        <v>-2.6789999101310968E-3</v>
      </c>
      <c r="Z16">
        <v>14</v>
      </c>
    </row>
    <row r="17" spans="1:26" s="1" customFormat="1" x14ac:dyDescent="0.25">
      <c r="A17" s="1">
        <v>4</v>
      </c>
      <c r="B17" s="1" t="s">
        <v>29</v>
      </c>
      <c r="C17" s="1">
        <v>1</v>
      </c>
      <c r="D17" s="1">
        <v>1</v>
      </c>
      <c r="E17" s="1">
        <v>10</v>
      </c>
      <c r="F17" s="1">
        <v>2</v>
      </c>
      <c r="G17" s="1">
        <v>-8.8817841970012523E-15</v>
      </c>
      <c r="H17" s="1">
        <v>1</v>
      </c>
      <c r="I17" s="1">
        <v>81</v>
      </c>
      <c r="J17" s="1">
        <v>9</v>
      </c>
      <c r="K17" s="1">
        <v>45</v>
      </c>
      <c r="L17" s="1">
        <v>5</v>
      </c>
      <c r="M17" s="1">
        <v>300</v>
      </c>
      <c r="N17" s="1">
        <v>36</v>
      </c>
      <c r="O17" s="1">
        <v>4</v>
      </c>
      <c r="P17" s="1">
        <v>3.0000001061125658E-6</v>
      </c>
      <c r="Q17" s="1">
        <v>4</v>
      </c>
      <c r="R17" s="1">
        <v>12</v>
      </c>
      <c r="S17" s="1">
        <v>2</v>
      </c>
      <c r="T17" s="1">
        <v>8.9999999999999911</v>
      </c>
      <c r="U17" s="1">
        <v>93</v>
      </c>
      <c r="V17" s="1">
        <v>10</v>
      </c>
      <c r="W17" s="1">
        <v>5</v>
      </c>
      <c r="X17" s="1">
        <v>5</v>
      </c>
      <c r="Y17" s="1">
        <v>6.7767001688480377E-2</v>
      </c>
      <c r="Z17" s="1">
        <v>54</v>
      </c>
    </row>
    <row r="18" spans="1:26" x14ac:dyDescent="0.25">
      <c r="A18">
        <v>4</v>
      </c>
      <c r="B18" t="s">
        <v>29</v>
      </c>
      <c r="C18">
        <v>1</v>
      </c>
      <c r="D18">
        <v>1</v>
      </c>
      <c r="E18">
        <v>10</v>
      </c>
      <c r="F18">
        <v>2</v>
      </c>
      <c r="G18">
        <v>-1.1000000000000032</v>
      </c>
      <c r="H18">
        <v>1</v>
      </c>
      <c r="I18">
        <v>81</v>
      </c>
      <c r="J18">
        <v>9</v>
      </c>
      <c r="K18">
        <v>45</v>
      </c>
      <c r="L18">
        <v>5</v>
      </c>
      <c r="M18">
        <v>300</v>
      </c>
      <c r="N18">
        <v>36</v>
      </c>
      <c r="O18">
        <v>4</v>
      </c>
      <c r="P18">
        <v>3.9999999899009708E-6</v>
      </c>
      <c r="Q18">
        <v>4</v>
      </c>
      <c r="R18">
        <v>1</v>
      </c>
      <c r="S18">
        <v>2</v>
      </c>
      <c r="T18">
        <v>7.8999999999999968</v>
      </c>
      <c r="U18">
        <v>82</v>
      </c>
      <c r="V18">
        <v>10</v>
      </c>
      <c r="W18">
        <v>5</v>
      </c>
      <c r="X18">
        <v>5</v>
      </c>
      <c r="Y18">
        <v>-2.4079999420791864E-3</v>
      </c>
      <c r="Z18">
        <v>58</v>
      </c>
    </row>
    <row r="19" spans="1:26" x14ac:dyDescent="0.25">
      <c r="A19">
        <v>4</v>
      </c>
      <c r="B19" t="s">
        <v>29</v>
      </c>
      <c r="C19">
        <v>1</v>
      </c>
      <c r="D19">
        <v>1</v>
      </c>
      <c r="E19">
        <v>10</v>
      </c>
      <c r="F19">
        <v>2</v>
      </c>
      <c r="G19">
        <v>-7.1054273576010019E-15</v>
      </c>
      <c r="H19">
        <v>1</v>
      </c>
      <c r="I19">
        <v>81</v>
      </c>
      <c r="J19">
        <v>9</v>
      </c>
      <c r="K19">
        <v>45</v>
      </c>
      <c r="L19">
        <v>5</v>
      </c>
      <c r="M19">
        <v>300</v>
      </c>
      <c r="N19">
        <v>36</v>
      </c>
      <c r="O19">
        <v>4</v>
      </c>
      <c r="P19">
        <v>3.9999999899009708E-6</v>
      </c>
      <c r="Q19">
        <v>4</v>
      </c>
      <c r="R19">
        <v>6</v>
      </c>
      <c r="S19">
        <v>2</v>
      </c>
      <c r="T19">
        <v>8.9999999999999929</v>
      </c>
      <c r="U19">
        <v>87</v>
      </c>
      <c r="V19">
        <v>10</v>
      </c>
      <c r="W19">
        <v>5</v>
      </c>
      <c r="X19">
        <v>5</v>
      </c>
      <c r="Y19">
        <v>-1.1909999884665012E-3</v>
      </c>
      <c r="Z19">
        <v>16</v>
      </c>
    </row>
    <row r="20" spans="1:26" x14ac:dyDescent="0.25">
      <c r="A20">
        <v>4</v>
      </c>
      <c r="B20" t="s">
        <v>29</v>
      </c>
      <c r="C20">
        <v>1</v>
      </c>
      <c r="D20">
        <v>1</v>
      </c>
      <c r="E20">
        <v>10</v>
      </c>
      <c r="F20">
        <v>2</v>
      </c>
      <c r="G20">
        <v>1.2999999999999865</v>
      </c>
      <c r="H20">
        <v>1</v>
      </c>
      <c r="I20">
        <v>81</v>
      </c>
      <c r="J20">
        <v>9</v>
      </c>
      <c r="K20">
        <v>45</v>
      </c>
      <c r="L20">
        <v>5</v>
      </c>
      <c r="M20">
        <v>300</v>
      </c>
      <c r="N20">
        <v>36</v>
      </c>
      <c r="O20">
        <v>4</v>
      </c>
      <c r="P20">
        <v>3.0000001061125658E-6</v>
      </c>
      <c r="Q20">
        <v>4</v>
      </c>
      <c r="R20">
        <v>6</v>
      </c>
      <c r="S20">
        <v>2</v>
      </c>
      <c r="T20">
        <v>10.299999999999986</v>
      </c>
      <c r="U20">
        <v>87</v>
      </c>
      <c r="V20">
        <v>10</v>
      </c>
      <c r="W20">
        <v>5</v>
      </c>
      <c r="X20">
        <v>5</v>
      </c>
      <c r="Y20">
        <v>-1.9900000188499689E-3</v>
      </c>
      <c r="Z20">
        <v>13</v>
      </c>
    </row>
    <row r="21" spans="1:26" x14ac:dyDescent="0.25">
      <c r="A21">
        <v>4</v>
      </c>
      <c r="B21" t="s">
        <v>29</v>
      </c>
      <c r="C21">
        <v>1</v>
      </c>
      <c r="D21">
        <v>1</v>
      </c>
      <c r="E21">
        <v>10</v>
      </c>
      <c r="F21">
        <v>2</v>
      </c>
      <c r="G21">
        <v>0.3999999999999897</v>
      </c>
      <c r="H21">
        <v>1</v>
      </c>
      <c r="I21">
        <v>81</v>
      </c>
      <c r="J21">
        <v>9</v>
      </c>
      <c r="K21">
        <v>45</v>
      </c>
      <c r="L21">
        <v>5</v>
      </c>
      <c r="M21">
        <v>300</v>
      </c>
      <c r="N21">
        <v>36</v>
      </c>
      <c r="O21">
        <v>4</v>
      </c>
      <c r="P21">
        <v>3.9999999899009708E-6</v>
      </c>
      <c r="Q21">
        <v>4</v>
      </c>
      <c r="R21">
        <v>9</v>
      </c>
      <c r="S21">
        <v>2</v>
      </c>
      <c r="T21">
        <v>9.3999999999999897</v>
      </c>
      <c r="U21">
        <v>90</v>
      </c>
      <c r="V21">
        <v>10</v>
      </c>
      <c r="W21">
        <v>5</v>
      </c>
      <c r="X21">
        <v>5</v>
      </c>
      <c r="Y21">
        <v>-1.3170000165700912E-3</v>
      </c>
      <c r="Z21">
        <v>9</v>
      </c>
    </row>
    <row r="22" spans="1:26" x14ac:dyDescent="0.25">
      <c r="A22">
        <v>6</v>
      </c>
      <c r="B22" t="s">
        <v>29</v>
      </c>
      <c r="C22">
        <v>1</v>
      </c>
      <c r="D22">
        <v>1</v>
      </c>
      <c r="E22">
        <v>10</v>
      </c>
      <c r="F22">
        <v>2</v>
      </c>
      <c r="G22">
        <v>0.99999999999998224</v>
      </c>
      <c r="H22">
        <v>1</v>
      </c>
      <c r="I22">
        <v>99</v>
      </c>
      <c r="J22">
        <v>11</v>
      </c>
      <c r="K22">
        <v>45</v>
      </c>
      <c r="L22">
        <v>5</v>
      </c>
      <c r="M22">
        <v>300</v>
      </c>
      <c r="N22">
        <v>54</v>
      </c>
      <c r="O22">
        <v>6</v>
      </c>
      <c r="P22">
        <v>3.0000001061125658E-6</v>
      </c>
      <c r="Q22">
        <v>6</v>
      </c>
      <c r="R22">
        <v>23</v>
      </c>
      <c r="S22">
        <v>2</v>
      </c>
      <c r="T22">
        <v>11.999999999999982</v>
      </c>
      <c r="U22">
        <v>122</v>
      </c>
      <c r="V22">
        <v>10</v>
      </c>
      <c r="W22">
        <v>5</v>
      </c>
      <c r="X22">
        <v>5</v>
      </c>
      <c r="Y22">
        <v>-3.2319999299943447E-3</v>
      </c>
      <c r="Z22">
        <v>53</v>
      </c>
    </row>
    <row r="23" spans="1:26" x14ac:dyDescent="0.25">
      <c r="A23">
        <v>6</v>
      </c>
      <c r="B23" t="s">
        <v>29</v>
      </c>
      <c r="C23">
        <v>1</v>
      </c>
      <c r="D23">
        <v>1</v>
      </c>
      <c r="E23">
        <v>10</v>
      </c>
      <c r="F23">
        <v>2</v>
      </c>
      <c r="G23">
        <v>-1.400000000000011</v>
      </c>
      <c r="H23">
        <v>1</v>
      </c>
      <c r="I23">
        <v>99</v>
      </c>
      <c r="J23">
        <v>11</v>
      </c>
      <c r="K23">
        <v>45</v>
      </c>
      <c r="L23">
        <v>5</v>
      </c>
      <c r="M23">
        <v>300</v>
      </c>
      <c r="N23">
        <v>54</v>
      </c>
      <c r="O23">
        <v>6</v>
      </c>
      <c r="P23">
        <v>3.9999999899009708E-6</v>
      </c>
      <c r="Q23">
        <v>6</v>
      </c>
      <c r="R23">
        <v>-3</v>
      </c>
      <c r="S23">
        <v>2</v>
      </c>
      <c r="T23">
        <v>9.599999999999989</v>
      </c>
      <c r="U23">
        <v>96</v>
      </c>
      <c r="V23">
        <v>10</v>
      </c>
      <c r="W23">
        <v>5</v>
      </c>
      <c r="X23">
        <v>5</v>
      </c>
      <c r="Y23">
        <v>-2.8460000175982714E-3</v>
      </c>
      <c r="Z23">
        <v>17</v>
      </c>
    </row>
    <row r="24" spans="1:26" s="1" customFormat="1" x14ac:dyDescent="0.25">
      <c r="A24" s="1">
        <v>6</v>
      </c>
      <c r="B24" s="1" t="s">
        <v>29</v>
      </c>
      <c r="C24" s="1">
        <v>1</v>
      </c>
      <c r="D24" s="1">
        <v>1</v>
      </c>
      <c r="E24" s="1">
        <v>10</v>
      </c>
      <c r="F24" s="1">
        <v>2</v>
      </c>
      <c r="G24" s="1">
        <v>0.49999999999998401</v>
      </c>
      <c r="H24" s="1">
        <v>1</v>
      </c>
      <c r="I24" s="1">
        <v>99</v>
      </c>
      <c r="J24" s="1">
        <v>11</v>
      </c>
      <c r="K24" s="1">
        <v>45</v>
      </c>
      <c r="L24" s="1">
        <v>5</v>
      </c>
      <c r="M24" s="1">
        <v>300</v>
      </c>
      <c r="N24" s="1">
        <v>54</v>
      </c>
      <c r="O24" s="1">
        <v>6</v>
      </c>
      <c r="P24" s="1">
        <v>3.0000001061125658E-6</v>
      </c>
      <c r="Q24" s="1">
        <v>6</v>
      </c>
      <c r="R24" s="1">
        <v>19</v>
      </c>
      <c r="S24" s="1">
        <v>2</v>
      </c>
      <c r="T24" s="1">
        <v>11.499999999999984</v>
      </c>
      <c r="U24" s="1">
        <v>118</v>
      </c>
      <c r="V24" s="1">
        <v>10</v>
      </c>
      <c r="W24" s="1">
        <v>5</v>
      </c>
      <c r="X24" s="1">
        <v>5</v>
      </c>
      <c r="Y24" s="1">
        <v>6.5094999969005585E-2</v>
      </c>
      <c r="Z24" s="1">
        <v>76</v>
      </c>
    </row>
    <row r="25" spans="1:26" x14ac:dyDescent="0.25">
      <c r="A25">
        <v>6</v>
      </c>
      <c r="B25" t="s">
        <v>29</v>
      </c>
      <c r="C25">
        <v>1</v>
      </c>
      <c r="D25">
        <v>1</v>
      </c>
      <c r="E25">
        <v>10</v>
      </c>
      <c r="F25">
        <v>2</v>
      </c>
      <c r="G25">
        <v>0.59999999999998188</v>
      </c>
      <c r="H25">
        <v>1</v>
      </c>
      <c r="I25">
        <v>99</v>
      </c>
      <c r="J25">
        <v>11</v>
      </c>
      <c r="K25">
        <v>45</v>
      </c>
      <c r="L25">
        <v>5</v>
      </c>
      <c r="M25">
        <v>300</v>
      </c>
      <c r="N25">
        <v>54</v>
      </c>
      <c r="O25">
        <v>6</v>
      </c>
      <c r="P25">
        <v>3.9999999899009708E-6</v>
      </c>
      <c r="Q25">
        <v>6</v>
      </c>
      <c r="R25">
        <v>43</v>
      </c>
      <c r="S25">
        <v>2</v>
      </c>
      <c r="T25">
        <v>11.599999999999982</v>
      </c>
      <c r="U25">
        <v>142</v>
      </c>
      <c r="V25">
        <v>10</v>
      </c>
      <c r="W25">
        <v>5</v>
      </c>
      <c r="X25">
        <v>5</v>
      </c>
      <c r="Y25">
        <v>-2.9039999935775995E-3</v>
      </c>
      <c r="Z25">
        <v>57</v>
      </c>
    </row>
    <row r="26" spans="1:26" x14ac:dyDescent="0.25">
      <c r="A26">
        <v>6</v>
      </c>
      <c r="B26" t="s">
        <v>29</v>
      </c>
      <c r="C26">
        <v>1</v>
      </c>
      <c r="D26">
        <v>1</v>
      </c>
      <c r="E26">
        <v>10</v>
      </c>
      <c r="F26">
        <v>2</v>
      </c>
      <c r="G26">
        <v>-0.60000000000001563</v>
      </c>
      <c r="H26">
        <v>1</v>
      </c>
      <c r="I26">
        <v>99</v>
      </c>
      <c r="J26">
        <v>11</v>
      </c>
      <c r="K26">
        <v>45</v>
      </c>
      <c r="L26">
        <v>5</v>
      </c>
      <c r="M26">
        <v>300</v>
      </c>
      <c r="N26">
        <v>54</v>
      </c>
      <c r="O26">
        <v>6</v>
      </c>
      <c r="P26">
        <v>4.9999998736893758E-6</v>
      </c>
      <c r="Q26">
        <v>6</v>
      </c>
      <c r="R26">
        <v>-5</v>
      </c>
      <c r="S26">
        <v>2</v>
      </c>
      <c r="T26">
        <v>10.399999999999984</v>
      </c>
      <c r="U26">
        <v>94</v>
      </c>
      <c r="V26">
        <v>10</v>
      </c>
      <c r="W26">
        <v>5</v>
      </c>
      <c r="X26">
        <v>5</v>
      </c>
      <c r="Y26">
        <v>-2.2799998987466097E-3</v>
      </c>
      <c r="Z26">
        <v>1</v>
      </c>
    </row>
    <row r="27" spans="1:26" x14ac:dyDescent="0.25">
      <c r="A27">
        <v>6</v>
      </c>
      <c r="B27" t="s">
        <v>29</v>
      </c>
      <c r="C27">
        <v>1</v>
      </c>
      <c r="D27">
        <v>1</v>
      </c>
      <c r="E27">
        <v>10</v>
      </c>
      <c r="F27">
        <v>2</v>
      </c>
      <c r="G27">
        <v>-0.3000000000000167</v>
      </c>
      <c r="H27">
        <v>1</v>
      </c>
      <c r="I27">
        <v>99</v>
      </c>
      <c r="J27">
        <v>11</v>
      </c>
      <c r="K27">
        <v>45</v>
      </c>
      <c r="L27">
        <v>5</v>
      </c>
      <c r="M27">
        <v>300</v>
      </c>
      <c r="N27">
        <v>54</v>
      </c>
      <c r="O27">
        <v>6</v>
      </c>
      <c r="P27">
        <v>4.9999998736893758E-6</v>
      </c>
      <c r="Q27">
        <v>6</v>
      </c>
      <c r="R27">
        <v>15</v>
      </c>
      <c r="S27">
        <v>2</v>
      </c>
      <c r="T27">
        <v>10.699999999999983</v>
      </c>
      <c r="U27">
        <v>114</v>
      </c>
      <c r="V27">
        <v>10</v>
      </c>
      <c r="W27">
        <v>5</v>
      </c>
      <c r="X27">
        <v>5</v>
      </c>
      <c r="Y27">
        <v>-2.0069999154657125E-3</v>
      </c>
      <c r="Z27">
        <v>40</v>
      </c>
    </row>
    <row r="28" spans="1:26" x14ac:dyDescent="0.25">
      <c r="A28">
        <v>6</v>
      </c>
      <c r="B28" t="s">
        <v>29</v>
      </c>
      <c r="C28">
        <v>1</v>
      </c>
      <c r="D28">
        <v>1</v>
      </c>
      <c r="E28">
        <v>10</v>
      </c>
      <c r="F28">
        <v>2</v>
      </c>
      <c r="G28">
        <v>0.99999999999998401</v>
      </c>
      <c r="H28">
        <v>1</v>
      </c>
      <c r="I28">
        <v>99</v>
      </c>
      <c r="J28">
        <v>11</v>
      </c>
      <c r="K28">
        <v>45</v>
      </c>
      <c r="L28">
        <v>5</v>
      </c>
      <c r="M28">
        <v>300</v>
      </c>
      <c r="N28">
        <v>54</v>
      </c>
      <c r="O28">
        <v>6</v>
      </c>
      <c r="P28">
        <v>3.9999999899009708E-6</v>
      </c>
      <c r="Q28">
        <v>6</v>
      </c>
      <c r="R28">
        <v>20</v>
      </c>
      <c r="S28">
        <v>2</v>
      </c>
      <c r="T28">
        <v>11.999999999999984</v>
      </c>
      <c r="U28">
        <v>119</v>
      </c>
      <c r="V28">
        <v>10</v>
      </c>
      <c r="W28">
        <v>5</v>
      </c>
      <c r="X28">
        <v>5</v>
      </c>
      <c r="Y28">
        <v>2.1569998934864998E-3</v>
      </c>
      <c r="Z28">
        <v>79</v>
      </c>
    </row>
    <row r="29" spans="1:26" x14ac:dyDescent="0.25">
      <c r="A29">
        <v>6</v>
      </c>
      <c r="B29" t="s">
        <v>29</v>
      </c>
      <c r="C29">
        <v>1</v>
      </c>
      <c r="D29">
        <v>1</v>
      </c>
      <c r="E29">
        <v>10</v>
      </c>
      <c r="F29">
        <v>2</v>
      </c>
      <c r="G29">
        <v>-0.70000000000001172</v>
      </c>
      <c r="H29">
        <v>1</v>
      </c>
      <c r="I29">
        <v>99</v>
      </c>
      <c r="J29">
        <v>11</v>
      </c>
      <c r="K29">
        <v>45</v>
      </c>
      <c r="L29">
        <v>5</v>
      </c>
      <c r="M29">
        <v>300</v>
      </c>
      <c r="N29">
        <v>54</v>
      </c>
      <c r="O29">
        <v>6</v>
      </c>
      <c r="P29">
        <v>3.9999999899009708E-6</v>
      </c>
      <c r="Q29">
        <v>6</v>
      </c>
      <c r="R29">
        <v>-1</v>
      </c>
      <c r="S29">
        <v>2</v>
      </c>
      <c r="T29">
        <v>10.299999999999988</v>
      </c>
      <c r="U29">
        <v>98</v>
      </c>
      <c r="V29">
        <v>10</v>
      </c>
      <c r="W29">
        <v>5</v>
      </c>
      <c r="X29">
        <v>5</v>
      </c>
      <c r="Y29">
        <v>-1.8530000234022737E-3</v>
      </c>
      <c r="Z29">
        <v>23</v>
      </c>
    </row>
    <row r="30" spans="1:26" x14ac:dyDescent="0.25">
      <c r="A30">
        <v>6</v>
      </c>
      <c r="B30" t="s">
        <v>29</v>
      </c>
      <c r="C30">
        <v>1</v>
      </c>
      <c r="D30">
        <v>1</v>
      </c>
      <c r="E30">
        <v>10</v>
      </c>
      <c r="F30">
        <v>2</v>
      </c>
      <c r="G30">
        <v>-0.10000000000001386</v>
      </c>
      <c r="H30">
        <v>1</v>
      </c>
      <c r="I30">
        <v>99</v>
      </c>
      <c r="J30">
        <v>11</v>
      </c>
      <c r="K30">
        <v>45</v>
      </c>
      <c r="L30">
        <v>5</v>
      </c>
      <c r="M30">
        <v>300</v>
      </c>
      <c r="N30">
        <v>54</v>
      </c>
      <c r="O30">
        <v>6</v>
      </c>
      <c r="P30">
        <v>4.9999998736893758E-6</v>
      </c>
      <c r="Q30">
        <v>6</v>
      </c>
      <c r="R30">
        <v>17</v>
      </c>
      <c r="S30">
        <v>2</v>
      </c>
      <c r="T30">
        <v>10.899999999999986</v>
      </c>
      <c r="U30">
        <v>116</v>
      </c>
      <c r="V30">
        <v>10</v>
      </c>
      <c r="W30">
        <v>5</v>
      </c>
      <c r="X30">
        <v>5</v>
      </c>
      <c r="Y30">
        <v>-1.408000010997057E-3</v>
      </c>
      <c r="Z30">
        <v>71</v>
      </c>
    </row>
    <row r="31" spans="1:26" x14ac:dyDescent="0.25">
      <c r="A31">
        <v>6</v>
      </c>
      <c r="B31" t="s">
        <v>29</v>
      </c>
      <c r="C31">
        <v>1</v>
      </c>
      <c r="D31">
        <v>1</v>
      </c>
      <c r="E31">
        <v>10</v>
      </c>
      <c r="F31">
        <v>2</v>
      </c>
      <c r="G31">
        <v>0.29999999999998295</v>
      </c>
      <c r="H31">
        <v>1</v>
      </c>
      <c r="I31">
        <v>99</v>
      </c>
      <c r="J31">
        <v>11</v>
      </c>
      <c r="K31">
        <v>45</v>
      </c>
      <c r="L31">
        <v>5</v>
      </c>
      <c r="M31">
        <v>300</v>
      </c>
      <c r="N31">
        <v>54</v>
      </c>
      <c r="O31">
        <v>6</v>
      </c>
      <c r="P31">
        <v>3.9999999899009708E-6</v>
      </c>
      <c r="Q31">
        <v>6</v>
      </c>
      <c r="R31">
        <v>19</v>
      </c>
      <c r="S31">
        <v>2</v>
      </c>
      <c r="T31">
        <v>11.299999999999983</v>
      </c>
      <c r="U31">
        <v>118</v>
      </c>
      <c r="V31">
        <v>10</v>
      </c>
      <c r="W31">
        <v>5</v>
      </c>
      <c r="X31">
        <v>5</v>
      </c>
      <c r="Y31">
        <v>-2.0989999175071716E-3</v>
      </c>
      <c r="Z31">
        <v>55</v>
      </c>
    </row>
    <row r="32" spans="1:26" x14ac:dyDescent="0.25">
      <c r="A32">
        <v>8</v>
      </c>
      <c r="B32" t="s">
        <v>29</v>
      </c>
      <c r="C32">
        <v>1</v>
      </c>
      <c r="D32">
        <v>1</v>
      </c>
      <c r="E32">
        <v>10</v>
      </c>
      <c r="F32">
        <v>2</v>
      </c>
      <c r="G32">
        <v>0.29999999999997407</v>
      </c>
      <c r="H32">
        <v>1</v>
      </c>
      <c r="I32">
        <v>117</v>
      </c>
      <c r="J32">
        <v>13</v>
      </c>
      <c r="K32">
        <v>45</v>
      </c>
      <c r="L32">
        <v>5</v>
      </c>
      <c r="M32">
        <v>300</v>
      </c>
      <c r="N32">
        <v>72</v>
      </c>
      <c r="O32">
        <v>8</v>
      </c>
      <c r="P32">
        <v>3.9999999899009708E-6</v>
      </c>
      <c r="Q32">
        <v>8</v>
      </c>
      <c r="R32">
        <v>2</v>
      </c>
      <c r="S32">
        <v>2</v>
      </c>
      <c r="T32">
        <v>13.299999999999974</v>
      </c>
      <c r="U32">
        <v>119</v>
      </c>
      <c r="V32">
        <v>10</v>
      </c>
      <c r="W32">
        <v>5</v>
      </c>
      <c r="X32">
        <v>5</v>
      </c>
      <c r="Y32">
        <v>-1.3980000512674451E-3</v>
      </c>
      <c r="Z32">
        <v>6</v>
      </c>
    </row>
    <row r="33" spans="1:26" x14ac:dyDescent="0.25">
      <c r="A33">
        <v>8</v>
      </c>
      <c r="B33" t="s">
        <v>29</v>
      </c>
      <c r="C33">
        <v>1</v>
      </c>
      <c r="D33">
        <v>1</v>
      </c>
      <c r="E33">
        <v>10</v>
      </c>
      <c r="F33">
        <v>2</v>
      </c>
      <c r="G33">
        <v>-0.50000000000002487</v>
      </c>
      <c r="H33">
        <v>1</v>
      </c>
      <c r="I33">
        <v>117</v>
      </c>
      <c r="J33">
        <v>13</v>
      </c>
      <c r="K33">
        <v>45</v>
      </c>
      <c r="L33">
        <v>5</v>
      </c>
      <c r="M33">
        <v>300</v>
      </c>
      <c r="N33">
        <v>72</v>
      </c>
      <c r="O33">
        <v>8</v>
      </c>
      <c r="P33">
        <v>3.9999999899009708E-6</v>
      </c>
      <c r="Q33">
        <v>8</v>
      </c>
      <c r="R33">
        <v>14</v>
      </c>
      <c r="S33">
        <v>2</v>
      </c>
      <c r="T33">
        <v>12.499999999999975</v>
      </c>
      <c r="U33">
        <v>131</v>
      </c>
      <c r="V33">
        <v>10</v>
      </c>
      <c r="W33">
        <v>5</v>
      </c>
      <c r="X33">
        <v>5</v>
      </c>
      <c r="Y33">
        <v>-2.8429999947547913E-3</v>
      </c>
      <c r="Z33">
        <v>3</v>
      </c>
    </row>
    <row r="34" spans="1:26" x14ac:dyDescent="0.25">
      <c r="A34">
        <v>8</v>
      </c>
      <c r="B34" t="s">
        <v>29</v>
      </c>
      <c r="C34">
        <v>1</v>
      </c>
      <c r="D34">
        <v>1</v>
      </c>
      <c r="E34">
        <v>10</v>
      </c>
      <c r="F34">
        <v>2</v>
      </c>
      <c r="G34">
        <v>0.69999999999997797</v>
      </c>
      <c r="H34">
        <v>1</v>
      </c>
      <c r="I34">
        <v>117</v>
      </c>
      <c r="J34">
        <v>13</v>
      </c>
      <c r="K34">
        <v>45</v>
      </c>
      <c r="L34">
        <v>5</v>
      </c>
      <c r="M34">
        <v>300</v>
      </c>
      <c r="N34">
        <v>72</v>
      </c>
      <c r="O34">
        <v>8</v>
      </c>
      <c r="P34">
        <v>3.9999999899009708E-6</v>
      </c>
      <c r="Q34">
        <v>8</v>
      </c>
      <c r="R34">
        <v>30</v>
      </c>
      <c r="S34">
        <v>2</v>
      </c>
      <c r="T34">
        <v>13.699999999999978</v>
      </c>
      <c r="U34">
        <v>147</v>
      </c>
      <c r="V34">
        <v>10</v>
      </c>
      <c r="W34">
        <v>5</v>
      </c>
      <c r="X34">
        <v>5</v>
      </c>
      <c r="Y34">
        <v>-3.1250000465661287E-3</v>
      </c>
      <c r="Z34">
        <v>34</v>
      </c>
    </row>
    <row r="35" spans="1:26" x14ac:dyDescent="0.25">
      <c r="A35">
        <v>8</v>
      </c>
      <c r="B35" t="s">
        <v>29</v>
      </c>
      <c r="C35">
        <v>1</v>
      </c>
      <c r="D35">
        <v>1</v>
      </c>
      <c r="E35">
        <v>10</v>
      </c>
      <c r="F35">
        <v>2</v>
      </c>
      <c r="G35">
        <v>0.6999999999999762</v>
      </c>
      <c r="H35">
        <v>1</v>
      </c>
      <c r="I35">
        <v>117</v>
      </c>
      <c r="J35">
        <v>13</v>
      </c>
      <c r="K35">
        <v>45</v>
      </c>
      <c r="L35">
        <v>5</v>
      </c>
      <c r="M35">
        <v>300</v>
      </c>
      <c r="N35">
        <v>72</v>
      </c>
      <c r="O35">
        <v>8</v>
      </c>
      <c r="P35">
        <v>3.9999999899009708E-6</v>
      </c>
      <c r="Q35">
        <v>8</v>
      </c>
      <c r="R35">
        <v>41</v>
      </c>
      <c r="S35">
        <v>2</v>
      </c>
      <c r="T35">
        <v>13.699999999999976</v>
      </c>
      <c r="U35">
        <v>158</v>
      </c>
      <c r="V35">
        <v>10</v>
      </c>
      <c r="W35">
        <v>5</v>
      </c>
      <c r="X35">
        <v>5</v>
      </c>
      <c r="Y35">
        <v>-1.4110000338405371E-3</v>
      </c>
      <c r="Z35">
        <v>47</v>
      </c>
    </row>
    <row r="36" spans="1:26" x14ac:dyDescent="0.25">
      <c r="A36">
        <v>8</v>
      </c>
      <c r="B36" t="s">
        <v>29</v>
      </c>
      <c r="C36">
        <v>1</v>
      </c>
      <c r="D36">
        <v>1</v>
      </c>
      <c r="E36">
        <v>10</v>
      </c>
      <c r="F36">
        <v>2</v>
      </c>
      <c r="G36">
        <v>0.59999999999997833</v>
      </c>
      <c r="H36">
        <v>1</v>
      </c>
      <c r="I36">
        <v>117</v>
      </c>
      <c r="J36">
        <v>13</v>
      </c>
      <c r="K36">
        <v>45</v>
      </c>
      <c r="L36">
        <v>5</v>
      </c>
      <c r="M36">
        <v>300</v>
      </c>
      <c r="N36">
        <v>72</v>
      </c>
      <c r="O36">
        <v>8</v>
      </c>
      <c r="P36">
        <v>4.9999998736893758E-6</v>
      </c>
      <c r="Q36">
        <v>8</v>
      </c>
      <c r="R36">
        <v>6</v>
      </c>
      <c r="S36">
        <v>2</v>
      </c>
      <c r="T36">
        <v>13.599999999999978</v>
      </c>
      <c r="U36">
        <v>123</v>
      </c>
      <c r="V36">
        <v>10</v>
      </c>
      <c r="W36">
        <v>5</v>
      </c>
      <c r="X36">
        <v>5</v>
      </c>
      <c r="Y36">
        <v>-2.6340000331401825E-3</v>
      </c>
      <c r="Z36">
        <v>63</v>
      </c>
    </row>
    <row r="37" spans="1:26" x14ac:dyDescent="0.25">
      <c r="A37">
        <v>8</v>
      </c>
      <c r="B37" t="s">
        <v>29</v>
      </c>
      <c r="C37">
        <v>1</v>
      </c>
      <c r="D37">
        <v>1</v>
      </c>
      <c r="E37">
        <v>10</v>
      </c>
      <c r="F37">
        <v>2</v>
      </c>
      <c r="G37">
        <v>1.4999999999999769</v>
      </c>
      <c r="H37">
        <v>1</v>
      </c>
      <c r="I37">
        <v>117</v>
      </c>
      <c r="J37">
        <v>13</v>
      </c>
      <c r="K37">
        <v>45</v>
      </c>
      <c r="L37">
        <v>5</v>
      </c>
      <c r="M37">
        <v>300</v>
      </c>
      <c r="N37">
        <v>72</v>
      </c>
      <c r="O37">
        <v>8</v>
      </c>
      <c r="P37">
        <v>4.9999998736893758E-6</v>
      </c>
      <c r="Q37">
        <v>8</v>
      </c>
      <c r="R37">
        <v>62</v>
      </c>
      <c r="S37">
        <v>2</v>
      </c>
      <c r="T37">
        <v>14.499999999999977</v>
      </c>
      <c r="U37">
        <v>179</v>
      </c>
      <c r="V37">
        <v>10</v>
      </c>
      <c r="W37">
        <v>5</v>
      </c>
      <c r="X37">
        <v>5</v>
      </c>
      <c r="Y37">
        <v>1.588999992236495E-3</v>
      </c>
      <c r="Z37">
        <v>68</v>
      </c>
    </row>
    <row r="38" spans="1:26" x14ac:dyDescent="0.25">
      <c r="A38">
        <v>8</v>
      </c>
      <c r="B38" t="s">
        <v>29</v>
      </c>
      <c r="C38">
        <v>1</v>
      </c>
      <c r="D38">
        <v>1</v>
      </c>
      <c r="E38">
        <v>10</v>
      </c>
      <c r="F38">
        <v>2</v>
      </c>
      <c r="G38">
        <v>0.49999999999997691</v>
      </c>
      <c r="H38">
        <v>1</v>
      </c>
      <c r="I38">
        <v>117</v>
      </c>
      <c r="J38">
        <v>13</v>
      </c>
      <c r="K38">
        <v>45</v>
      </c>
      <c r="L38">
        <v>5</v>
      </c>
      <c r="M38">
        <v>300</v>
      </c>
      <c r="N38">
        <v>72</v>
      </c>
      <c r="O38">
        <v>8</v>
      </c>
      <c r="P38">
        <v>4.9999998736893758E-6</v>
      </c>
      <c r="Q38">
        <v>8</v>
      </c>
      <c r="R38">
        <v>44</v>
      </c>
      <c r="S38">
        <v>2</v>
      </c>
      <c r="T38">
        <v>13.499999999999977</v>
      </c>
      <c r="U38">
        <v>161</v>
      </c>
      <c r="V38">
        <v>10</v>
      </c>
      <c r="W38">
        <v>5</v>
      </c>
      <c r="X38">
        <v>5</v>
      </c>
      <c r="Y38">
        <v>-1.6110000433400273E-3</v>
      </c>
      <c r="Z38">
        <v>78</v>
      </c>
    </row>
    <row r="39" spans="1:26" x14ac:dyDescent="0.25">
      <c r="A39">
        <v>8</v>
      </c>
      <c r="B39" t="s">
        <v>29</v>
      </c>
      <c r="C39">
        <v>1</v>
      </c>
      <c r="D39">
        <v>1</v>
      </c>
      <c r="E39">
        <v>10</v>
      </c>
      <c r="F39">
        <v>2</v>
      </c>
      <c r="G39">
        <v>0.39999999999997371</v>
      </c>
      <c r="H39">
        <v>1</v>
      </c>
      <c r="I39">
        <v>117</v>
      </c>
      <c r="J39">
        <v>13</v>
      </c>
      <c r="K39">
        <v>45</v>
      </c>
      <c r="L39">
        <v>5</v>
      </c>
      <c r="M39">
        <v>300</v>
      </c>
      <c r="N39">
        <v>72</v>
      </c>
      <c r="O39">
        <v>8</v>
      </c>
      <c r="P39">
        <v>4.9999998736893758E-6</v>
      </c>
      <c r="Q39">
        <v>8</v>
      </c>
      <c r="R39">
        <v>-4</v>
      </c>
      <c r="S39">
        <v>2</v>
      </c>
      <c r="T39">
        <v>13.399999999999974</v>
      </c>
      <c r="U39">
        <v>113</v>
      </c>
      <c r="V39">
        <v>10</v>
      </c>
      <c r="W39">
        <v>5</v>
      </c>
      <c r="X39">
        <v>5</v>
      </c>
      <c r="Y39">
        <v>-2.836999949067831E-3</v>
      </c>
      <c r="Z39">
        <v>30</v>
      </c>
    </row>
    <row r="40" spans="1:26" x14ac:dyDescent="0.25">
      <c r="A40">
        <v>8</v>
      </c>
      <c r="B40" t="s">
        <v>29</v>
      </c>
      <c r="C40">
        <v>1</v>
      </c>
      <c r="D40">
        <v>1</v>
      </c>
      <c r="E40">
        <v>10</v>
      </c>
      <c r="F40">
        <v>2</v>
      </c>
      <c r="G40">
        <v>-2.1000000000000156</v>
      </c>
      <c r="H40">
        <v>1</v>
      </c>
      <c r="I40">
        <v>117</v>
      </c>
      <c r="J40">
        <v>13</v>
      </c>
      <c r="K40">
        <v>45</v>
      </c>
      <c r="L40">
        <v>5</v>
      </c>
      <c r="M40">
        <v>300</v>
      </c>
      <c r="N40">
        <v>72</v>
      </c>
      <c r="O40">
        <v>8</v>
      </c>
      <c r="P40">
        <v>4.9999998736893758E-6</v>
      </c>
      <c r="Q40">
        <v>8</v>
      </c>
      <c r="R40">
        <v>8</v>
      </c>
      <c r="S40">
        <v>2</v>
      </c>
      <c r="T40">
        <v>10.899999999999984</v>
      </c>
      <c r="U40">
        <v>125</v>
      </c>
      <c r="V40">
        <v>10</v>
      </c>
      <c r="W40">
        <v>5</v>
      </c>
      <c r="X40">
        <v>5</v>
      </c>
      <c r="Y40">
        <v>-2.0049999002367258E-3</v>
      </c>
      <c r="Z40">
        <v>50</v>
      </c>
    </row>
    <row r="41" spans="1:26" x14ac:dyDescent="0.25">
      <c r="A41">
        <v>8</v>
      </c>
      <c r="B41" t="s">
        <v>29</v>
      </c>
      <c r="C41">
        <v>1</v>
      </c>
      <c r="D41">
        <v>1</v>
      </c>
      <c r="E41">
        <v>10</v>
      </c>
      <c r="F41">
        <v>2</v>
      </c>
      <c r="G41">
        <v>0.6999999999999762</v>
      </c>
      <c r="H41">
        <v>1</v>
      </c>
      <c r="I41">
        <v>117</v>
      </c>
      <c r="J41">
        <v>13</v>
      </c>
      <c r="K41">
        <v>45</v>
      </c>
      <c r="L41">
        <v>5</v>
      </c>
      <c r="M41">
        <v>300</v>
      </c>
      <c r="N41">
        <v>72</v>
      </c>
      <c r="O41">
        <v>8</v>
      </c>
      <c r="P41">
        <v>3.0000001061125658E-6</v>
      </c>
      <c r="Q41">
        <v>8</v>
      </c>
      <c r="R41">
        <v>13</v>
      </c>
      <c r="S41">
        <v>2</v>
      </c>
      <c r="T41">
        <v>13.699999999999976</v>
      </c>
      <c r="U41">
        <v>130</v>
      </c>
      <c r="V41">
        <v>10</v>
      </c>
      <c r="W41">
        <v>5</v>
      </c>
      <c r="X41">
        <v>5</v>
      </c>
      <c r="Y41">
        <v>-1.9270000047981739E-3</v>
      </c>
      <c r="Z41">
        <v>12</v>
      </c>
    </row>
    <row r="42" spans="1:26" x14ac:dyDescent="0.25">
      <c r="A42" t="s">
        <v>12</v>
      </c>
      <c r="B42" t="s">
        <v>10</v>
      </c>
      <c r="C42">
        <v>1</v>
      </c>
      <c r="D42" t="s">
        <v>12</v>
      </c>
      <c r="E42" t="s">
        <v>12</v>
      </c>
      <c r="F42" t="s">
        <v>12</v>
      </c>
      <c r="G42">
        <v>0.20498983050845432</v>
      </c>
      <c r="H42">
        <v>0.95999997854232788</v>
      </c>
      <c r="I42">
        <v>70.711502075195313</v>
      </c>
      <c r="J42">
        <v>12.795010566711426</v>
      </c>
      <c r="K42">
        <v>33.364498138427734</v>
      </c>
      <c r="L42">
        <v>6.0366101264953613</v>
      </c>
      <c r="M42">
        <v>377</v>
      </c>
      <c r="N42">
        <v>37.347000122070313</v>
      </c>
      <c r="O42">
        <v>6.7583999633789062</v>
      </c>
      <c r="P42">
        <v>3.9999999899009708E-6</v>
      </c>
      <c r="Q42">
        <v>7.0399999618530273</v>
      </c>
      <c r="R42">
        <v>-3.3470000000000084</v>
      </c>
      <c r="S42">
        <v>1.1799999475479126</v>
      </c>
      <c r="T42">
        <v>12.99999999999998</v>
      </c>
      <c r="U42">
        <v>67.364499999999992</v>
      </c>
      <c r="V42">
        <v>7.4200000762939453</v>
      </c>
      <c r="W42">
        <v>6.2881355285644531</v>
      </c>
      <c r="X42">
        <v>6</v>
      </c>
      <c r="Y42">
        <v>-3.1210000161081553E-3</v>
      </c>
      <c r="Z42">
        <v>62</v>
      </c>
    </row>
    <row r="43" spans="1:26" x14ac:dyDescent="0.25">
      <c r="A43" t="s">
        <v>12</v>
      </c>
      <c r="B43" t="s">
        <v>10</v>
      </c>
      <c r="C43">
        <v>1</v>
      </c>
      <c r="D43" t="s">
        <v>12</v>
      </c>
      <c r="E43" t="s">
        <v>12</v>
      </c>
      <c r="F43" t="s">
        <v>12</v>
      </c>
      <c r="G43">
        <v>-1.6170909090909067</v>
      </c>
      <c r="H43">
        <v>0.56999999284744263</v>
      </c>
      <c r="I43">
        <v>107.26650238037109</v>
      </c>
      <c r="J43">
        <v>5.6170907020568848</v>
      </c>
      <c r="K43">
        <v>26.680500030517578</v>
      </c>
      <c r="L43">
        <v>1.3990908861160278</v>
      </c>
      <c r="M43">
        <v>147</v>
      </c>
      <c r="N43">
        <v>80.58599853515625</v>
      </c>
      <c r="O43">
        <v>4.2179999351501465</v>
      </c>
      <c r="P43">
        <v>7.0000000960135367E-6</v>
      </c>
      <c r="Q43">
        <v>7.4000000953674316</v>
      </c>
      <c r="R43">
        <v>-13.266499999999994</v>
      </c>
      <c r="S43">
        <v>2.4200000762939453</v>
      </c>
      <c r="T43">
        <v>4.0000000000000018</v>
      </c>
      <c r="U43">
        <v>94</v>
      </c>
      <c r="V43">
        <v>5.940000057220459</v>
      </c>
      <c r="W43">
        <v>2.4545454978942871</v>
      </c>
      <c r="X43">
        <v>1</v>
      </c>
      <c r="Y43">
        <v>-5.0849998369812965E-3</v>
      </c>
      <c r="Z43">
        <v>44</v>
      </c>
    </row>
    <row r="44" spans="1:26" x14ac:dyDescent="0.25">
      <c r="A44" t="s">
        <v>12</v>
      </c>
      <c r="B44" t="s">
        <v>10</v>
      </c>
      <c r="C44">
        <v>1</v>
      </c>
      <c r="D44" t="s">
        <v>12</v>
      </c>
      <c r="E44" t="s">
        <v>12</v>
      </c>
      <c r="F44" t="s">
        <v>12</v>
      </c>
      <c r="G44">
        <v>0.63052173913042964</v>
      </c>
      <c r="H44">
        <v>1.3999999761581421</v>
      </c>
      <c r="I44">
        <v>41.175750732421875</v>
      </c>
      <c r="J44">
        <v>7.9694781303405762</v>
      </c>
      <c r="K44">
        <v>26.082000732421875</v>
      </c>
      <c r="L44">
        <v>5.0434784889221191</v>
      </c>
      <c r="M44">
        <v>216</v>
      </c>
      <c r="N44">
        <v>15.09375</v>
      </c>
      <c r="O44">
        <v>2.9260001182556152</v>
      </c>
      <c r="P44">
        <v>3.0000001061125658E-6</v>
      </c>
      <c r="Q44">
        <v>2.0899999141693115</v>
      </c>
      <c r="R44">
        <v>13.90625</v>
      </c>
      <c r="S44">
        <v>1.6100000143051147</v>
      </c>
      <c r="T44">
        <v>8.5999999999999943</v>
      </c>
      <c r="U44">
        <v>55.082000000000001</v>
      </c>
      <c r="V44">
        <v>5.8000001907348633</v>
      </c>
      <c r="W44">
        <v>3.6024844646453857</v>
      </c>
      <c r="X44">
        <v>5</v>
      </c>
      <c r="Y44">
        <v>-3.8689998909831047E-3</v>
      </c>
      <c r="Z44">
        <v>39</v>
      </c>
    </row>
    <row r="45" spans="1:26" x14ac:dyDescent="0.25">
      <c r="A45" t="s">
        <v>12</v>
      </c>
      <c r="B45" t="s">
        <v>10</v>
      </c>
      <c r="C45">
        <v>1</v>
      </c>
      <c r="D45" t="s">
        <v>12</v>
      </c>
      <c r="E45" t="s">
        <v>12</v>
      </c>
      <c r="F45" t="s">
        <v>12</v>
      </c>
      <c r="G45">
        <v>-1.3635428571428765</v>
      </c>
      <c r="H45">
        <v>1.440000057220459</v>
      </c>
      <c r="I45">
        <v>135.44999694824219</v>
      </c>
      <c r="J45">
        <v>15.463542938232422</v>
      </c>
      <c r="K45">
        <v>64.680000305175781</v>
      </c>
      <c r="L45">
        <v>7.3851428031921387</v>
      </c>
      <c r="M45">
        <v>308</v>
      </c>
      <c r="N45">
        <v>70.769996643066406</v>
      </c>
      <c r="O45">
        <v>8.078399658203125</v>
      </c>
      <c r="P45">
        <v>3.0000001061125658E-6</v>
      </c>
      <c r="Q45">
        <v>5.6100001335144043</v>
      </c>
      <c r="R45">
        <v>24.550000000000011</v>
      </c>
      <c r="S45">
        <v>2.7999999523162842</v>
      </c>
      <c r="T45">
        <v>14.099999999999982</v>
      </c>
      <c r="U45">
        <v>160</v>
      </c>
      <c r="V45">
        <v>14.359999656677246</v>
      </c>
      <c r="W45">
        <v>5.1285715103149414</v>
      </c>
      <c r="X45">
        <v>7</v>
      </c>
      <c r="Y45">
        <v>1.8289999570697546E-3</v>
      </c>
      <c r="Z45">
        <v>75</v>
      </c>
    </row>
    <row r="46" spans="1:26" x14ac:dyDescent="0.25">
      <c r="A46" t="s">
        <v>12</v>
      </c>
      <c r="B46" t="s">
        <v>10</v>
      </c>
      <c r="C46">
        <v>1</v>
      </c>
      <c r="D46" t="s">
        <v>12</v>
      </c>
      <c r="E46" t="s">
        <v>12</v>
      </c>
      <c r="F46" t="s">
        <v>12</v>
      </c>
      <c r="G46">
        <v>-0.37592035398230728</v>
      </c>
      <c r="H46">
        <v>0.55000001192092896</v>
      </c>
      <c r="I46">
        <v>75.597000122070313</v>
      </c>
      <c r="J46">
        <v>8.1759204864501953</v>
      </c>
      <c r="K46">
        <v>54.917999267578125</v>
      </c>
      <c r="L46">
        <v>5.9429202079772949</v>
      </c>
      <c r="M46">
        <v>648</v>
      </c>
      <c r="N46">
        <v>20.679000854492187</v>
      </c>
      <c r="O46">
        <v>2.2330000400543213</v>
      </c>
      <c r="P46">
        <v>3.9999999899009708E-6</v>
      </c>
      <c r="Q46">
        <v>4.059999942779541</v>
      </c>
      <c r="R46">
        <v>5.40300000000002</v>
      </c>
      <c r="S46">
        <v>1.1299999952316284</v>
      </c>
      <c r="T46">
        <v>7.7999999999999954</v>
      </c>
      <c r="U46">
        <v>81</v>
      </c>
      <c r="V46">
        <v>12.210000038146973</v>
      </c>
      <c r="W46">
        <v>10.805309295654297</v>
      </c>
      <c r="X46">
        <v>6</v>
      </c>
      <c r="Y46">
        <v>-9.5790000632405281E-3</v>
      </c>
      <c r="Z46">
        <v>4</v>
      </c>
    </row>
    <row r="47" spans="1:26" x14ac:dyDescent="0.25">
      <c r="A47" t="s">
        <v>12</v>
      </c>
      <c r="B47" t="s">
        <v>10</v>
      </c>
      <c r="C47">
        <v>1</v>
      </c>
      <c r="D47" t="s">
        <v>12</v>
      </c>
      <c r="E47" t="s">
        <v>12</v>
      </c>
      <c r="F47" t="s">
        <v>12</v>
      </c>
      <c r="G47">
        <v>-0.78756392694063893</v>
      </c>
      <c r="H47">
        <v>0.55000001192092896</v>
      </c>
      <c r="I47">
        <v>57.159000396728516</v>
      </c>
      <c r="J47">
        <v>3.1875638961791992</v>
      </c>
      <c r="K47">
        <v>25.951499938964844</v>
      </c>
      <c r="L47">
        <v>1.4440639019012451</v>
      </c>
      <c r="M47">
        <v>158</v>
      </c>
      <c r="N47">
        <v>31.207500457763672</v>
      </c>
      <c r="O47">
        <v>1.7434999942779541</v>
      </c>
      <c r="P47">
        <v>3.9999999899009708E-6</v>
      </c>
      <c r="Q47">
        <v>3.1700000762939453</v>
      </c>
      <c r="R47">
        <v>25.841000000000008</v>
      </c>
      <c r="S47">
        <v>2.190000057220459</v>
      </c>
      <c r="T47">
        <v>2.4000000000000008</v>
      </c>
      <c r="U47">
        <v>83</v>
      </c>
      <c r="V47">
        <v>5.75</v>
      </c>
      <c r="W47">
        <v>2.6255707740783691</v>
      </c>
      <c r="X47">
        <v>1</v>
      </c>
      <c r="Y47">
        <v>5.8630001731216908E-3</v>
      </c>
      <c r="Z47">
        <v>19</v>
      </c>
    </row>
    <row r="48" spans="1:26" s="1" customFormat="1" x14ac:dyDescent="0.25">
      <c r="A48" s="1" t="s">
        <v>12</v>
      </c>
      <c r="B48" s="1" t="s">
        <v>10</v>
      </c>
      <c r="C48" s="1">
        <v>1</v>
      </c>
      <c r="D48" s="1" t="s">
        <v>12</v>
      </c>
      <c r="E48" s="1" t="s">
        <v>12</v>
      </c>
      <c r="F48" s="1" t="s">
        <v>12</v>
      </c>
      <c r="G48" s="1">
        <v>0.19143855421685352</v>
      </c>
      <c r="H48" s="1">
        <v>0.86000001430511475</v>
      </c>
      <c r="I48" s="1">
        <v>99.973503112792969</v>
      </c>
      <c r="J48" s="1">
        <v>11.508561134338379</v>
      </c>
      <c r="K48" s="1">
        <v>59.884498596191406</v>
      </c>
      <c r="L48" s="1">
        <v>6.8903613090515137</v>
      </c>
      <c r="M48" s="1">
        <v>481</v>
      </c>
      <c r="N48" s="1">
        <v>40.089000701904297</v>
      </c>
      <c r="O48" s="1">
        <v>4.6181998252868652</v>
      </c>
      <c r="P48" s="1">
        <v>4.9999998736893758E-6</v>
      </c>
      <c r="Q48" s="1">
        <v>5.369999885559082</v>
      </c>
      <c r="R48" s="1">
        <v>-0.97350000000000136</v>
      </c>
      <c r="S48" s="1">
        <v>1.6599999666213989</v>
      </c>
      <c r="T48" s="1">
        <v>11.699999999999987</v>
      </c>
      <c r="U48" s="1">
        <v>99</v>
      </c>
      <c r="V48" s="1">
        <v>13.300000190734863</v>
      </c>
      <c r="W48" s="1">
        <v>8.0120477676391602</v>
      </c>
      <c r="X48" s="1">
        <v>7</v>
      </c>
      <c r="Y48" s="1">
        <v>7.1295000612735748E-2</v>
      </c>
      <c r="Z48" s="1">
        <v>22</v>
      </c>
    </row>
    <row r="49" spans="1:26" x14ac:dyDescent="0.25">
      <c r="A49" t="s">
        <v>12</v>
      </c>
      <c r="B49" t="s">
        <v>10</v>
      </c>
      <c r="C49">
        <v>1</v>
      </c>
      <c r="D49" t="s">
        <v>12</v>
      </c>
      <c r="E49" t="s">
        <v>12</v>
      </c>
      <c r="F49" t="s">
        <v>12</v>
      </c>
      <c r="G49">
        <v>-1.1265567164179284</v>
      </c>
      <c r="H49">
        <v>1.2899999618530273</v>
      </c>
      <c r="I49">
        <v>106.88175201416016</v>
      </c>
      <c r="J49">
        <v>15.226556777954102</v>
      </c>
      <c r="K49">
        <v>66.02850341796875</v>
      </c>
      <c r="L49">
        <v>9.4086570739746094</v>
      </c>
      <c r="M49">
        <v>438</v>
      </c>
      <c r="N49">
        <v>40.853248596191406</v>
      </c>
      <c r="O49">
        <v>5.8179001808166504</v>
      </c>
      <c r="P49">
        <v>3.9999999899009708E-6</v>
      </c>
      <c r="Q49">
        <v>4.5100002288818359</v>
      </c>
      <c r="R49">
        <v>24.146750000000026</v>
      </c>
      <c r="S49">
        <v>2.0099999904632568</v>
      </c>
      <c r="T49">
        <v>14.099999999999984</v>
      </c>
      <c r="U49">
        <v>131.02850000000001</v>
      </c>
      <c r="V49">
        <v>14.659999847412109</v>
      </c>
      <c r="W49">
        <v>7.2935323715209961</v>
      </c>
      <c r="X49">
        <v>9</v>
      </c>
      <c r="Y49">
        <v>7.3449998162686825E-3</v>
      </c>
      <c r="Z49">
        <v>64</v>
      </c>
    </row>
    <row r="50" spans="1:26" x14ac:dyDescent="0.25">
      <c r="A50" t="s">
        <v>12</v>
      </c>
      <c r="B50" t="s">
        <v>10</v>
      </c>
      <c r="C50">
        <v>1</v>
      </c>
      <c r="D50" t="s">
        <v>12</v>
      </c>
      <c r="E50" t="s">
        <v>12</v>
      </c>
      <c r="F50" t="s">
        <v>12</v>
      </c>
      <c r="G50">
        <v>-0.70114516129032456</v>
      </c>
      <c r="H50">
        <v>0.61000001430511475</v>
      </c>
      <c r="I50">
        <v>61.286998748779297</v>
      </c>
      <c r="J50">
        <v>6.7011451721191406</v>
      </c>
      <c r="K50">
        <v>30.318000793457031</v>
      </c>
      <c r="L50">
        <v>3.3156452178955078</v>
      </c>
      <c r="M50">
        <v>326</v>
      </c>
      <c r="N50">
        <v>30.968999862670898</v>
      </c>
      <c r="O50">
        <v>3.3854999542236328</v>
      </c>
      <c r="P50">
        <v>4.9999998736893758E-6</v>
      </c>
      <c r="Q50">
        <v>5.5500001907348633</v>
      </c>
      <c r="R50">
        <v>-2.9690000000000083</v>
      </c>
      <c r="S50">
        <v>1.2400000095367432</v>
      </c>
      <c r="T50">
        <v>5.9999999999999973</v>
      </c>
      <c r="U50">
        <v>58.317999999999998</v>
      </c>
      <c r="V50">
        <v>6.7399997711181641</v>
      </c>
      <c r="W50">
        <v>5.4354839324951172</v>
      </c>
      <c r="X50">
        <v>3</v>
      </c>
      <c r="Y50">
        <v>-4.4300002045929432E-3</v>
      </c>
      <c r="Z50">
        <v>26</v>
      </c>
    </row>
    <row r="51" spans="1:26" x14ac:dyDescent="0.25">
      <c r="A51" t="s">
        <v>12</v>
      </c>
      <c r="B51" t="s">
        <v>10</v>
      </c>
      <c r="C51">
        <v>1</v>
      </c>
      <c r="D51" t="s">
        <v>12</v>
      </c>
      <c r="E51" t="s">
        <v>12</v>
      </c>
      <c r="F51" t="s">
        <v>12</v>
      </c>
      <c r="G51">
        <v>-0.12890334572494311</v>
      </c>
      <c r="H51">
        <v>1.25</v>
      </c>
      <c r="I51">
        <v>137.79525756835937</v>
      </c>
      <c r="J51">
        <v>14.228903770446777</v>
      </c>
      <c r="K51">
        <v>44.183250427246094</v>
      </c>
      <c r="L51">
        <v>4.5539035797119141</v>
      </c>
      <c r="M51">
        <v>219</v>
      </c>
      <c r="N51">
        <v>93.61199951171875</v>
      </c>
      <c r="O51">
        <v>9.6750001907348633</v>
      </c>
      <c r="P51">
        <v>4.9999998736893758E-6</v>
      </c>
      <c r="Q51">
        <v>7.7399997711181641</v>
      </c>
      <c r="R51">
        <v>-21.611999999999995</v>
      </c>
      <c r="S51">
        <v>2.690000057220459</v>
      </c>
      <c r="T51">
        <v>14.099999999999966</v>
      </c>
      <c r="U51">
        <v>116.18324999999999</v>
      </c>
      <c r="V51">
        <v>9.8000001907348633</v>
      </c>
      <c r="W51">
        <v>3.643122673034668</v>
      </c>
      <c r="X51">
        <v>5</v>
      </c>
      <c r="Y51">
        <v>5.7680001482367516E-3</v>
      </c>
      <c r="Z51">
        <v>29</v>
      </c>
    </row>
    <row r="52" spans="1:26" x14ac:dyDescent="0.25">
      <c r="A52" t="s">
        <v>12</v>
      </c>
      <c r="B52" t="s">
        <v>10</v>
      </c>
      <c r="C52">
        <v>1</v>
      </c>
      <c r="D52" t="s">
        <v>12</v>
      </c>
      <c r="E52" t="s">
        <v>12</v>
      </c>
      <c r="F52" t="s">
        <v>12</v>
      </c>
      <c r="G52">
        <v>-1.4332537313432816</v>
      </c>
      <c r="H52">
        <v>0.69999998807907104</v>
      </c>
      <c r="I52">
        <v>93.666000366210937</v>
      </c>
      <c r="J52">
        <v>5.4332537651062012</v>
      </c>
      <c r="K52">
        <v>22.913999557495117</v>
      </c>
      <c r="L52">
        <v>1.3242536783218384</v>
      </c>
      <c r="M52">
        <v>114</v>
      </c>
      <c r="N52">
        <v>70.751998901367188</v>
      </c>
      <c r="O52">
        <v>4.1090002059936523</v>
      </c>
      <c r="P52">
        <v>4.9999998736893758E-6</v>
      </c>
      <c r="Q52">
        <v>5.869999885559082</v>
      </c>
      <c r="R52">
        <v>-19.665999999999997</v>
      </c>
      <c r="S52">
        <v>2.6800000667572021</v>
      </c>
      <c r="T52">
        <v>4.0000000000000018</v>
      </c>
      <c r="U52">
        <v>74</v>
      </c>
      <c r="V52">
        <v>5.070000171661377</v>
      </c>
      <c r="W52">
        <v>1.8917909860610962</v>
      </c>
      <c r="X52">
        <v>1</v>
      </c>
      <c r="Y52">
        <v>7.3759998194873333E-3</v>
      </c>
      <c r="Z52">
        <v>72</v>
      </c>
    </row>
    <row r="53" spans="1:26" x14ac:dyDescent="0.25">
      <c r="A53" t="s">
        <v>12</v>
      </c>
      <c r="B53" t="s">
        <v>10</v>
      </c>
      <c r="C53">
        <v>1</v>
      </c>
      <c r="D53" t="s">
        <v>12</v>
      </c>
      <c r="E53" t="s">
        <v>12</v>
      </c>
      <c r="F53" t="s">
        <v>12</v>
      </c>
      <c r="G53">
        <v>-0.28829378531073946</v>
      </c>
      <c r="H53">
        <v>0.56000000238418579</v>
      </c>
      <c r="I53">
        <v>89.473503112792969</v>
      </c>
      <c r="J53">
        <v>6.2882938385009766</v>
      </c>
      <c r="K53">
        <v>40.488750457763672</v>
      </c>
      <c r="L53">
        <v>2.8442938327789307</v>
      </c>
      <c r="M53">
        <v>305</v>
      </c>
      <c r="N53">
        <v>48.984748840332031</v>
      </c>
      <c r="O53">
        <v>3.4440000057220459</v>
      </c>
      <c r="P53">
        <v>3.9999999899009708E-6</v>
      </c>
      <c r="Q53">
        <v>6.1500000953674316</v>
      </c>
      <c r="R53">
        <v>2.0152500000000089</v>
      </c>
      <c r="S53">
        <v>1.7699999809265137</v>
      </c>
      <c r="T53">
        <v>5.9999999999999956</v>
      </c>
      <c r="U53">
        <v>91.48875000000001</v>
      </c>
      <c r="V53">
        <v>8.9899997711181641</v>
      </c>
      <c r="W53">
        <v>5.0790958404541016</v>
      </c>
      <c r="X53">
        <v>3</v>
      </c>
      <c r="Y53">
        <v>3.1630001030862331E-3</v>
      </c>
      <c r="Z53">
        <v>36</v>
      </c>
    </row>
    <row r="54" spans="1:26" x14ac:dyDescent="0.25">
      <c r="A54" t="s">
        <v>12</v>
      </c>
      <c r="B54" t="s">
        <v>10</v>
      </c>
      <c r="C54">
        <v>1</v>
      </c>
      <c r="D54" t="s">
        <v>12</v>
      </c>
      <c r="E54" t="s">
        <v>12</v>
      </c>
      <c r="F54" t="s">
        <v>12</v>
      </c>
      <c r="G54">
        <v>7.0449735449731321E-2</v>
      </c>
      <c r="H54">
        <v>0.52999997138977051</v>
      </c>
      <c r="I54">
        <v>95.114250183105469</v>
      </c>
      <c r="J54">
        <v>5.9295501708984375</v>
      </c>
      <c r="K54">
        <v>56.841751098632813</v>
      </c>
      <c r="L54">
        <v>3.5445501804351807</v>
      </c>
      <c r="M54">
        <v>401</v>
      </c>
      <c r="N54">
        <v>38.272499084472656</v>
      </c>
      <c r="O54">
        <v>2.3849999904632568</v>
      </c>
      <c r="P54">
        <v>3.9999999899009708E-6</v>
      </c>
      <c r="Q54">
        <v>4.5</v>
      </c>
      <c r="R54">
        <v>17.885750000000002</v>
      </c>
      <c r="S54">
        <v>1.8899999856948853</v>
      </c>
      <c r="T54">
        <v>5.9999999999999964</v>
      </c>
      <c r="U54">
        <v>113</v>
      </c>
      <c r="V54">
        <v>12.640000343322754</v>
      </c>
      <c r="W54">
        <v>6.687830924987793</v>
      </c>
      <c r="X54">
        <v>4</v>
      </c>
      <c r="Y54">
        <v>-4.0150000713765621E-3</v>
      </c>
      <c r="Z54">
        <v>77</v>
      </c>
    </row>
    <row r="55" spans="1:26" x14ac:dyDescent="0.25">
      <c r="A55" t="s">
        <v>12</v>
      </c>
      <c r="B55" t="s">
        <v>10</v>
      </c>
      <c r="C55">
        <v>1</v>
      </c>
      <c r="D55" t="s">
        <v>12</v>
      </c>
      <c r="E55" t="s">
        <v>12</v>
      </c>
      <c r="F55" t="s">
        <v>12</v>
      </c>
      <c r="G55">
        <v>-1.961538461539547E-2</v>
      </c>
      <c r="H55">
        <v>0.86000001430511475</v>
      </c>
      <c r="I55">
        <v>89.38800048828125</v>
      </c>
      <c r="J55">
        <v>8.2196149826049805</v>
      </c>
      <c r="K55">
        <v>42.588001251220703</v>
      </c>
      <c r="L55">
        <v>3.9196152687072754</v>
      </c>
      <c r="M55">
        <v>273</v>
      </c>
      <c r="N55">
        <v>46.799999237060547</v>
      </c>
      <c r="O55">
        <v>4.3000001907348633</v>
      </c>
      <c r="P55">
        <v>3.9999999899009708E-6</v>
      </c>
      <c r="Q55">
        <v>5</v>
      </c>
      <c r="R55">
        <v>-5.3880000000000052</v>
      </c>
      <c r="S55">
        <v>2.0799999237060547</v>
      </c>
      <c r="T55">
        <v>8.1999999999999886</v>
      </c>
      <c r="U55">
        <v>84</v>
      </c>
      <c r="V55">
        <v>9.4799995422363281</v>
      </c>
      <c r="W55">
        <v>4.5576925277709961</v>
      </c>
      <c r="X55">
        <v>4</v>
      </c>
      <c r="Y55">
        <v>-9.1140000149607658E-3</v>
      </c>
      <c r="Z55">
        <v>28</v>
      </c>
    </row>
    <row r="56" spans="1:26" x14ac:dyDescent="0.25">
      <c r="A56" t="s">
        <v>12</v>
      </c>
      <c r="B56" t="s">
        <v>10</v>
      </c>
      <c r="C56">
        <v>1</v>
      </c>
      <c r="D56" t="s">
        <v>12</v>
      </c>
      <c r="E56" t="s">
        <v>12</v>
      </c>
      <c r="F56" t="s">
        <v>12</v>
      </c>
      <c r="G56">
        <v>0.90148648648647267</v>
      </c>
      <c r="H56">
        <v>1.5</v>
      </c>
      <c r="I56">
        <v>158.06399536132812</v>
      </c>
      <c r="J56">
        <v>17.798513412475586</v>
      </c>
      <c r="K56">
        <v>59.051998138427734</v>
      </c>
      <c r="L56">
        <v>6.6385135650634766</v>
      </c>
      <c r="M56">
        <v>266</v>
      </c>
      <c r="N56">
        <v>99.012001037597656</v>
      </c>
      <c r="O56">
        <v>11.159999847412109</v>
      </c>
      <c r="P56">
        <v>4.9999998736893758E-6</v>
      </c>
      <c r="Q56">
        <v>7.440000057220459</v>
      </c>
      <c r="R56">
        <v>27.988000000000028</v>
      </c>
      <c r="S56">
        <v>2.9600000381469727</v>
      </c>
      <c r="T56">
        <v>18.699999999999985</v>
      </c>
      <c r="U56">
        <v>186.05199999999999</v>
      </c>
      <c r="V56">
        <v>13.100000381469727</v>
      </c>
      <c r="W56">
        <v>4.4256758689880371</v>
      </c>
      <c r="X56">
        <v>7</v>
      </c>
      <c r="Y56">
        <v>5.9019997715950012E-3</v>
      </c>
      <c r="Z56">
        <v>11</v>
      </c>
    </row>
    <row r="57" spans="1:26" x14ac:dyDescent="0.25">
      <c r="A57" t="s">
        <v>12</v>
      </c>
      <c r="B57" t="s">
        <v>10</v>
      </c>
      <c r="C57">
        <v>1</v>
      </c>
      <c r="D57" t="s">
        <v>12</v>
      </c>
      <c r="E57" t="s">
        <v>12</v>
      </c>
      <c r="F57" t="s">
        <v>12</v>
      </c>
      <c r="G57">
        <v>-1.0559318007662899</v>
      </c>
      <c r="H57">
        <v>1.0700000524520874</v>
      </c>
      <c r="I57">
        <v>86.325752258300781</v>
      </c>
      <c r="J57">
        <v>7.8559317588806152</v>
      </c>
      <c r="K57">
        <v>31.515750885009766</v>
      </c>
      <c r="L57">
        <v>2.8697319030761719</v>
      </c>
      <c r="M57">
        <v>161</v>
      </c>
      <c r="N57">
        <v>54.810001373291016</v>
      </c>
      <c r="O57">
        <v>4.9861998558044434</v>
      </c>
      <c r="P57">
        <v>3.0000001061125658E-6</v>
      </c>
      <c r="Q57">
        <v>4.6599998474121094</v>
      </c>
      <c r="R57">
        <v>-7.3257499999999993</v>
      </c>
      <c r="S57">
        <v>2.6099998950958252</v>
      </c>
      <c r="T57">
        <v>6.7999999999999936</v>
      </c>
      <c r="U57">
        <v>79</v>
      </c>
      <c r="V57">
        <v>7</v>
      </c>
      <c r="W57">
        <v>2.6819922924041748</v>
      </c>
      <c r="X57">
        <v>3</v>
      </c>
      <c r="Y57">
        <v>-1.3699999544769526E-4</v>
      </c>
      <c r="Z57">
        <v>61</v>
      </c>
    </row>
    <row r="58" spans="1:26" x14ac:dyDescent="0.25">
      <c r="A58" t="s">
        <v>12</v>
      </c>
      <c r="B58" t="s">
        <v>10</v>
      </c>
      <c r="C58">
        <v>1</v>
      </c>
      <c r="D58" t="s">
        <v>12</v>
      </c>
      <c r="E58" t="s">
        <v>12</v>
      </c>
      <c r="F58" t="s">
        <v>12</v>
      </c>
      <c r="G58">
        <v>0.20443684210526047</v>
      </c>
      <c r="H58">
        <v>0.93000000715255737</v>
      </c>
      <c r="I58">
        <v>82.72125244140625</v>
      </c>
      <c r="J58">
        <v>5.9955630302429199</v>
      </c>
      <c r="K58">
        <v>40.185001373291016</v>
      </c>
      <c r="L58">
        <v>2.9172632694244385</v>
      </c>
      <c r="M58">
        <v>188</v>
      </c>
      <c r="N58">
        <v>42.536251068115234</v>
      </c>
      <c r="O58">
        <v>3.0782999992370605</v>
      </c>
      <c r="P58">
        <v>4.9999998736893758E-6</v>
      </c>
      <c r="Q58">
        <v>3.309999942779541</v>
      </c>
      <c r="R58">
        <v>5.4637500000000045</v>
      </c>
      <c r="S58">
        <v>2.8499999046325684</v>
      </c>
      <c r="T58">
        <v>6.1999999999999966</v>
      </c>
      <c r="U58">
        <v>88.185000000000002</v>
      </c>
      <c r="V58">
        <v>8.9399995803833008</v>
      </c>
      <c r="W58">
        <v>3.1368420124053955</v>
      </c>
      <c r="X58">
        <v>3</v>
      </c>
      <c r="Y58">
        <v>-5.3699999116361141E-3</v>
      </c>
      <c r="Z58">
        <v>31</v>
      </c>
    </row>
    <row r="59" spans="1:26" x14ac:dyDescent="0.25">
      <c r="A59" t="s">
        <v>12</v>
      </c>
      <c r="B59" t="s">
        <v>10</v>
      </c>
      <c r="C59">
        <v>1</v>
      </c>
      <c r="D59" t="s">
        <v>12</v>
      </c>
      <c r="E59" t="s">
        <v>12</v>
      </c>
      <c r="F59" t="s">
        <v>12</v>
      </c>
      <c r="G59">
        <v>0.87896936936936321</v>
      </c>
      <c r="H59">
        <v>0.87999999523162842</v>
      </c>
      <c r="I59">
        <v>102.39749908447266</v>
      </c>
      <c r="J59">
        <v>9.0210304260253906</v>
      </c>
      <c r="K59">
        <v>31.635000228881836</v>
      </c>
      <c r="L59">
        <v>2.790630578994751</v>
      </c>
      <c r="M59">
        <v>190</v>
      </c>
      <c r="N59">
        <v>70.762496948242188</v>
      </c>
      <c r="O59">
        <v>6.2304000854492188</v>
      </c>
      <c r="P59">
        <v>3.9999999899009708E-6</v>
      </c>
      <c r="Q59">
        <v>7.0799999237060547</v>
      </c>
      <c r="R59">
        <v>-12.397500000000022</v>
      </c>
      <c r="S59">
        <v>2.2200000286102295</v>
      </c>
      <c r="T59">
        <v>9.8999999999999932</v>
      </c>
      <c r="U59">
        <v>90</v>
      </c>
      <c r="V59">
        <v>7.0399999618530273</v>
      </c>
      <c r="W59">
        <v>3.1711711883544922</v>
      </c>
      <c r="X59">
        <v>3</v>
      </c>
      <c r="Y59">
        <v>-6.3220001757144928E-3</v>
      </c>
      <c r="Z59">
        <v>8</v>
      </c>
    </row>
    <row r="60" spans="1:26" x14ac:dyDescent="0.25">
      <c r="A60" t="s">
        <v>12</v>
      </c>
      <c r="B60" t="s">
        <v>10</v>
      </c>
      <c r="C60">
        <v>1</v>
      </c>
      <c r="D60" t="s">
        <v>12</v>
      </c>
      <c r="E60" t="s">
        <v>12</v>
      </c>
      <c r="F60" t="s">
        <v>12</v>
      </c>
      <c r="G60">
        <v>0.17494029850744397</v>
      </c>
      <c r="H60">
        <v>1.4099999666213989</v>
      </c>
      <c r="I60">
        <v>75.827247619628906</v>
      </c>
      <c r="J60">
        <v>11.82505989074707</v>
      </c>
      <c r="K60">
        <v>33.315750122070313</v>
      </c>
      <c r="L60">
        <v>5.1980595588684082</v>
      </c>
      <c r="M60">
        <v>221</v>
      </c>
      <c r="N60">
        <v>42.511501312255859</v>
      </c>
      <c r="O60">
        <v>6.6269998550415039</v>
      </c>
      <c r="P60">
        <v>3.9999999899009708E-6</v>
      </c>
      <c r="Q60">
        <v>4.6999998092651367</v>
      </c>
      <c r="R60">
        <v>17.488500000000016</v>
      </c>
      <c r="S60">
        <v>2.0099999904632568</v>
      </c>
      <c r="T60">
        <v>11.999999999999982</v>
      </c>
      <c r="U60">
        <v>93.315750000000008</v>
      </c>
      <c r="V60">
        <v>7.4099998474121094</v>
      </c>
      <c r="W60">
        <v>3.6865670680999756</v>
      </c>
      <c r="X60">
        <v>5</v>
      </c>
      <c r="Y60">
        <v>-4.1000000201165676E-3</v>
      </c>
      <c r="Z60">
        <v>51</v>
      </c>
    </row>
    <row r="61" spans="1:26" x14ac:dyDescent="0.25">
      <c r="A61" t="s">
        <v>12</v>
      </c>
      <c r="B61" t="s">
        <v>10</v>
      </c>
      <c r="C61">
        <v>1</v>
      </c>
      <c r="D61" t="s">
        <v>12</v>
      </c>
      <c r="E61" t="s">
        <v>12</v>
      </c>
      <c r="F61" t="s">
        <v>12</v>
      </c>
      <c r="G61">
        <v>0.41020689655170806</v>
      </c>
      <c r="H61">
        <v>1.1499999761581421</v>
      </c>
      <c r="I61">
        <v>84.955497741699219</v>
      </c>
      <c r="J61">
        <v>12.489792823791504</v>
      </c>
      <c r="K61">
        <v>47.893501281738281</v>
      </c>
      <c r="L61">
        <v>7.0387930870056152</v>
      </c>
      <c r="M61">
        <v>367</v>
      </c>
      <c r="N61">
        <v>37.062000274658203</v>
      </c>
      <c r="O61">
        <v>5.4510002136230469</v>
      </c>
      <c r="P61">
        <v>3.9999999899009708E-6</v>
      </c>
      <c r="Q61">
        <v>4.7399997711181641</v>
      </c>
      <c r="R61">
        <v>-1.9555000000000007</v>
      </c>
      <c r="S61">
        <v>1.7400000095367432</v>
      </c>
      <c r="T61">
        <v>12.899999999999983</v>
      </c>
      <c r="U61">
        <v>83</v>
      </c>
      <c r="V61">
        <v>10.649999618530273</v>
      </c>
      <c r="W61">
        <v>6.120689868927002</v>
      </c>
      <c r="X61">
        <v>7</v>
      </c>
      <c r="Y61">
        <v>-5.778999999165535E-3</v>
      </c>
      <c r="Z61">
        <v>24</v>
      </c>
    </row>
    <row r="62" spans="1:26" x14ac:dyDescent="0.25">
      <c r="A62" t="s">
        <v>12</v>
      </c>
      <c r="B62" t="s">
        <v>10</v>
      </c>
      <c r="C62">
        <v>1</v>
      </c>
      <c r="D62" t="s">
        <v>12</v>
      </c>
      <c r="E62" t="s">
        <v>12</v>
      </c>
      <c r="F62" t="s">
        <v>12</v>
      </c>
      <c r="G62">
        <v>-1.8106393700787464</v>
      </c>
      <c r="H62">
        <v>0.72000002861022949</v>
      </c>
      <c r="I62">
        <v>138.30299377441406</v>
      </c>
      <c r="J62">
        <v>8.7106389999389648</v>
      </c>
      <c r="K62">
        <v>52.768501281738281</v>
      </c>
      <c r="L62">
        <v>3.3250393867492676</v>
      </c>
      <c r="M62">
        <v>277</v>
      </c>
      <c r="N62">
        <v>85.534500122070312</v>
      </c>
      <c r="O62">
        <v>5.3856000900268555</v>
      </c>
      <c r="P62">
        <v>3.9999999899009708E-6</v>
      </c>
      <c r="Q62">
        <v>7.4800000190734863</v>
      </c>
      <c r="R62">
        <v>15.696999999999974</v>
      </c>
      <c r="S62">
        <v>2.5399999618530273</v>
      </c>
      <c r="T62">
        <v>6.8999999999999932</v>
      </c>
      <c r="U62">
        <v>154</v>
      </c>
      <c r="V62">
        <v>11.729999542236328</v>
      </c>
      <c r="W62">
        <v>4.618110179901123</v>
      </c>
      <c r="X62">
        <v>3</v>
      </c>
      <c r="Y62">
        <v>-3.6899999249726534E-3</v>
      </c>
      <c r="Z62">
        <v>35</v>
      </c>
    </row>
    <row r="63" spans="1:26" x14ac:dyDescent="0.25">
      <c r="A63" t="s">
        <v>12</v>
      </c>
      <c r="B63" t="s">
        <v>10</v>
      </c>
      <c r="C63">
        <v>1</v>
      </c>
      <c r="D63" t="s">
        <v>12</v>
      </c>
      <c r="E63" t="s">
        <v>12</v>
      </c>
      <c r="F63" t="s">
        <v>12</v>
      </c>
      <c r="G63">
        <v>-0.43514610778443874</v>
      </c>
      <c r="H63">
        <v>1.059999942779541</v>
      </c>
      <c r="I63">
        <v>68.261253356933594</v>
      </c>
      <c r="J63">
        <v>9.6351461410522461</v>
      </c>
      <c r="K63">
        <v>45.966751098632813</v>
      </c>
      <c r="L63">
        <v>6.4869461059570313</v>
      </c>
      <c r="M63">
        <v>367</v>
      </c>
      <c r="N63">
        <v>22.294500350952148</v>
      </c>
      <c r="O63">
        <v>3.1482000350952148</v>
      </c>
      <c r="P63">
        <v>3.9999999899009708E-6</v>
      </c>
      <c r="Q63">
        <v>2.9700000286102295</v>
      </c>
      <c r="R63">
        <v>27.73875000000001</v>
      </c>
      <c r="S63">
        <v>1.6699999570846558</v>
      </c>
      <c r="T63">
        <v>9.199999999999994</v>
      </c>
      <c r="U63">
        <v>96</v>
      </c>
      <c r="V63">
        <v>10.220000267028809</v>
      </c>
      <c r="W63">
        <v>6.1197605133056641</v>
      </c>
      <c r="X63">
        <v>6</v>
      </c>
      <c r="Y63">
        <v>-1.5689999563619494E-3</v>
      </c>
      <c r="Z63">
        <v>37</v>
      </c>
    </row>
    <row r="64" spans="1:26" x14ac:dyDescent="0.25">
      <c r="A64" t="s">
        <v>12</v>
      </c>
      <c r="B64" t="s">
        <v>10</v>
      </c>
      <c r="C64">
        <v>1</v>
      </c>
      <c r="D64" t="s">
        <v>12</v>
      </c>
      <c r="E64" t="s">
        <v>12</v>
      </c>
      <c r="F64" t="s">
        <v>12</v>
      </c>
      <c r="G64">
        <v>0.80127796610170776</v>
      </c>
      <c r="H64">
        <v>1.2100000381469727</v>
      </c>
      <c r="I64">
        <v>83.809501647949219</v>
      </c>
      <c r="J64">
        <v>19.098722457885742</v>
      </c>
      <c r="K64">
        <v>43.276500701904297</v>
      </c>
      <c r="L64">
        <v>9.8543224334716797</v>
      </c>
      <c r="M64">
        <v>489</v>
      </c>
      <c r="N64">
        <v>40.533000946044922</v>
      </c>
      <c r="O64">
        <v>9.2444000244140625</v>
      </c>
      <c r="P64">
        <v>4.9999998736893758E-6</v>
      </c>
      <c r="Q64">
        <v>7.6399998664855957</v>
      </c>
      <c r="R64">
        <v>2.4669999999999987</v>
      </c>
      <c r="S64">
        <v>1.1799999475479126</v>
      </c>
      <c r="T64">
        <v>19.900000000000013</v>
      </c>
      <c r="U64">
        <v>86.276499999999999</v>
      </c>
      <c r="V64">
        <v>9.6099996566772461</v>
      </c>
      <c r="W64">
        <v>8.1440677642822266</v>
      </c>
      <c r="X64">
        <v>10</v>
      </c>
      <c r="Y64">
        <v>4.2940001003444195E-3</v>
      </c>
      <c r="Z64">
        <v>70</v>
      </c>
    </row>
    <row r="65" spans="1:26" x14ac:dyDescent="0.25">
      <c r="A65" t="s">
        <v>12</v>
      </c>
      <c r="B65" t="s">
        <v>10</v>
      </c>
      <c r="C65">
        <v>1</v>
      </c>
      <c r="D65" t="s">
        <v>12</v>
      </c>
      <c r="E65" t="s">
        <v>12</v>
      </c>
      <c r="F65" t="s">
        <v>12</v>
      </c>
      <c r="G65">
        <v>-0.68750769230770281</v>
      </c>
      <c r="H65">
        <v>0.81000000238418579</v>
      </c>
      <c r="I65">
        <v>141.4530029296875</v>
      </c>
      <c r="J65">
        <v>10.887507438659668</v>
      </c>
      <c r="K65">
        <v>58.090499877929687</v>
      </c>
      <c r="L65">
        <v>4.4723076820373535</v>
      </c>
      <c r="M65">
        <v>331</v>
      </c>
      <c r="N65">
        <v>83.362503051757812</v>
      </c>
      <c r="O65">
        <v>6.4152002334594727</v>
      </c>
      <c r="P65">
        <v>3.0000001061125658E-6</v>
      </c>
      <c r="Q65">
        <v>7.9200000762939453</v>
      </c>
      <c r="R65">
        <v>47.637499999999989</v>
      </c>
      <c r="S65">
        <v>2.3399999141693115</v>
      </c>
      <c r="T65">
        <v>10.19999999999999</v>
      </c>
      <c r="U65">
        <v>189.09049999999999</v>
      </c>
      <c r="V65">
        <v>12.920000076293945</v>
      </c>
      <c r="W65">
        <v>5.5213675498962402</v>
      </c>
      <c r="X65">
        <v>4</v>
      </c>
      <c r="Y65">
        <v>-6.2850001268088818E-3</v>
      </c>
      <c r="Z65">
        <v>56</v>
      </c>
    </row>
    <row r="66" spans="1:26" x14ac:dyDescent="0.25">
      <c r="A66" t="s">
        <v>12</v>
      </c>
      <c r="B66" t="s">
        <v>10</v>
      </c>
      <c r="C66">
        <v>1</v>
      </c>
      <c r="D66" t="s">
        <v>12</v>
      </c>
      <c r="E66" t="s">
        <v>12</v>
      </c>
      <c r="F66" t="s">
        <v>12</v>
      </c>
      <c r="G66">
        <v>-0.90407037037037696</v>
      </c>
      <c r="H66">
        <v>0.73000001907348633</v>
      </c>
      <c r="I66">
        <v>146.40750122070312</v>
      </c>
      <c r="J66">
        <v>8.8040704727172852</v>
      </c>
      <c r="K66">
        <v>63.990001678466797</v>
      </c>
      <c r="L66">
        <v>3.8473703861236572</v>
      </c>
      <c r="M66">
        <v>316</v>
      </c>
      <c r="N66">
        <v>82.417503356933594</v>
      </c>
      <c r="O66">
        <v>4.9566998481750488</v>
      </c>
      <c r="P66">
        <v>3.9999999899009708E-6</v>
      </c>
      <c r="Q66">
        <v>6.7899999618530273</v>
      </c>
      <c r="R66">
        <v>45.592500000000001</v>
      </c>
      <c r="S66">
        <v>2.7000000476837158</v>
      </c>
      <c r="T66">
        <v>7.8999999999999932</v>
      </c>
      <c r="U66">
        <v>192</v>
      </c>
      <c r="V66">
        <v>14.229999542236328</v>
      </c>
      <c r="W66">
        <v>5.2703704833984375</v>
      </c>
      <c r="X66">
        <v>4</v>
      </c>
      <c r="Y66">
        <v>-5.3469999693334103E-3</v>
      </c>
      <c r="Z66">
        <v>43</v>
      </c>
    </row>
    <row r="67" spans="1:26" x14ac:dyDescent="0.25">
      <c r="A67" t="s">
        <v>12</v>
      </c>
      <c r="B67" t="s">
        <v>10</v>
      </c>
      <c r="C67">
        <v>1</v>
      </c>
      <c r="D67" t="s">
        <v>12</v>
      </c>
      <c r="E67" t="s">
        <v>12</v>
      </c>
      <c r="F67" t="s">
        <v>12</v>
      </c>
      <c r="G67">
        <v>0.38789371980676535</v>
      </c>
      <c r="H67">
        <v>1.3999999761581421</v>
      </c>
      <c r="I67">
        <v>130.41000366210937</v>
      </c>
      <c r="J67">
        <v>19.612106323242188</v>
      </c>
      <c r="K67">
        <v>65.5155029296875</v>
      </c>
      <c r="L67">
        <v>9.8541059494018555</v>
      </c>
      <c r="M67">
        <v>422</v>
      </c>
      <c r="N67">
        <v>64.894500732421875</v>
      </c>
      <c r="O67">
        <v>9.758000373840332</v>
      </c>
      <c r="P67">
        <v>4.9999998736893758E-6</v>
      </c>
      <c r="Q67">
        <v>6.9699997901916504</v>
      </c>
      <c r="R67">
        <v>17.590000000000032</v>
      </c>
      <c r="S67">
        <v>2.0699999332427979</v>
      </c>
      <c r="T67">
        <v>20.000000000000004</v>
      </c>
      <c r="U67">
        <v>148</v>
      </c>
      <c r="V67">
        <v>14.569999694824219</v>
      </c>
      <c r="W67">
        <v>7.0386471748352051</v>
      </c>
      <c r="X67">
        <v>10</v>
      </c>
      <c r="Y67">
        <v>-5.1679997704923153E-3</v>
      </c>
      <c r="Z67">
        <v>74</v>
      </c>
    </row>
    <row r="68" spans="1:26" x14ac:dyDescent="0.25">
      <c r="A68" t="s">
        <v>12</v>
      </c>
      <c r="B68" t="s">
        <v>10</v>
      </c>
      <c r="C68">
        <v>1</v>
      </c>
      <c r="D68" t="s">
        <v>12</v>
      </c>
      <c r="E68" t="s">
        <v>12</v>
      </c>
      <c r="F68" t="s">
        <v>12</v>
      </c>
      <c r="G68">
        <v>-0.17558750000000956</v>
      </c>
      <c r="H68">
        <v>0.82999998331069946</v>
      </c>
      <c r="I68">
        <v>76.751998901367187</v>
      </c>
      <c r="J68">
        <v>7.3755874633789062</v>
      </c>
      <c r="K68">
        <v>42.33599853515625</v>
      </c>
      <c r="L68">
        <v>4.0721874237060547</v>
      </c>
      <c r="M68">
        <v>294</v>
      </c>
      <c r="N68">
        <v>34.416000366210938</v>
      </c>
      <c r="O68">
        <v>3.3034000396728516</v>
      </c>
      <c r="P68">
        <v>4.9999998736893758E-6</v>
      </c>
      <c r="Q68">
        <v>3.9800000190734863</v>
      </c>
      <c r="R68">
        <v>-7.4159999999999968</v>
      </c>
      <c r="S68">
        <v>1.9199999570846558</v>
      </c>
      <c r="T68">
        <v>7.1999999999999904</v>
      </c>
      <c r="U68">
        <v>69.336000000000013</v>
      </c>
      <c r="V68">
        <v>9.4200000762939453</v>
      </c>
      <c r="W68">
        <v>4.90625</v>
      </c>
      <c r="X68">
        <v>4</v>
      </c>
      <c r="Y68">
        <v>-8.1960000097751617E-3</v>
      </c>
      <c r="Z68">
        <v>49</v>
      </c>
    </row>
    <row r="69" spans="1:26" x14ac:dyDescent="0.25">
      <c r="A69" t="s">
        <v>12</v>
      </c>
      <c r="B69" t="s">
        <v>10</v>
      </c>
      <c r="C69">
        <v>1</v>
      </c>
      <c r="D69" t="s">
        <v>12</v>
      </c>
      <c r="E69" t="s">
        <v>12</v>
      </c>
      <c r="F69" t="s">
        <v>12</v>
      </c>
      <c r="G69">
        <v>-0.3182688524590187</v>
      </c>
      <c r="H69">
        <v>0.62000000476837158</v>
      </c>
      <c r="I69">
        <v>79.879501342773438</v>
      </c>
      <c r="J69">
        <v>6.0182690620422363</v>
      </c>
      <c r="K69">
        <v>55.860748291015625</v>
      </c>
      <c r="L69">
        <v>4.2078690528869629</v>
      </c>
      <c r="M69">
        <v>407</v>
      </c>
      <c r="N69">
        <v>24.018749237060547</v>
      </c>
      <c r="O69">
        <v>1.8104000091552734</v>
      </c>
      <c r="P69">
        <v>3.0000001061125658E-6</v>
      </c>
      <c r="Q69">
        <v>2.9200000762939453</v>
      </c>
      <c r="R69">
        <v>-0.87950000000000728</v>
      </c>
      <c r="S69">
        <v>1.8300000429153442</v>
      </c>
      <c r="T69">
        <v>5.6999999999999975</v>
      </c>
      <c r="U69">
        <v>79</v>
      </c>
      <c r="V69">
        <v>12.420000076293945</v>
      </c>
      <c r="W69">
        <v>6.7868852615356445</v>
      </c>
      <c r="X69">
        <v>4</v>
      </c>
      <c r="Y69">
        <v>-2.5969999842345715E-3</v>
      </c>
      <c r="Z69">
        <v>21</v>
      </c>
    </row>
    <row r="70" spans="1:26" x14ac:dyDescent="0.25">
      <c r="A70" t="s">
        <v>12</v>
      </c>
      <c r="B70" t="s">
        <v>10</v>
      </c>
      <c r="C70">
        <v>1</v>
      </c>
      <c r="D70" t="s">
        <v>12</v>
      </c>
      <c r="E70" t="s">
        <v>12</v>
      </c>
      <c r="F70" t="s">
        <v>12</v>
      </c>
      <c r="G70">
        <v>-1.606097560977382E-2</v>
      </c>
      <c r="H70">
        <v>0.87000000476837158</v>
      </c>
      <c r="I70">
        <v>107.01000213623047</v>
      </c>
      <c r="J70">
        <v>12.616061210632324</v>
      </c>
      <c r="K70">
        <v>56.826000213623047</v>
      </c>
      <c r="L70">
        <v>6.7000608444213867</v>
      </c>
      <c r="M70">
        <v>462</v>
      </c>
      <c r="N70">
        <v>50.183998107910156</v>
      </c>
      <c r="O70">
        <v>5.9159998893737793</v>
      </c>
      <c r="P70">
        <v>4.9999998736893758E-6</v>
      </c>
      <c r="Q70">
        <v>6.8000001907348633</v>
      </c>
      <c r="R70">
        <v>24.990000000000009</v>
      </c>
      <c r="S70">
        <v>1.6399999856948853</v>
      </c>
      <c r="T70">
        <v>12.599999999999982</v>
      </c>
      <c r="U70">
        <v>132</v>
      </c>
      <c r="V70">
        <v>12.630000114440918</v>
      </c>
      <c r="W70">
        <v>7.7012195587158203</v>
      </c>
      <c r="X70">
        <v>7</v>
      </c>
      <c r="Y70">
        <v>-2.0540000405162573E-3</v>
      </c>
      <c r="Z70">
        <v>46</v>
      </c>
    </row>
    <row r="71" spans="1:26" x14ac:dyDescent="0.25">
      <c r="A71" t="s">
        <v>12</v>
      </c>
      <c r="B71" t="s">
        <v>10</v>
      </c>
      <c r="C71">
        <v>1</v>
      </c>
      <c r="D71" t="s">
        <v>12</v>
      </c>
      <c r="E71" t="s">
        <v>12</v>
      </c>
      <c r="F71" t="s">
        <v>12</v>
      </c>
      <c r="G71">
        <v>-0.49590689655173747</v>
      </c>
      <c r="H71">
        <v>1.2899999618530273</v>
      </c>
      <c r="I71">
        <v>84.955497741699219</v>
      </c>
      <c r="J71">
        <v>13.995906829833984</v>
      </c>
      <c r="K71">
        <v>61.987499237060547</v>
      </c>
      <c r="L71">
        <v>10.216206550598145</v>
      </c>
      <c r="M71">
        <v>475</v>
      </c>
      <c r="N71">
        <v>22.968000411987305</v>
      </c>
      <c r="O71">
        <v>3.7797000408172607</v>
      </c>
      <c r="P71">
        <v>3.9999999899009708E-6</v>
      </c>
      <c r="Q71">
        <v>2.9300000667572021</v>
      </c>
      <c r="R71">
        <v>14.044499999999999</v>
      </c>
      <c r="S71">
        <v>1.7400000095367432</v>
      </c>
      <c r="T71">
        <v>13.499999999999988</v>
      </c>
      <c r="U71">
        <v>99</v>
      </c>
      <c r="V71">
        <v>13.779999732971191</v>
      </c>
      <c r="W71">
        <v>7.9195404052734375</v>
      </c>
      <c r="X71">
        <v>10</v>
      </c>
      <c r="Y71">
        <v>-2.3769999388605356E-3</v>
      </c>
      <c r="Z71">
        <v>7</v>
      </c>
    </row>
    <row r="72" spans="1:26" x14ac:dyDescent="0.25">
      <c r="A72" t="s">
        <v>12</v>
      </c>
      <c r="B72" t="s">
        <v>10</v>
      </c>
      <c r="C72">
        <v>1</v>
      </c>
      <c r="D72" t="s">
        <v>12</v>
      </c>
      <c r="E72" t="s">
        <v>12</v>
      </c>
      <c r="F72" t="s">
        <v>12</v>
      </c>
      <c r="G72">
        <v>-1.1884331491712867</v>
      </c>
      <c r="H72">
        <v>1.1599999666213989</v>
      </c>
      <c r="I72">
        <v>90.409500122070313</v>
      </c>
      <c r="J72">
        <v>12.888433456420898</v>
      </c>
      <c r="K72">
        <v>42.896999359130859</v>
      </c>
      <c r="L72">
        <v>6.1140332221984863</v>
      </c>
      <c r="M72">
        <v>316</v>
      </c>
      <c r="N72">
        <v>47.512500762939453</v>
      </c>
      <c r="O72">
        <v>6.7744002342224121</v>
      </c>
      <c r="P72">
        <v>4.9999998736893758E-6</v>
      </c>
      <c r="Q72">
        <v>5.8400001525878906</v>
      </c>
      <c r="R72">
        <v>18.590499999999992</v>
      </c>
      <c r="S72">
        <v>1.809999942779541</v>
      </c>
      <c r="T72">
        <v>11.699999999999983</v>
      </c>
      <c r="U72">
        <v>109</v>
      </c>
      <c r="V72">
        <v>9.5399999618530273</v>
      </c>
      <c r="W72">
        <v>5.2707180976867676</v>
      </c>
      <c r="X72">
        <v>6</v>
      </c>
      <c r="Y72">
        <v>-5.3699999116361141E-3</v>
      </c>
      <c r="Z72">
        <v>18</v>
      </c>
    </row>
    <row r="73" spans="1:26" x14ac:dyDescent="0.25">
      <c r="A73" t="s">
        <v>12</v>
      </c>
      <c r="B73" t="s">
        <v>10</v>
      </c>
      <c r="C73">
        <v>1</v>
      </c>
      <c r="D73" t="s">
        <v>12</v>
      </c>
      <c r="E73" t="s">
        <v>12</v>
      </c>
      <c r="F73" t="s">
        <v>12</v>
      </c>
      <c r="G73">
        <v>-0.37383168316831838</v>
      </c>
      <c r="H73">
        <v>0.73000001907348633</v>
      </c>
      <c r="I73">
        <v>101.80799865722656</v>
      </c>
      <c r="J73">
        <v>8.1738319396972656</v>
      </c>
      <c r="K73">
        <v>48.176998138427734</v>
      </c>
      <c r="L73">
        <v>3.8668317794799805</v>
      </c>
      <c r="M73">
        <v>318</v>
      </c>
      <c r="N73">
        <v>53.631000518798828</v>
      </c>
      <c r="O73">
        <v>4.3070001602172852</v>
      </c>
      <c r="P73">
        <v>3.0000001061125658E-6</v>
      </c>
      <c r="Q73">
        <v>5.9000000953674316</v>
      </c>
      <c r="R73">
        <v>7.369000000000014</v>
      </c>
      <c r="S73">
        <v>2.0199999809265137</v>
      </c>
      <c r="T73">
        <v>7.799999999999998</v>
      </c>
      <c r="U73">
        <v>109.17699999999999</v>
      </c>
      <c r="V73">
        <v>10.699999809265137</v>
      </c>
      <c r="W73">
        <v>5.2970294952392578</v>
      </c>
      <c r="X73">
        <v>4</v>
      </c>
      <c r="Y73">
        <v>1.0920000495389104E-3</v>
      </c>
      <c r="Z73">
        <v>5</v>
      </c>
    </row>
    <row r="74" spans="1:26" x14ac:dyDescent="0.25">
      <c r="A74" t="s">
        <v>12</v>
      </c>
      <c r="B74" t="s">
        <v>10</v>
      </c>
      <c r="C74">
        <v>1</v>
      </c>
      <c r="D74" t="s">
        <v>12</v>
      </c>
      <c r="E74" t="s">
        <v>12</v>
      </c>
      <c r="F74" t="s">
        <v>12</v>
      </c>
      <c r="G74">
        <v>0.63235714285713129</v>
      </c>
      <c r="H74">
        <v>1.1499999761581421</v>
      </c>
      <c r="I74">
        <v>69.693748474121094</v>
      </c>
      <c r="J74">
        <v>10.167642593383789</v>
      </c>
      <c r="K74">
        <v>38.849998474121094</v>
      </c>
      <c r="L74">
        <v>5.6711430549621582</v>
      </c>
      <c r="M74">
        <v>296</v>
      </c>
      <c r="N74">
        <v>30.84375</v>
      </c>
      <c r="O74">
        <v>4.4965000152587891</v>
      </c>
      <c r="P74">
        <v>3.9999999899009708E-6</v>
      </c>
      <c r="Q74">
        <v>3.9100000858306885</v>
      </c>
      <c r="R74">
        <v>11.306250000000006</v>
      </c>
      <c r="S74">
        <v>1.75</v>
      </c>
      <c r="T74">
        <v>10.799999999999988</v>
      </c>
      <c r="U74">
        <v>81</v>
      </c>
      <c r="V74">
        <v>8.630000114440918</v>
      </c>
      <c r="W74">
        <v>4.9314284324645996</v>
      </c>
      <c r="X74">
        <v>6</v>
      </c>
      <c r="Y74">
        <v>-3.0300000798888505E-4</v>
      </c>
      <c r="Z74">
        <v>67</v>
      </c>
    </row>
    <row r="75" spans="1:26" x14ac:dyDescent="0.25">
      <c r="A75" t="s">
        <v>12</v>
      </c>
      <c r="B75" t="s">
        <v>10</v>
      </c>
      <c r="C75">
        <v>1</v>
      </c>
      <c r="D75" t="s">
        <v>12</v>
      </c>
      <c r="E75" t="s">
        <v>12</v>
      </c>
      <c r="F75" t="s">
        <v>12</v>
      </c>
      <c r="G75">
        <v>0.16970909090909236</v>
      </c>
      <c r="H75">
        <v>0.67000001668930054</v>
      </c>
      <c r="I75">
        <v>52.305000305175781</v>
      </c>
      <c r="J75">
        <v>3.5302908420562744</v>
      </c>
      <c r="K75">
        <v>26.399999618530273</v>
      </c>
      <c r="L75">
        <v>1.7815909385681152</v>
      </c>
      <c r="M75">
        <v>160</v>
      </c>
      <c r="N75">
        <v>25.905000686645508</v>
      </c>
      <c r="O75">
        <v>1.7487000226974487</v>
      </c>
      <c r="P75">
        <v>3.0000001061125658E-6</v>
      </c>
      <c r="Q75">
        <v>2.6099998950958252</v>
      </c>
      <c r="R75">
        <v>3.0949999999999989</v>
      </c>
      <c r="S75">
        <v>2.2000000476837158</v>
      </c>
      <c r="T75">
        <v>3.7000000000000015</v>
      </c>
      <c r="U75">
        <v>55.400000000000006</v>
      </c>
      <c r="V75">
        <v>5.8499999046325684</v>
      </c>
      <c r="W75">
        <v>2.6590909957885742</v>
      </c>
      <c r="X75">
        <v>2</v>
      </c>
      <c r="Y75">
        <v>6.4599998295307159E-3</v>
      </c>
      <c r="Z75">
        <v>32</v>
      </c>
    </row>
    <row r="76" spans="1:26" x14ac:dyDescent="0.25">
      <c r="A76" t="s">
        <v>12</v>
      </c>
      <c r="B76" t="s">
        <v>10</v>
      </c>
      <c r="C76">
        <v>1</v>
      </c>
      <c r="D76" t="s">
        <v>12</v>
      </c>
      <c r="E76" t="s">
        <v>12</v>
      </c>
      <c r="F76" t="s">
        <v>12</v>
      </c>
      <c r="G76">
        <v>-0.46113902439026866</v>
      </c>
      <c r="H76">
        <v>1.4299999475479126</v>
      </c>
      <c r="I76">
        <v>78.227996826171875</v>
      </c>
      <c r="J76">
        <v>15.161139488220215</v>
      </c>
      <c r="K76">
        <v>31.488000869750977</v>
      </c>
      <c r="L76">
        <v>6.0949392318725586</v>
      </c>
      <c r="M76">
        <v>256</v>
      </c>
      <c r="N76">
        <v>46.740001678466797</v>
      </c>
      <c r="O76">
        <v>9.0662002563476563</v>
      </c>
      <c r="P76">
        <v>4.9999998736893758E-6</v>
      </c>
      <c r="Q76">
        <v>6.3400001525878906</v>
      </c>
      <c r="R76">
        <v>5.2599999999999909</v>
      </c>
      <c r="S76">
        <v>1.6399999856948853</v>
      </c>
      <c r="T76">
        <v>14.699999999999976</v>
      </c>
      <c r="U76">
        <v>83.488</v>
      </c>
      <c r="V76">
        <v>6.9899997711181641</v>
      </c>
      <c r="W76">
        <v>4.2621951103210449</v>
      </c>
      <c r="X76">
        <v>6</v>
      </c>
      <c r="Y76">
        <v>2.8520000632852316E-3</v>
      </c>
      <c r="Z76">
        <v>52</v>
      </c>
    </row>
    <row r="77" spans="1:26" x14ac:dyDescent="0.25">
      <c r="A77" t="s">
        <v>12</v>
      </c>
      <c r="B77" t="s">
        <v>10</v>
      </c>
      <c r="C77">
        <v>1</v>
      </c>
      <c r="D77" t="s">
        <v>12</v>
      </c>
      <c r="E77" t="s">
        <v>12</v>
      </c>
      <c r="F77" t="s">
        <v>12</v>
      </c>
      <c r="G77">
        <v>-0.45525530726257557</v>
      </c>
      <c r="H77">
        <v>1.3300000429153442</v>
      </c>
      <c r="I77">
        <v>39.201000213623047</v>
      </c>
      <c r="J77">
        <v>6.4552555084228516</v>
      </c>
      <c r="K77">
        <v>22.956750869750977</v>
      </c>
      <c r="L77">
        <v>3.7819552421569824</v>
      </c>
      <c r="M77">
        <v>171</v>
      </c>
      <c r="N77">
        <v>16.24424934387207</v>
      </c>
      <c r="O77">
        <v>2.67330002784729</v>
      </c>
      <c r="P77">
        <v>3.0000001061125658E-6</v>
      </c>
      <c r="Q77">
        <v>2.0099999904632568</v>
      </c>
      <c r="R77">
        <v>11.798999999999992</v>
      </c>
      <c r="S77">
        <v>1.7899999618530273</v>
      </c>
      <c r="T77">
        <v>5.9999999999999947</v>
      </c>
      <c r="U77">
        <v>51</v>
      </c>
      <c r="V77">
        <v>5.0900001525878906</v>
      </c>
      <c r="W77">
        <v>2.8435754776000977</v>
      </c>
      <c r="X77">
        <v>4</v>
      </c>
      <c r="Y77">
        <v>4.9829999916255474E-3</v>
      </c>
      <c r="Z77">
        <v>41</v>
      </c>
    </row>
    <row r="78" spans="1:26" x14ac:dyDescent="0.25">
      <c r="A78" t="s">
        <v>12</v>
      </c>
      <c r="B78" t="s">
        <v>10</v>
      </c>
      <c r="C78">
        <v>1</v>
      </c>
      <c r="D78" t="s">
        <v>12</v>
      </c>
      <c r="E78" t="s">
        <v>12</v>
      </c>
      <c r="F78" t="s">
        <v>12</v>
      </c>
      <c r="G78">
        <v>-0.57320327868852861</v>
      </c>
      <c r="H78">
        <v>0.73000001907348633</v>
      </c>
      <c r="I78">
        <v>101.93099975585937</v>
      </c>
      <c r="J78">
        <v>6.7732033729553223</v>
      </c>
      <c r="K78">
        <v>66.977996826171875</v>
      </c>
      <c r="L78">
        <v>4.4518032073974609</v>
      </c>
      <c r="M78">
        <v>366</v>
      </c>
      <c r="N78">
        <v>34.952999114990234</v>
      </c>
      <c r="O78">
        <v>2.3213999271392822</v>
      </c>
      <c r="P78">
        <v>4.9999998736893758E-6</v>
      </c>
      <c r="Q78">
        <v>3.1800000667572021</v>
      </c>
      <c r="R78">
        <v>33.069000000000017</v>
      </c>
      <c r="S78">
        <v>2.440000057220459</v>
      </c>
      <c r="T78">
        <v>6.1999999999999966</v>
      </c>
      <c r="U78">
        <v>135</v>
      </c>
      <c r="V78">
        <v>14.880000114440918</v>
      </c>
      <c r="W78">
        <v>6.098360538482666</v>
      </c>
      <c r="X78">
        <v>4</v>
      </c>
      <c r="Y78">
        <v>2.2319999989122152E-3</v>
      </c>
      <c r="Z78">
        <v>59</v>
      </c>
    </row>
    <row r="79" spans="1:26" x14ac:dyDescent="0.25">
      <c r="A79" t="s">
        <v>12</v>
      </c>
      <c r="B79" t="s">
        <v>10</v>
      </c>
      <c r="C79">
        <v>1</v>
      </c>
      <c r="D79" t="s">
        <v>12</v>
      </c>
      <c r="E79" t="s">
        <v>12</v>
      </c>
      <c r="F79" t="s">
        <v>12</v>
      </c>
      <c r="G79">
        <v>-8.8403448275864882E-2</v>
      </c>
      <c r="H79">
        <v>1.1699999570846558</v>
      </c>
      <c r="I79">
        <v>83.519996643066406</v>
      </c>
      <c r="J79">
        <v>7.4884033203125</v>
      </c>
      <c r="K79">
        <v>35.452499389648438</v>
      </c>
      <c r="L79">
        <v>3.1711034774780273</v>
      </c>
      <c r="M79">
        <v>163</v>
      </c>
      <c r="N79">
        <v>48.067501068115234</v>
      </c>
      <c r="O79">
        <v>4.3172998428344727</v>
      </c>
      <c r="P79">
        <v>3.0000001061125658E-6</v>
      </c>
      <c r="Q79">
        <v>3.690000057220459</v>
      </c>
      <c r="R79">
        <v>-2.0675000000000097</v>
      </c>
      <c r="S79">
        <v>2.9000000953674316</v>
      </c>
      <c r="T79">
        <v>7.3999999999999968</v>
      </c>
      <c r="U79">
        <v>81.452500000000001</v>
      </c>
      <c r="V79">
        <v>7.8600001335144043</v>
      </c>
      <c r="W79">
        <v>2.7103447914123535</v>
      </c>
      <c r="X79">
        <v>3</v>
      </c>
      <c r="Y79">
        <v>4.5750001445412636E-3</v>
      </c>
      <c r="Z79">
        <v>15</v>
      </c>
    </row>
    <row r="80" spans="1:26" s="1" customFormat="1" x14ac:dyDescent="0.25">
      <c r="A80" s="1" t="s">
        <v>12</v>
      </c>
      <c r="B80" s="1" t="s">
        <v>10</v>
      </c>
      <c r="C80" s="1">
        <v>1</v>
      </c>
      <c r="D80" s="1" t="s">
        <v>12</v>
      </c>
      <c r="E80" s="1" t="s">
        <v>12</v>
      </c>
      <c r="F80" s="1" t="s">
        <v>12</v>
      </c>
      <c r="G80" s="1">
        <v>-0.46998932384343206</v>
      </c>
      <c r="H80" s="1">
        <v>1.2699999809265137</v>
      </c>
      <c r="I80" s="1">
        <v>116.12325286865234</v>
      </c>
      <c r="J80" s="1">
        <v>11.669989585876465</v>
      </c>
      <c r="K80" s="1">
        <v>51.633750915527344</v>
      </c>
      <c r="L80" s="1">
        <v>5.1929893493652344</v>
      </c>
      <c r="M80" s="1">
        <v>245</v>
      </c>
      <c r="N80" s="1">
        <v>64.489501953125</v>
      </c>
      <c r="O80" s="1">
        <v>6.4770002365112305</v>
      </c>
      <c r="P80" s="1">
        <v>3.9999999899009708E-6</v>
      </c>
      <c r="Q80" s="1">
        <v>5.0999999046325684</v>
      </c>
      <c r="R80" s="1">
        <v>25.876750000000015</v>
      </c>
      <c r="S80" s="1">
        <v>2.809999942779541</v>
      </c>
      <c r="T80" s="1">
        <v>11.199999999999985</v>
      </c>
      <c r="U80" s="1">
        <v>142</v>
      </c>
      <c r="V80" s="1">
        <v>11.489999771118164</v>
      </c>
      <c r="W80" s="1">
        <v>4.0889678001403809</v>
      </c>
      <c r="X80" s="1">
        <v>5</v>
      </c>
      <c r="Y80" s="1">
        <v>5.9232998639345169E-2</v>
      </c>
      <c r="Z80" s="1">
        <v>10</v>
      </c>
    </row>
    <row r="81" spans="1:26" x14ac:dyDescent="0.25">
      <c r="A81" t="s">
        <v>12</v>
      </c>
      <c r="B81" t="s">
        <v>10</v>
      </c>
      <c r="C81">
        <v>1</v>
      </c>
      <c r="D81" t="s">
        <v>12</v>
      </c>
      <c r="E81" t="s">
        <v>12</v>
      </c>
      <c r="F81" t="s">
        <v>12</v>
      </c>
      <c r="G81">
        <v>-1.806340425531932</v>
      </c>
      <c r="H81">
        <v>1.059999942779541</v>
      </c>
      <c r="I81">
        <v>108.56999969482422</v>
      </c>
      <c r="J81">
        <v>13.606340408325195</v>
      </c>
      <c r="K81">
        <v>43.851001739501953</v>
      </c>
      <c r="L81">
        <v>5.497340202331543</v>
      </c>
      <c r="M81">
        <v>311</v>
      </c>
      <c r="N81">
        <v>64.719001770019531</v>
      </c>
      <c r="O81">
        <v>8.1090002059936523</v>
      </c>
      <c r="P81">
        <v>3.0000001061125658E-6</v>
      </c>
      <c r="Q81">
        <v>7.6500000953674316</v>
      </c>
      <c r="R81">
        <v>16.430000000000007</v>
      </c>
      <c r="S81">
        <v>1.8799999952316284</v>
      </c>
      <c r="T81">
        <v>11.799999999999983</v>
      </c>
      <c r="U81">
        <v>125</v>
      </c>
      <c r="V81">
        <v>9.75</v>
      </c>
      <c r="W81">
        <v>5.1861701011657715</v>
      </c>
      <c r="X81">
        <v>5</v>
      </c>
      <c r="Y81">
        <v>-1.4410000294446945E-3</v>
      </c>
      <c r="Z81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1"/>
  <sheetViews>
    <sheetView topLeftCell="Y1" workbookViewId="0">
      <selection activeCell="AB1" sqref="AB1:BC1048576"/>
    </sheetView>
  </sheetViews>
  <sheetFormatPr baseColWidth="10" defaultColWidth="9.140625" defaultRowHeight="15" x14ac:dyDescent="0.25"/>
  <cols>
    <col min="1" max="1" width="9.28515625" bestFit="1" customWidth="1"/>
    <col min="3" max="6" width="9.28515625" bestFit="1" customWidth="1"/>
    <col min="7" max="7" width="12.7109375" bestFit="1" customWidth="1"/>
    <col min="8" max="19" width="9.28515625" bestFit="1" customWidth="1"/>
    <col min="20" max="20" width="22" bestFit="1" customWidth="1"/>
    <col min="21" max="24" width="9.28515625" bestFit="1" customWidth="1"/>
    <col min="26" max="26" width="9.28515625" bestFit="1" customWidth="1"/>
  </cols>
  <sheetData>
    <row r="1" spans="1:55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  <c r="AG1" t="s">
        <v>30</v>
      </c>
      <c r="AH1">
        <v>2</v>
      </c>
      <c r="AI1">
        <v>4</v>
      </c>
      <c r="AJ1">
        <v>6</v>
      </c>
      <c r="AK1">
        <v>8</v>
      </c>
      <c r="AM1" t="s">
        <v>30</v>
      </c>
      <c r="AN1">
        <v>2</v>
      </c>
      <c r="AO1">
        <v>4</v>
      </c>
      <c r="AP1">
        <v>6</v>
      </c>
      <c r="AQ1">
        <v>8</v>
      </c>
      <c r="AS1" t="s">
        <v>30</v>
      </c>
      <c r="AT1">
        <v>2</v>
      </c>
      <c r="AU1">
        <v>4</v>
      </c>
      <c r="AV1">
        <v>6</v>
      </c>
      <c r="AW1">
        <v>8</v>
      </c>
      <c r="AY1" t="s">
        <v>30</v>
      </c>
      <c r="AZ1">
        <v>2</v>
      </c>
      <c r="BA1">
        <v>4</v>
      </c>
      <c r="BB1">
        <v>6</v>
      </c>
      <c r="BC1">
        <v>8</v>
      </c>
    </row>
    <row r="2" spans="1:55" x14ac:dyDescent="0.25">
      <c r="A2">
        <v>2</v>
      </c>
      <c r="B2" t="s">
        <v>29</v>
      </c>
      <c r="C2">
        <v>1</v>
      </c>
      <c r="D2">
        <v>1</v>
      </c>
      <c r="E2">
        <v>10</v>
      </c>
      <c r="F2">
        <v>2</v>
      </c>
      <c r="G2">
        <v>0.19999999999999574</v>
      </c>
      <c r="H2">
        <v>1</v>
      </c>
      <c r="I2">
        <v>63</v>
      </c>
      <c r="J2">
        <v>7</v>
      </c>
      <c r="K2">
        <v>45</v>
      </c>
      <c r="L2">
        <v>5</v>
      </c>
      <c r="M2">
        <v>300</v>
      </c>
      <c r="N2">
        <v>18</v>
      </c>
      <c r="O2">
        <v>2</v>
      </c>
      <c r="P2">
        <v>3.0000001061125658E-6</v>
      </c>
      <c r="Q2">
        <v>2</v>
      </c>
      <c r="R2">
        <v>11</v>
      </c>
      <c r="S2">
        <v>2</v>
      </c>
      <c r="T2">
        <v>7.1999999999999957</v>
      </c>
      <c r="U2">
        <v>74</v>
      </c>
      <c r="V2">
        <v>10</v>
      </c>
      <c r="W2">
        <v>5</v>
      </c>
      <c r="X2">
        <v>5</v>
      </c>
      <c r="Y2">
        <v>-1.534000039100647E-3</v>
      </c>
      <c r="Z2">
        <v>66</v>
      </c>
      <c r="AB2">
        <f>MAX(Y:Y)</f>
        <v>7.3759998194873333E-3</v>
      </c>
      <c r="AC2" s="1" t="s">
        <v>31</v>
      </c>
      <c r="AG2" t="s">
        <v>32</v>
      </c>
      <c r="AH2">
        <f>AC11</f>
        <v>70.777777777777771</v>
      </c>
      <c r="AI2">
        <f>AC21</f>
        <v>86.625</v>
      </c>
      <c r="AJ2">
        <f>AC31</f>
        <v>113.22222222222223</v>
      </c>
      <c r="AK2">
        <f>AC41</f>
        <v>138.6</v>
      </c>
      <c r="AM2" t="s">
        <v>33</v>
      </c>
      <c r="AN2">
        <f>AB11</f>
        <v>7.0666666666666629</v>
      </c>
      <c r="AO2">
        <f>AB21</f>
        <v>9.2999999999999918</v>
      </c>
      <c r="AP2">
        <f>AB31</f>
        <v>10.977777777777762</v>
      </c>
      <c r="AQ2">
        <f>AB41</f>
        <v>13.279999999999978</v>
      </c>
      <c r="AS2" t="s">
        <v>34</v>
      </c>
      <c r="AT2">
        <f>AF11</f>
        <v>2.9059326290271152</v>
      </c>
      <c r="AU2">
        <f>AF21</f>
        <v>7.854707414756362</v>
      </c>
      <c r="AV2">
        <f>AF31</f>
        <v>15.278888848487814</v>
      </c>
      <c r="AW2">
        <f>AF41</f>
        <v>21.552004289366877</v>
      </c>
      <c r="AY2" t="s">
        <v>35</v>
      </c>
      <c r="AZ2">
        <f>AE11</f>
        <v>0.18027756377319978</v>
      </c>
      <c r="BA2">
        <f>AE21</f>
        <v>0.69075528021351595</v>
      </c>
      <c r="BB2">
        <f>AE31</f>
        <v>0.81819584724223637</v>
      </c>
      <c r="BC2">
        <f>AE41</f>
        <v>0.96930673966270964</v>
      </c>
    </row>
    <row r="3" spans="1:55" s="1" customFormat="1" x14ac:dyDescent="0.25">
      <c r="A3" s="1">
        <v>2</v>
      </c>
      <c r="B3" s="1" t="s">
        <v>29</v>
      </c>
      <c r="C3" s="1">
        <v>1</v>
      </c>
      <c r="D3" s="1">
        <v>1</v>
      </c>
      <c r="E3" s="1">
        <v>10</v>
      </c>
      <c r="F3" s="1">
        <v>2</v>
      </c>
      <c r="G3" s="1">
        <v>0.19999999999999574</v>
      </c>
      <c r="H3" s="1">
        <v>1</v>
      </c>
      <c r="I3" s="1">
        <v>63</v>
      </c>
      <c r="J3" s="1">
        <v>7</v>
      </c>
      <c r="K3" s="1">
        <v>45</v>
      </c>
      <c r="L3" s="1">
        <v>5</v>
      </c>
      <c r="M3" s="1">
        <v>300</v>
      </c>
      <c r="N3" s="1">
        <v>18</v>
      </c>
      <c r="O3" s="1">
        <v>2</v>
      </c>
      <c r="P3" s="1">
        <v>4.9999998736893758E-6</v>
      </c>
      <c r="Q3" s="1">
        <v>2</v>
      </c>
      <c r="R3" s="1">
        <v>12</v>
      </c>
      <c r="S3" s="1">
        <v>2</v>
      </c>
      <c r="T3" s="1" t="s">
        <v>36</v>
      </c>
      <c r="U3" s="1" t="s">
        <v>36</v>
      </c>
      <c r="V3" s="1">
        <v>10</v>
      </c>
      <c r="W3" s="1">
        <v>5</v>
      </c>
      <c r="X3" s="1">
        <v>5</v>
      </c>
      <c r="Y3" s="1" t="s">
        <v>36</v>
      </c>
      <c r="Z3" s="1">
        <v>65</v>
      </c>
      <c r="AB3" s="1">
        <f>MIN(Y:Y)</f>
        <v>-9.5790000632405281E-3</v>
      </c>
    </row>
    <row r="4" spans="1:55" x14ac:dyDescent="0.25">
      <c r="A4">
        <v>2</v>
      </c>
      <c r="B4" t="s">
        <v>29</v>
      </c>
      <c r="C4">
        <v>1</v>
      </c>
      <c r="D4">
        <v>1</v>
      </c>
      <c r="E4">
        <v>10</v>
      </c>
      <c r="F4">
        <v>2</v>
      </c>
      <c r="G4">
        <v>-5.3290705182007514E-15</v>
      </c>
      <c r="H4">
        <v>1</v>
      </c>
      <c r="I4">
        <v>63</v>
      </c>
      <c r="J4">
        <v>7</v>
      </c>
      <c r="K4">
        <v>45</v>
      </c>
      <c r="L4">
        <v>5</v>
      </c>
      <c r="M4">
        <v>300</v>
      </c>
      <c r="N4">
        <v>18</v>
      </c>
      <c r="O4">
        <v>2</v>
      </c>
      <c r="P4">
        <v>4.9999998736893758E-6</v>
      </c>
      <c r="Q4">
        <v>2</v>
      </c>
      <c r="R4">
        <v>6</v>
      </c>
      <c r="S4">
        <v>2</v>
      </c>
      <c r="T4">
        <v>6.9999999999999947</v>
      </c>
      <c r="U4">
        <v>69</v>
      </c>
      <c r="V4">
        <v>10</v>
      </c>
      <c r="W4">
        <v>5</v>
      </c>
      <c r="X4">
        <v>5</v>
      </c>
      <c r="Y4">
        <v>-1.3000000035390258E-3</v>
      </c>
      <c r="Z4">
        <v>20</v>
      </c>
    </row>
    <row r="5" spans="1:55" x14ac:dyDescent="0.25">
      <c r="A5">
        <v>2</v>
      </c>
      <c r="B5" t="s">
        <v>29</v>
      </c>
      <c r="C5">
        <v>1</v>
      </c>
      <c r="D5">
        <v>1</v>
      </c>
      <c r="E5">
        <v>10</v>
      </c>
      <c r="F5">
        <v>2</v>
      </c>
      <c r="G5">
        <v>-0.20000000000000639</v>
      </c>
      <c r="H5">
        <v>1</v>
      </c>
      <c r="I5">
        <v>63</v>
      </c>
      <c r="J5">
        <v>7</v>
      </c>
      <c r="K5">
        <v>45</v>
      </c>
      <c r="L5">
        <v>5</v>
      </c>
      <c r="M5">
        <v>300</v>
      </c>
      <c r="N5">
        <v>18</v>
      </c>
      <c r="O5">
        <v>2</v>
      </c>
      <c r="P5">
        <v>3.9999999899009708E-6</v>
      </c>
      <c r="Q5">
        <v>2</v>
      </c>
      <c r="R5">
        <v>7</v>
      </c>
      <c r="S5">
        <v>2</v>
      </c>
      <c r="T5">
        <v>6.7999999999999936</v>
      </c>
      <c r="U5">
        <v>70</v>
      </c>
      <c r="V5">
        <v>10</v>
      </c>
      <c r="W5">
        <v>5</v>
      </c>
      <c r="X5">
        <v>5</v>
      </c>
      <c r="Y5">
        <v>-1.6220000106841326E-3</v>
      </c>
      <c r="Z5">
        <v>33</v>
      </c>
    </row>
    <row r="6" spans="1:55" x14ac:dyDescent="0.25">
      <c r="A6">
        <v>2</v>
      </c>
      <c r="B6" t="s">
        <v>29</v>
      </c>
      <c r="C6">
        <v>1</v>
      </c>
      <c r="D6">
        <v>1</v>
      </c>
      <c r="E6">
        <v>10</v>
      </c>
      <c r="F6">
        <v>2</v>
      </c>
      <c r="G6">
        <v>0.19999999999999574</v>
      </c>
      <c r="H6">
        <v>1</v>
      </c>
      <c r="I6">
        <v>63</v>
      </c>
      <c r="J6">
        <v>7</v>
      </c>
      <c r="K6">
        <v>45</v>
      </c>
      <c r="L6">
        <v>5</v>
      </c>
      <c r="M6">
        <v>300</v>
      </c>
      <c r="N6">
        <v>18</v>
      </c>
      <c r="O6">
        <v>2</v>
      </c>
      <c r="P6">
        <v>4.9999998736893758E-6</v>
      </c>
      <c r="Q6">
        <v>2</v>
      </c>
      <c r="R6">
        <v>10</v>
      </c>
      <c r="S6">
        <v>2</v>
      </c>
      <c r="T6">
        <v>7.1999999999999957</v>
      </c>
      <c r="U6">
        <v>73</v>
      </c>
      <c r="V6">
        <v>10</v>
      </c>
      <c r="W6">
        <v>5</v>
      </c>
      <c r="X6">
        <v>5</v>
      </c>
      <c r="Y6">
        <v>-2.1110000088810921E-3</v>
      </c>
      <c r="Z6">
        <v>60</v>
      </c>
    </row>
    <row r="7" spans="1:55" x14ac:dyDescent="0.25">
      <c r="A7">
        <v>2</v>
      </c>
      <c r="B7" t="s">
        <v>29</v>
      </c>
      <c r="C7">
        <v>1</v>
      </c>
      <c r="D7">
        <v>1</v>
      </c>
      <c r="E7">
        <v>10</v>
      </c>
      <c r="F7">
        <v>2</v>
      </c>
      <c r="G7">
        <v>-2.6645352591003757E-15</v>
      </c>
      <c r="H7">
        <v>1</v>
      </c>
      <c r="I7">
        <v>63</v>
      </c>
      <c r="J7">
        <v>7</v>
      </c>
      <c r="K7">
        <v>45</v>
      </c>
      <c r="L7">
        <v>5</v>
      </c>
      <c r="M7">
        <v>300</v>
      </c>
      <c r="N7">
        <v>18</v>
      </c>
      <c r="O7">
        <v>2</v>
      </c>
      <c r="P7">
        <v>4.9999998736893758E-6</v>
      </c>
      <c r="Q7">
        <v>2</v>
      </c>
      <c r="R7">
        <v>9</v>
      </c>
      <c r="S7">
        <v>2</v>
      </c>
      <c r="T7">
        <v>6.9999999999999973</v>
      </c>
      <c r="U7">
        <v>72</v>
      </c>
      <c r="V7">
        <v>10</v>
      </c>
      <c r="W7">
        <v>5</v>
      </c>
      <c r="X7">
        <v>5</v>
      </c>
      <c r="Y7">
        <v>-3.1389999203383923E-3</v>
      </c>
      <c r="Z7">
        <v>69</v>
      </c>
    </row>
    <row r="8" spans="1:55" x14ac:dyDescent="0.25">
      <c r="A8">
        <v>2</v>
      </c>
      <c r="B8" t="s">
        <v>29</v>
      </c>
      <c r="C8">
        <v>1</v>
      </c>
      <c r="D8">
        <v>1</v>
      </c>
      <c r="E8">
        <v>10</v>
      </c>
      <c r="F8">
        <v>2</v>
      </c>
      <c r="G8">
        <v>-0.20000000000000551</v>
      </c>
      <c r="H8">
        <v>1</v>
      </c>
      <c r="I8">
        <v>63</v>
      </c>
      <c r="J8">
        <v>7</v>
      </c>
      <c r="K8">
        <v>45</v>
      </c>
      <c r="L8">
        <v>5</v>
      </c>
      <c r="M8">
        <v>300</v>
      </c>
      <c r="N8">
        <v>18</v>
      </c>
      <c r="O8">
        <v>2</v>
      </c>
      <c r="P8">
        <v>3.9999999899009708E-6</v>
      </c>
      <c r="Q8">
        <v>2</v>
      </c>
      <c r="R8">
        <v>2</v>
      </c>
      <c r="S8">
        <v>2</v>
      </c>
      <c r="T8">
        <v>6.7999999999999945</v>
      </c>
      <c r="U8">
        <v>65</v>
      </c>
      <c r="V8">
        <v>10</v>
      </c>
      <c r="W8">
        <v>5</v>
      </c>
      <c r="X8">
        <v>5</v>
      </c>
      <c r="Y8">
        <v>-2.1720000077039003E-3</v>
      </c>
      <c r="Z8">
        <v>2</v>
      </c>
    </row>
    <row r="9" spans="1:55" x14ac:dyDescent="0.25">
      <c r="A9">
        <v>2</v>
      </c>
      <c r="B9" t="s">
        <v>29</v>
      </c>
      <c r="C9">
        <v>1</v>
      </c>
      <c r="D9">
        <v>1</v>
      </c>
      <c r="E9">
        <v>10</v>
      </c>
      <c r="F9">
        <v>2</v>
      </c>
      <c r="G9">
        <v>0.19999999999999574</v>
      </c>
      <c r="H9">
        <v>1</v>
      </c>
      <c r="I9">
        <v>63</v>
      </c>
      <c r="J9">
        <v>7</v>
      </c>
      <c r="K9">
        <v>45</v>
      </c>
      <c r="L9">
        <v>5</v>
      </c>
      <c r="M9">
        <v>300</v>
      </c>
      <c r="N9">
        <v>18</v>
      </c>
      <c r="O9">
        <v>2</v>
      </c>
      <c r="P9">
        <v>4.9999998736893758E-6</v>
      </c>
      <c r="Q9">
        <v>2</v>
      </c>
      <c r="R9">
        <v>11</v>
      </c>
      <c r="S9">
        <v>2</v>
      </c>
      <c r="T9">
        <v>7.1999999999999957</v>
      </c>
      <c r="U9">
        <v>74</v>
      </c>
      <c r="V9">
        <v>10</v>
      </c>
      <c r="W9">
        <v>5</v>
      </c>
      <c r="X9">
        <v>5</v>
      </c>
      <c r="Y9">
        <v>-2.1500000730156898E-3</v>
      </c>
      <c r="Z9">
        <v>48</v>
      </c>
    </row>
    <row r="10" spans="1:55" x14ac:dyDescent="0.25">
      <c r="A10">
        <v>2</v>
      </c>
      <c r="B10" t="s">
        <v>29</v>
      </c>
      <c r="C10">
        <v>1</v>
      </c>
      <c r="D10">
        <v>1</v>
      </c>
      <c r="E10">
        <v>10</v>
      </c>
      <c r="F10">
        <v>2</v>
      </c>
      <c r="G10">
        <v>9.9999999999992539E-2</v>
      </c>
      <c r="H10">
        <v>1</v>
      </c>
      <c r="I10">
        <v>63</v>
      </c>
      <c r="J10">
        <v>7</v>
      </c>
      <c r="K10">
        <v>45</v>
      </c>
      <c r="L10">
        <v>5</v>
      </c>
      <c r="M10">
        <v>300</v>
      </c>
      <c r="N10">
        <v>18</v>
      </c>
      <c r="O10">
        <v>2</v>
      </c>
      <c r="P10">
        <v>3.9999999899009708E-6</v>
      </c>
      <c r="Q10">
        <v>2</v>
      </c>
      <c r="R10">
        <v>8</v>
      </c>
      <c r="S10">
        <v>2</v>
      </c>
      <c r="T10">
        <v>7.0999999999999925</v>
      </c>
      <c r="U10">
        <v>71</v>
      </c>
      <c r="V10">
        <v>10</v>
      </c>
      <c r="W10">
        <v>5</v>
      </c>
      <c r="X10">
        <v>5</v>
      </c>
      <c r="Y10">
        <v>-2.1750000305473804E-3</v>
      </c>
      <c r="Z10">
        <v>38</v>
      </c>
    </row>
    <row r="11" spans="1:55" x14ac:dyDescent="0.25">
      <c r="A11">
        <v>2</v>
      </c>
      <c r="B11" t="s">
        <v>29</v>
      </c>
      <c r="C11">
        <v>1</v>
      </c>
      <c r="D11">
        <v>1</v>
      </c>
      <c r="E11">
        <v>10</v>
      </c>
      <c r="F11">
        <v>2</v>
      </c>
      <c r="G11">
        <v>0.29999999999999449</v>
      </c>
      <c r="H11">
        <v>1</v>
      </c>
      <c r="I11">
        <v>63</v>
      </c>
      <c r="J11">
        <v>7</v>
      </c>
      <c r="K11">
        <v>45</v>
      </c>
      <c r="L11">
        <v>5</v>
      </c>
      <c r="M11">
        <v>300</v>
      </c>
      <c r="N11">
        <v>18</v>
      </c>
      <c r="O11">
        <v>2</v>
      </c>
      <c r="P11">
        <v>3.0000001061125658E-6</v>
      </c>
      <c r="Q11">
        <v>2</v>
      </c>
      <c r="R11">
        <v>6</v>
      </c>
      <c r="S11">
        <v>2</v>
      </c>
      <c r="T11">
        <v>7.2999999999999945</v>
      </c>
      <c r="U11">
        <v>69</v>
      </c>
      <c r="V11">
        <v>10</v>
      </c>
      <c r="W11">
        <v>5</v>
      </c>
      <c r="X11">
        <v>5</v>
      </c>
      <c r="Y11">
        <v>-1.9799999427050352E-3</v>
      </c>
      <c r="Z11">
        <v>27</v>
      </c>
      <c r="AB11">
        <f>AVERAGE(T2:T11)</f>
        <v>7.0666666666666629</v>
      </c>
      <c r="AC11">
        <f>AVERAGE(U2:U11)</f>
        <v>70.777777777777771</v>
      </c>
      <c r="AE11">
        <f>STDEV(T2:T11)</f>
        <v>0.18027756377319978</v>
      </c>
      <c r="AF11">
        <f>STDEV(U2:U11)</f>
        <v>2.9059326290271152</v>
      </c>
    </row>
    <row r="12" spans="1:55" x14ac:dyDescent="0.25">
      <c r="A12">
        <v>4</v>
      </c>
      <c r="B12" t="s">
        <v>29</v>
      </c>
      <c r="C12">
        <v>1</v>
      </c>
      <c r="D12">
        <v>1</v>
      </c>
      <c r="E12">
        <v>10</v>
      </c>
      <c r="F12">
        <v>2</v>
      </c>
      <c r="G12">
        <v>0.39999999999999147</v>
      </c>
      <c r="H12">
        <v>1</v>
      </c>
      <c r="I12">
        <v>81</v>
      </c>
      <c r="J12">
        <v>9</v>
      </c>
      <c r="K12">
        <v>45</v>
      </c>
      <c r="L12">
        <v>5</v>
      </c>
      <c r="M12">
        <v>300</v>
      </c>
      <c r="N12">
        <v>36</v>
      </c>
      <c r="O12">
        <v>4</v>
      </c>
      <c r="P12">
        <v>4.9999998736893758E-6</v>
      </c>
      <c r="Q12">
        <v>4</v>
      </c>
      <c r="R12">
        <v>21</v>
      </c>
      <c r="S12">
        <v>2</v>
      </c>
      <c r="T12">
        <v>9.3999999999999915</v>
      </c>
      <c r="U12">
        <v>102</v>
      </c>
      <c r="V12">
        <v>10</v>
      </c>
      <c r="W12">
        <v>5</v>
      </c>
      <c r="X12">
        <v>5</v>
      </c>
      <c r="Y12">
        <v>-2.8019999153912067E-3</v>
      </c>
      <c r="Z12">
        <v>45</v>
      </c>
    </row>
    <row r="13" spans="1:55" x14ac:dyDescent="0.25">
      <c r="A13">
        <v>4</v>
      </c>
      <c r="B13" t="s">
        <v>29</v>
      </c>
      <c r="C13">
        <v>1</v>
      </c>
      <c r="D13">
        <v>1</v>
      </c>
      <c r="E13">
        <v>10</v>
      </c>
      <c r="F13">
        <v>2</v>
      </c>
      <c r="G13">
        <v>0.3999999999999897</v>
      </c>
      <c r="H13">
        <v>1</v>
      </c>
      <c r="I13">
        <v>81</v>
      </c>
      <c r="J13">
        <v>9</v>
      </c>
      <c r="K13">
        <v>45</v>
      </c>
      <c r="L13">
        <v>5</v>
      </c>
      <c r="M13">
        <v>300</v>
      </c>
      <c r="N13">
        <v>36</v>
      </c>
      <c r="O13">
        <v>4</v>
      </c>
      <c r="P13">
        <v>3.9999999899009708E-6</v>
      </c>
      <c r="Q13">
        <v>4</v>
      </c>
      <c r="R13">
        <v>8</v>
      </c>
      <c r="S13">
        <v>2</v>
      </c>
      <c r="T13">
        <v>9.3999999999999897</v>
      </c>
      <c r="U13">
        <v>89</v>
      </c>
      <c r="V13">
        <v>10</v>
      </c>
      <c r="W13">
        <v>5</v>
      </c>
      <c r="X13">
        <v>5</v>
      </c>
      <c r="Y13">
        <v>-2.7570000384002924E-3</v>
      </c>
      <c r="Z13">
        <v>42</v>
      </c>
    </row>
    <row r="14" spans="1:55" s="1" customFormat="1" x14ac:dyDescent="0.25">
      <c r="A14" s="1">
        <v>4</v>
      </c>
      <c r="B14" s="1" t="s">
        <v>29</v>
      </c>
      <c r="C14" s="1">
        <v>1</v>
      </c>
      <c r="D14" s="1">
        <v>1</v>
      </c>
      <c r="E14" s="1">
        <v>10</v>
      </c>
      <c r="F14" s="1">
        <v>2</v>
      </c>
      <c r="G14" s="1">
        <v>-1.1000000000000076</v>
      </c>
      <c r="H14" s="1">
        <v>1</v>
      </c>
      <c r="I14" s="1">
        <v>81</v>
      </c>
      <c r="J14" s="1">
        <v>9</v>
      </c>
      <c r="K14" s="1">
        <v>45</v>
      </c>
      <c r="L14" s="1">
        <v>5</v>
      </c>
      <c r="M14" s="1">
        <v>300</v>
      </c>
      <c r="N14" s="1">
        <v>36</v>
      </c>
      <c r="O14" s="1">
        <v>4</v>
      </c>
      <c r="P14" s="1">
        <v>3.9999999899009708E-6</v>
      </c>
      <c r="Q14" s="1">
        <v>4</v>
      </c>
      <c r="R14" s="1">
        <v>-10</v>
      </c>
      <c r="S14" s="1">
        <v>2</v>
      </c>
      <c r="T14" s="1" t="s">
        <v>36</v>
      </c>
      <c r="U14" s="1" t="s">
        <v>36</v>
      </c>
      <c r="V14" s="1">
        <v>10</v>
      </c>
      <c r="W14" s="1">
        <v>5</v>
      </c>
      <c r="X14" s="1">
        <v>5</v>
      </c>
      <c r="Y14" s="1" t="s">
        <v>36</v>
      </c>
      <c r="Z14" s="1">
        <v>0</v>
      </c>
    </row>
    <row r="15" spans="1:55" x14ac:dyDescent="0.25">
      <c r="A15">
        <v>4</v>
      </c>
      <c r="B15" t="s">
        <v>29</v>
      </c>
      <c r="C15">
        <v>1</v>
      </c>
      <c r="D15">
        <v>1</v>
      </c>
      <c r="E15">
        <v>10</v>
      </c>
      <c r="F15">
        <v>2</v>
      </c>
      <c r="G15">
        <v>0.79999999999998828</v>
      </c>
      <c r="H15">
        <v>1</v>
      </c>
      <c r="I15">
        <v>81</v>
      </c>
      <c r="J15">
        <v>9</v>
      </c>
      <c r="K15">
        <v>45</v>
      </c>
      <c r="L15">
        <v>5</v>
      </c>
      <c r="M15">
        <v>300</v>
      </c>
      <c r="N15">
        <v>36</v>
      </c>
      <c r="O15">
        <v>4</v>
      </c>
      <c r="P15">
        <v>4.9999998736893758E-6</v>
      </c>
      <c r="Q15">
        <v>4</v>
      </c>
      <c r="R15">
        <v>-5</v>
      </c>
      <c r="S15">
        <v>2</v>
      </c>
      <c r="T15">
        <v>9.7999999999999883</v>
      </c>
      <c r="U15">
        <v>76</v>
      </c>
      <c r="V15">
        <v>10</v>
      </c>
      <c r="W15">
        <v>5</v>
      </c>
      <c r="X15">
        <v>5</v>
      </c>
      <c r="Y15">
        <v>-1.9970000721514225E-3</v>
      </c>
      <c r="Z15">
        <v>25</v>
      </c>
    </row>
    <row r="16" spans="1:55" x14ac:dyDescent="0.25">
      <c r="A16">
        <v>4</v>
      </c>
      <c r="B16" t="s">
        <v>29</v>
      </c>
      <c r="C16">
        <v>1</v>
      </c>
      <c r="D16">
        <v>1</v>
      </c>
      <c r="E16">
        <v>10</v>
      </c>
      <c r="F16">
        <v>2</v>
      </c>
      <c r="G16">
        <v>0.19999999999999041</v>
      </c>
      <c r="H16">
        <v>1</v>
      </c>
      <c r="I16">
        <v>81</v>
      </c>
      <c r="J16">
        <v>9</v>
      </c>
      <c r="K16">
        <v>45</v>
      </c>
      <c r="L16">
        <v>5</v>
      </c>
      <c r="M16">
        <v>300</v>
      </c>
      <c r="N16">
        <v>36</v>
      </c>
      <c r="O16">
        <v>4</v>
      </c>
      <c r="P16">
        <v>3.9999999899009708E-6</v>
      </c>
      <c r="Q16">
        <v>4</v>
      </c>
      <c r="R16">
        <v>-1</v>
      </c>
      <c r="S16">
        <v>2</v>
      </c>
      <c r="T16">
        <v>9.1999999999999904</v>
      </c>
      <c r="U16">
        <v>80</v>
      </c>
      <c r="V16">
        <v>10</v>
      </c>
      <c r="W16">
        <v>5</v>
      </c>
      <c r="X16">
        <v>5</v>
      </c>
      <c r="Y16">
        <v>-2.6789999101310968E-3</v>
      </c>
      <c r="Z16">
        <v>14</v>
      </c>
    </row>
    <row r="17" spans="1:32" s="1" customFormat="1" x14ac:dyDescent="0.25">
      <c r="A17" s="1">
        <v>4</v>
      </c>
      <c r="B17" s="1" t="s">
        <v>29</v>
      </c>
      <c r="C17" s="1">
        <v>1</v>
      </c>
      <c r="D17" s="1">
        <v>1</v>
      </c>
      <c r="E17" s="1">
        <v>10</v>
      </c>
      <c r="F17" s="1">
        <v>2</v>
      </c>
      <c r="G17" s="1">
        <v>-8.8817841970012523E-15</v>
      </c>
      <c r="H17" s="1">
        <v>1</v>
      </c>
      <c r="I17" s="1">
        <v>81</v>
      </c>
      <c r="J17" s="1">
        <v>9</v>
      </c>
      <c r="K17" s="1">
        <v>45</v>
      </c>
      <c r="L17" s="1">
        <v>5</v>
      </c>
      <c r="M17" s="1">
        <v>300</v>
      </c>
      <c r="N17" s="1">
        <v>36</v>
      </c>
      <c r="O17" s="1">
        <v>4</v>
      </c>
      <c r="P17" s="1">
        <v>3.0000001061125658E-6</v>
      </c>
      <c r="Q17" s="1">
        <v>4</v>
      </c>
      <c r="R17" s="1">
        <v>12</v>
      </c>
      <c r="S17" s="1">
        <v>2</v>
      </c>
      <c r="T17" s="1" t="s">
        <v>36</v>
      </c>
      <c r="U17" s="1" t="s">
        <v>36</v>
      </c>
      <c r="V17" s="1">
        <v>10</v>
      </c>
      <c r="W17" s="1">
        <v>5</v>
      </c>
      <c r="X17" s="1">
        <v>5</v>
      </c>
      <c r="Y17" s="1" t="s">
        <v>36</v>
      </c>
      <c r="Z17" s="1">
        <v>54</v>
      </c>
    </row>
    <row r="18" spans="1:32" x14ac:dyDescent="0.25">
      <c r="A18">
        <v>4</v>
      </c>
      <c r="B18" t="s">
        <v>29</v>
      </c>
      <c r="C18">
        <v>1</v>
      </c>
      <c r="D18">
        <v>1</v>
      </c>
      <c r="E18">
        <v>10</v>
      </c>
      <c r="F18">
        <v>2</v>
      </c>
      <c r="G18">
        <v>-1.1000000000000032</v>
      </c>
      <c r="H18">
        <v>1</v>
      </c>
      <c r="I18">
        <v>81</v>
      </c>
      <c r="J18">
        <v>9</v>
      </c>
      <c r="K18">
        <v>45</v>
      </c>
      <c r="L18">
        <v>5</v>
      </c>
      <c r="M18">
        <v>300</v>
      </c>
      <c r="N18">
        <v>36</v>
      </c>
      <c r="O18">
        <v>4</v>
      </c>
      <c r="P18">
        <v>3.9999999899009708E-6</v>
      </c>
      <c r="Q18">
        <v>4</v>
      </c>
      <c r="R18">
        <v>1</v>
      </c>
      <c r="S18">
        <v>2</v>
      </c>
      <c r="T18">
        <v>7.8999999999999968</v>
      </c>
      <c r="U18">
        <v>82</v>
      </c>
      <c r="V18">
        <v>10</v>
      </c>
      <c r="W18">
        <v>5</v>
      </c>
      <c r="X18">
        <v>5</v>
      </c>
      <c r="Y18">
        <v>-2.4079999420791864E-3</v>
      </c>
      <c r="Z18">
        <v>58</v>
      </c>
    </row>
    <row r="19" spans="1:32" x14ac:dyDescent="0.25">
      <c r="A19">
        <v>4</v>
      </c>
      <c r="B19" t="s">
        <v>29</v>
      </c>
      <c r="C19">
        <v>1</v>
      </c>
      <c r="D19">
        <v>1</v>
      </c>
      <c r="E19">
        <v>10</v>
      </c>
      <c r="F19">
        <v>2</v>
      </c>
      <c r="G19">
        <v>-7.1054273576010019E-15</v>
      </c>
      <c r="H19">
        <v>1</v>
      </c>
      <c r="I19">
        <v>81</v>
      </c>
      <c r="J19">
        <v>9</v>
      </c>
      <c r="K19">
        <v>45</v>
      </c>
      <c r="L19">
        <v>5</v>
      </c>
      <c r="M19">
        <v>300</v>
      </c>
      <c r="N19">
        <v>36</v>
      </c>
      <c r="O19">
        <v>4</v>
      </c>
      <c r="P19">
        <v>3.9999999899009708E-6</v>
      </c>
      <c r="Q19">
        <v>4</v>
      </c>
      <c r="R19">
        <v>6</v>
      </c>
      <c r="S19">
        <v>2</v>
      </c>
      <c r="T19">
        <v>8.9999999999999929</v>
      </c>
      <c r="U19">
        <v>87</v>
      </c>
      <c r="V19">
        <v>10</v>
      </c>
      <c r="W19">
        <v>5</v>
      </c>
      <c r="X19">
        <v>5</v>
      </c>
      <c r="Y19">
        <v>-1.1909999884665012E-3</v>
      </c>
      <c r="Z19">
        <v>16</v>
      </c>
    </row>
    <row r="20" spans="1:32" x14ac:dyDescent="0.25">
      <c r="A20">
        <v>4</v>
      </c>
      <c r="B20" t="s">
        <v>29</v>
      </c>
      <c r="C20">
        <v>1</v>
      </c>
      <c r="D20">
        <v>1</v>
      </c>
      <c r="E20">
        <v>10</v>
      </c>
      <c r="F20">
        <v>2</v>
      </c>
      <c r="G20">
        <v>1.2999999999999865</v>
      </c>
      <c r="H20">
        <v>1</v>
      </c>
      <c r="I20">
        <v>81</v>
      </c>
      <c r="J20">
        <v>9</v>
      </c>
      <c r="K20">
        <v>45</v>
      </c>
      <c r="L20">
        <v>5</v>
      </c>
      <c r="M20">
        <v>300</v>
      </c>
      <c r="N20">
        <v>36</v>
      </c>
      <c r="O20">
        <v>4</v>
      </c>
      <c r="P20">
        <v>3.0000001061125658E-6</v>
      </c>
      <c r="Q20">
        <v>4</v>
      </c>
      <c r="R20">
        <v>6</v>
      </c>
      <c r="S20">
        <v>2</v>
      </c>
      <c r="T20">
        <v>10.299999999999986</v>
      </c>
      <c r="U20">
        <v>87</v>
      </c>
      <c r="V20">
        <v>10</v>
      </c>
      <c r="W20">
        <v>5</v>
      </c>
      <c r="X20">
        <v>5</v>
      </c>
      <c r="Y20">
        <v>-1.9900000188499689E-3</v>
      </c>
      <c r="Z20">
        <v>13</v>
      </c>
    </row>
    <row r="21" spans="1:32" x14ac:dyDescent="0.25">
      <c r="A21">
        <v>4</v>
      </c>
      <c r="B21" t="s">
        <v>29</v>
      </c>
      <c r="C21">
        <v>1</v>
      </c>
      <c r="D21">
        <v>1</v>
      </c>
      <c r="E21">
        <v>10</v>
      </c>
      <c r="F21">
        <v>2</v>
      </c>
      <c r="G21">
        <v>0.3999999999999897</v>
      </c>
      <c r="H21">
        <v>1</v>
      </c>
      <c r="I21">
        <v>81</v>
      </c>
      <c r="J21">
        <v>9</v>
      </c>
      <c r="K21">
        <v>45</v>
      </c>
      <c r="L21">
        <v>5</v>
      </c>
      <c r="M21">
        <v>300</v>
      </c>
      <c r="N21">
        <v>36</v>
      </c>
      <c r="O21">
        <v>4</v>
      </c>
      <c r="P21">
        <v>3.9999999899009708E-6</v>
      </c>
      <c r="Q21">
        <v>4</v>
      </c>
      <c r="R21">
        <v>9</v>
      </c>
      <c r="S21">
        <v>2</v>
      </c>
      <c r="T21">
        <v>9.3999999999999897</v>
      </c>
      <c r="U21">
        <v>90</v>
      </c>
      <c r="V21">
        <v>10</v>
      </c>
      <c r="W21">
        <v>5</v>
      </c>
      <c r="X21">
        <v>5</v>
      </c>
      <c r="Y21">
        <v>-1.3170000165700912E-3</v>
      </c>
      <c r="Z21">
        <v>9</v>
      </c>
      <c r="AB21">
        <f>AVERAGE(T12:T21)</f>
        <v>9.2999999999999918</v>
      </c>
      <c r="AC21">
        <f>AVERAGE(U12:U21)</f>
        <v>86.625</v>
      </c>
      <c r="AE21">
        <f>STDEV(T12:T21)</f>
        <v>0.69075528021351595</v>
      </c>
      <c r="AF21">
        <f>STDEV(U12:U21)</f>
        <v>7.854707414756362</v>
      </c>
    </row>
    <row r="22" spans="1:32" x14ac:dyDescent="0.25">
      <c r="A22">
        <v>6</v>
      </c>
      <c r="B22" t="s">
        <v>29</v>
      </c>
      <c r="C22">
        <v>1</v>
      </c>
      <c r="D22">
        <v>1</v>
      </c>
      <c r="E22">
        <v>10</v>
      </c>
      <c r="F22">
        <v>2</v>
      </c>
      <c r="G22">
        <v>0.99999999999998224</v>
      </c>
      <c r="H22">
        <v>1</v>
      </c>
      <c r="I22">
        <v>99</v>
      </c>
      <c r="J22">
        <v>11</v>
      </c>
      <c r="K22">
        <v>45</v>
      </c>
      <c r="L22">
        <v>5</v>
      </c>
      <c r="M22">
        <v>300</v>
      </c>
      <c r="N22">
        <v>54</v>
      </c>
      <c r="O22">
        <v>6</v>
      </c>
      <c r="P22">
        <v>3.0000001061125658E-6</v>
      </c>
      <c r="Q22">
        <v>6</v>
      </c>
      <c r="R22">
        <v>23</v>
      </c>
      <c r="S22">
        <v>2</v>
      </c>
      <c r="T22">
        <v>11.999999999999982</v>
      </c>
      <c r="U22">
        <v>122</v>
      </c>
      <c r="V22">
        <v>10</v>
      </c>
      <c r="W22">
        <v>5</v>
      </c>
      <c r="X22">
        <v>5</v>
      </c>
      <c r="Y22">
        <v>-3.2319999299943447E-3</v>
      </c>
      <c r="Z22">
        <v>53</v>
      </c>
    </row>
    <row r="23" spans="1:32" x14ac:dyDescent="0.25">
      <c r="A23">
        <v>6</v>
      </c>
      <c r="B23" t="s">
        <v>29</v>
      </c>
      <c r="C23">
        <v>1</v>
      </c>
      <c r="D23">
        <v>1</v>
      </c>
      <c r="E23">
        <v>10</v>
      </c>
      <c r="F23">
        <v>2</v>
      </c>
      <c r="G23">
        <v>-1.400000000000011</v>
      </c>
      <c r="H23">
        <v>1</v>
      </c>
      <c r="I23">
        <v>99</v>
      </c>
      <c r="J23">
        <v>11</v>
      </c>
      <c r="K23">
        <v>45</v>
      </c>
      <c r="L23">
        <v>5</v>
      </c>
      <c r="M23">
        <v>300</v>
      </c>
      <c r="N23">
        <v>54</v>
      </c>
      <c r="O23">
        <v>6</v>
      </c>
      <c r="P23">
        <v>3.9999999899009708E-6</v>
      </c>
      <c r="Q23">
        <v>6</v>
      </c>
      <c r="R23">
        <v>-3</v>
      </c>
      <c r="S23">
        <v>2</v>
      </c>
      <c r="T23">
        <v>9.599999999999989</v>
      </c>
      <c r="U23">
        <v>96</v>
      </c>
      <c r="V23">
        <v>10</v>
      </c>
      <c r="W23">
        <v>5</v>
      </c>
      <c r="X23">
        <v>5</v>
      </c>
      <c r="Y23">
        <v>-2.8460000175982714E-3</v>
      </c>
      <c r="Z23">
        <v>17</v>
      </c>
    </row>
    <row r="24" spans="1:32" s="1" customFormat="1" x14ac:dyDescent="0.25">
      <c r="A24" s="1">
        <v>6</v>
      </c>
      <c r="B24" s="1" t="s">
        <v>29</v>
      </c>
      <c r="C24" s="1">
        <v>1</v>
      </c>
      <c r="D24" s="1">
        <v>1</v>
      </c>
      <c r="E24" s="1">
        <v>10</v>
      </c>
      <c r="F24" s="1">
        <v>2</v>
      </c>
      <c r="G24" s="1">
        <v>0.49999999999998401</v>
      </c>
      <c r="H24" s="1">
        <v>1</v>
      </c>
      <c r="I24" s="1">
        <v>99</v>
      </c>
      <c r="J24" s="1">
        <v>11</v>
      </c>
      <c r="K24" s="1">
        <v>45</v>
      </c>
      <c r="L24" s="1">
        <v>5</v>
      </c>
      <c r="M24" s="1">
        <v>300</v>
      </c>
      <c r="N24" s="1">
        <v>54</v>
      </c>
      <c r="O24" s="1">
        <v>6</v>
      </c>
      <c r="P24" s="1">
        <v>3.0000001061125658E-6</v>
      </c>
      <c r="Q24" s="1">
        <v>6</v>
      </c>
      <c r="R24" s="1">
        <v>19</v>
      </c>
      <c r="S24" s="1">
        <v>2</v>
      </c>
      <c r="T24" s="1" t="s">
        <v>36</v>
      </c>
      <c r="U24" s="1" t="s">
        <v>36</v>
      </c>
      <c r="V24" s="1">
        <v>10</v>
      </c>
      <c r="W24" s="1">
        <v>5</v>
      </c>
      <c r="X24" s="1">
        <v>5</v>
      </c>
      <c r="Y24" s="1" t="s">
        <v>36</v>
      </c>
      <c r="Z24" s="1">
        <v>76</v>
      </c>
    </row>
    <row r="25" spans="1:32" x14ac:dyDescent="0.25">
      <c r="A25">
        <v>6</v>
      </c>
      <c r="B25" t="s">
        <v>29</v>
      </c>
      <c r="C25">
        <v>1</v>
      </c>
      <c r="D25">
        <v>1</v>
      </c>
      <c r="E25">
        <v>10</v>
      </c>
      <c r="F25">
        <v>2</v>
      </c>
      <c r="G25">
        <v>0.59999999999998188</v>
      </c>
      <c r="H25">
        <v>1</v>
      </c>
      <c r="I25">
        <v>99</v>
      </c>
      <c r="J25">
        <v>11</v>
      </c>
      <c r="K25">
        <v>45</v>
      </c>
      <c r="L25">
        <v>5</v>
      </c>
      <c r="M25">
        <v>300</v>
      </c>
      <c r="N25">
        <v>54</v>
      </c>
      <c r="O25">
        <v>6</v>
      </c>
      <c r="P25">
        <v>3.9999999899009708E-6</v>
      </c>
      <c r="Q25">
        <v>6</v>
      </c>
      <c r="R25">
        <v>43</v>
      </c>
      <c r="S25">
        <v>2</v>
      </c>
      <c r="T25">
        <v>11.599999999999982</v>
      </c>
      <c r="U25">
        <v>142</v>
      </c>
      <c r="V25">
        <v>10</v>
      </c>
      <c r="W25">
        <v>5</v>
      </c>
      <c r="X25">
        <v>5</v>
      </c>
      <c r="Y25">
        <v>-2.9039999935775995E-3</v>
      </c>
      <c r="Z25">
        <v>57</v>
      </c>
    </row>
    <row r="26" spans="1:32" x14ac:dyDescent="0.25">
      <c r="A26">
        <v>6</v>
      </c>
      <c r="B26" t="s">
        <v>29</v>
      </c>
      <c r="C26">
        <v>1</v>
      </c>
      <c r="D26">
        <v>1</v>
      </c>
      <c r="E26">
        <v>10</v>
      </c>
      <c r="F26">
        <v>2</v>
      </c>
      <c r="G26">
        <v>-0.60000000000001563</v>
      </c>
      <c r="H26">
        <v>1</v>
      </c>
      <c r="I26">
        <v>99</v>
      </c>
      <c r="J26">
        <v>11</v>
      </c>
      <c r="K26">
        <v>45</v>
      </c>
      <c r="L26">
        <v>5</v>
      </c>
      <c r="M26">
        <v>300</v>
      </c>
      <c r="N26">
        <v>54</v>
      </c>
      <c r="O26">
        <v>6</v>
      </c>
      <c r="P26">
        <v>4.9999998736893758E-6</v>
      </c>
      <c r="Q26">
        <v>6</v>
      </c>
      <c r="R26">
        <v>-5</v>
      </c>
      <c r="S26">
        <v>2</v>
      </c>
      <c r="T26">
        <v>10.399999999999984</v>
      </c>
      <c r="U26">
        <v>94</v>
      </c>
      <c r="V26">
        <v>10</v>
      </c>
      <c r="W26">
        <v>5</v>
      </c>
      <c r="X26">
        <v>5</v>
      </c>
      <c r="Y26">
        <v>-2.2799998987466097E-3</v>
      </c>
      <c r="Z26">
        <v>1</v>
      </c>
    </row>
    <row r="27" spans="1:32" x14ac:dyDescent="0.25">
      <c r="A27">
        <v>6</v>
      </c>
      <c r="B27" t="s">
        <v>29</v>
      </c>
      <c r="C27">
        <v>1</v>
      </c>
      <c r="D27">
        <v>1</v>
      </c>
      <c r="E27">
        <v>10</v>
      </c>
      <c r="F27">
        <v>2</v>
      </c>
      <c r="G27">
        <v>-0.3000000000000167</v>
      </c>
      <c r="H27">
        <v>1</v>
      </c>
      <c r="I27">
        <v>99</v>
      </c>
      <c r="J27">
        <v>11</v>
      </c>
      <c r="K27">
        <v>45</v>
      </c>
      <c r="L27">
        <v>5</v>
      </c>
      <c r="M27">
        <v>300</v>
      </c>
      <c r="N27">
        <v>54</v>
      </c>
      <c r="O27">
        <v>6</v>
      </c>
      <c r="P27">
        <v>4.9999998736893758E-6</v>
      </c>
      <c r="Q27">
        <v>6</v>
      </c>
      <c r="R27">
        <v>15</v>
      </c>
      <c r="S27">
        <v>2</v>
      </c>
      <c r="T27">
        <v>10.699999999999983</v>
      </c>
      <c r="U27">
        <v>114</v>
      </c>
      <c r="V27">
        <v>10</v>
      </c>
      <c r="W27">
        <v>5</v>
      </c>
      <c r="X27">
        <v>5</v>
      </c>
      <c r="Y27">
        <v>-2.0069999154657125E-3</v>
      </c>
      <c r="Z27">
        <v>40</v>
      </c>
    </row>
    <row r="28" spans="1:32" x14ac:dyDescent="0.25">
      <c r="A28">
        <v>6</v>
      </c>
      <c r="B28" t="s">
        <v>29</v>
      </c>
      <c r="C28">
        <v>1</v>
      </c>
      <c r="D28">
        <v>1</v>
      </c>
      <c r="E28">
        <v>10</v>
      </c>
      <c r="F28">
        <v>2</v>
      </c>
      <c r="G28">
        <v>0.99999999999998401</v>
      </c>
      <c r="H28">
        <v>1</v>
      </c>
      <c r="I28">
        <v>99</v>
      </c>
      <c r="J28">
        <v>11</v>
      </c>
      <c r="K28">
        <v>45</v>
      </c>
      <c r="L28">
        <v>5</v>
      </c>
      <c r="M28">
        <v>300</v>
      </c>
      <c r="N28">
        <v>54</v>
      </c>
      <c r="O28">
        <v>6</v>
      </c>
      <c r="P28">
        <v>3.9999999899009708E-6</v>
      </c>
      <c r="Q28">
        <v>6</v>
      </c>
      <c r="R28">
        <v>20</v>
      </c>
      <c r="S28">
        <v>2</v>
      </c>
      <c r="T28">
        <v>11.999999999999984</v>
      </c>
      <c r="U28">
        <v>119</v>
      </c>
      <c r="V28">
        <v>10</v>
      </c>
      <c r="W28">
        <v>5</v>
      </c>
      <c r="X28">
        <v>5</v>
      </c>
      <c r="Y28">
        <v>2.1569998934864998E-3</v>
      </c>
      <c r="Z28">
        <v>79</v>
      </c>
    </row>
    <row r="29" spans="1:32" x14ac:dyDescent="0.25">
      <c r="A29">
        <v>6</v>
      </c>
      <c r="B29" t="s">
        <v>29</v>
      </c>
      <c r="C29">
        <v>1</v>
      </c>
      <c r="D29">
        <v>1</v>
      </c>
      <c r="E29">
        <v>10</v>
      </c>
      <c r="F29">
        <v>2</v>
      </c>
      <c r="G29">
        <v>-0.70000000000001172</v>
      </c>
      <c r="H29">
        <v>1</v>
      </c>
      <c r="I29">
        <v>99</v>
      </c>
      <c r="J29">
        <v>11</v>
      </c>
      <c r="K29">
        <v>45</v>
      </c>
      <c r="L29">
        <v>5</v>
      </c>
      <c r="M29">
        <v>300</v>
      </c>
      <c r="N29">
        <v>54</v>
      </c>
      <c r="O29">
        <v>6</v>
      </c>
      <c r="P29">
        <v>3.9999999899009708E-6</v>
      </c>
      <c r="Q29">
        <v>6</v>
      </c>
      <c r="R29">
        <v>-1</v>
      </c>
      <c r="S29">
        <v>2</v>
      </c>
      <c r="T29">
        <v>10.299999999999988</v>
      </c>
      <c r="U29">
        <v>98</v>
      </c>
      <c r="V29">
        <v>10</v>
      </c>
      <c r="W29">
        <v>5</v>
      </c>
      <c r="X29">
        <v>5</v>
      </c>
      <c r="Y29">
        <v>-1.8530000234022737E-3</v>
      </c>
      <c r="Z29">
        <v>23</v>
      </c>
    </row>
    <row r="30" spans="1:32" x14ac:dyDescent="0.25">
      <c r="A30">
        <v>6</v>
      </c>
      <c r="B30" t="s">
        <v>29</v>
      </c>
      <c r="C30">
        <v>1</v>
      </c>
      <c r="D30">
        <v>1</v>
      </c>
      <c r="E30">
        <v>10</v>
      </c>
      <c r="F30">
        <v>2</v>
      </c>
      <c r="G30">
        <v>-0.10000000000001386</v>
      </c>
      <c r="H30">
        <v>1</v>
      </c>
      <c r="I30">
        <v>99</v>
      </c>
      <c r="J30">
        <v>11</v>
      </c>
      <c r="K30">
        <v>45</v>
      </c>
      <c r="L30">
        <v>5</v>
      </c>
      <c r="M30">
        <v>300</v>
      </c>
      <c r="N30">
        <v>54</v>
      </c>
      <c r="O30">
        <v>6</v>
      </c>
      <c r="P30">
        <v>4.9999998736893758E-6</v>
      </c>
      <c r="Q30">
        <v>6</v>
      </c>
      <c r="R30">
        <v>17</v>
      </c>
      <c r="S30">
        <v>2</v>
      </c>
      <c r="T30">
        <v>10.899999999999986</v>
      </c>
      <c r="U30">
        <v>116</v>
      </c>
      <c r="V30">
        <v>10</v>
      </c>
      <c r="W30">
        <v>5</v>
      </c>
      <c r="X30">
        <v>5</v>
      </c>
      <c r="Y30">
        <v>-1.408000010997057E-3</v>
      </c>
      <c r="Z30">
        <v>71</v>
      </c>
    </row>
    <row r="31" spans="1:32" x14ac:dyDescent="0.25">
      <c r="A31">
        <v>6</v>
      </c>
      <c r="B31" t="s">
        <v>29</v>
      </c>
      <c r="C31">
        <v>1</v>
      </c>
      <c r="D31">
        <v>1</v>
      </c>
      <c r="E31">
        <v>10</v>
      </c>
      <c r="F31">
        <v>2</v>
      </c>
      <c r="G31">
        <v>0.29999999999998295</v>
      </c>
      <c r="H31">
        <v>1</v>
      </c>
      <c r="I31">
        <v>99</v>
      </c>
      <c r="J31">
        <v>11</v>
      </c>
      <c r="K31">
        <v>45</v>
      </c>
      <c r="L31">
        <v>5</v>
      </c>
      <c r="M31">
        <v>300</v>
      </c>
      <c r="N31">
        <v>54</v>
      </c>
      <c r="O31">
        <v>6</v>
      </c>
      <c r="P31">
        <v>3.9999999899009708E-6</v>
      </c>
      <c r="Q31">
        <v>6</v>
      </c>
      <c r="R31">
        <v>19</v>
      </c>
      <c r="S31">
        <v>2</v>
      </c>
      <c r="T31">
        <v>11.299999999999983</v>
      </c>
      <c r="U31">
        <v>118</v>
      </c>
      <c r="V31">
        <v>10</v>
      </c>
      <c r="W31">
        <v>5</v>
      </c>
      <c r="X31">
        <v>5</v>
      </c>
      <c r="Y31">
        <v>-2.0989999175071716E-3</v>
      </c>
      <c r="Z31">
        <v>55</v>
      </c>
      <c r="AB31">
        <f>AVERAGE(T22:T31)</f>
        <v>10.977777777777762</v>
      </c>
      <c r="AC31">
        <f>AVERAGE(U22:U31)</f>
        <v>113.22222222222223</v>
      </c>
      <c r="AE31">
        <f>STDEV(T22:T31)</f>
        <v>0.81819584724223637</v>
      </c>
      <c r="AF31">
        <f>STDEV(U22:U31)</f>
        <v>15.278888848487814</v>
      </c>
    </row>
    <row r="32" spans="1:32" x14ac:dyDescent="0.25">
      <c r="A32">
        <v>8</v>
      </c>
      <c r="B32" t="s">
        <v>29</v>
      </c>
      <c r="C32">
        <v>1</v>
      </c>
      <c r="D32">
        <v>1</v>
      </c>
      <c r="E32">
        <v>10</v>
      </c>
      <c r="F32">
        <v>2</v>
      </c>
      <c r="G32">
        <v>0.29999999999997407</v>
      </c>
      <c r="H32">
        <v>1</v>
      </c>
      <c r="I32">
        <v>117</v>
      </c>
      <c r="J32">
        <v>13</v>
      </c>
      <c r="K32">
        <v>45</v>
      </c>
      <c r="L32">
        <v>5</v>
      </c>
      <c r="M32">
        <v>300</v>
      </c>
      <c r="N32">
        <v>72</v>
      </c>
      <c r="O32">
        <v>8</v>
      </c>
      <c r="P32">
        <v>3.9999999899009708E-6</v>
      </c>
      <c r="Q32">
        <v>8</v>
      </c>
      <c r="R32">
        <v>2</v>
      </c>
      <c r="S32">
        <v>2</v>
      </c>
      <c r="T32">
        <v>13.299999999999974</v>
      </c>
      <c r="U32">
        <v>119</v>
      </c>
      <c r="V32">
        <v>10</v>
      </c>
      <c r="W32">
        <v>5</v>
      </c>
      <c r="X32">
        <v>5</v>
      </c>
      <c r="Y32">
        <v>-1.3980000512674451E-3</v>
      </c>
      <c r="Z32">
        <v>6</v>
      </c>
    </row>
    <row r="33" spans="1:32" x14ac:dyDescent="0.25">
      <c r="A33">
        <v>8</v>
      </c>
      <c r="B33" t="s">
        <v>29</v>
      </c>
      <c r="C33">
        <v>1</v>
      </c>
      <c r="D33">
        <v>1</v>
      </c>
      <c r="E33">
        <v>10</v>
      </c>
      <c r="F33">
        <v>2</v>
      </c>
      <c r="G33">
        <v>-0.50000000000002487</v>
      </c>
      <c r="H33">
        <v>1</v>
      </c>
      <c r="I33">
        <v>117</v>
      </c>
      <c r="J33">
        <v>13</v>
      </c>
      <c r="K33">
        <v>45</v>
      </c>
      <c r="L33">
        <v>5</v>
      </c>
      <c r="M33">
        <v>300</v>
      </c>
      <c r="N33">
        <v>72</v>
      </c>
      <c r="O33">
        <v>8</v>
      </c>
      <c r="P33">
        <v>3.9999999899009708E-6</v>
      </c>
      <c r="Q33">
        <v>8</v>
      </c>
      <c r="R33">
        <v>14</v>
      </c>
      <c r="S33">
        <v>2</v>
      </c>
      <c r="T33">
        <v>12.499999999999975</v>
      </c>
      <c r="U33">
        <v>131</v>
      </c>
      <c r="V33">
        <v>10</v>
      </c>
      <c r="W33">
        <v>5</v>
      </c>
      <c r="X33">
        <v>5</v>
      </c>
      <c r="Y33">
        <v>-2.8429999947547913E-3</v>
      </c>
      <c r="Z33">
        <v>3</v>
      </c>
    </row>
    <row r="34" spans="1:32" x14ac:dyDescent="0.25">
      <c r="A34">
        <v>8</v>
      </c>
      <c r="B34" t="s">
        <v>29</v>
      </c>
      <c r="C34">
        <v>1</v>
      </c>
      <c r="D34">
        <v>1</v>
      </c>
      <c r="E34">
        <v>10</v>
      </c>
      <c r="F34">
        <v>2</v>
      </c>
      <c r="G34">
        <v>0.69999999999997797</v>
      </c>
      <c r="H34">
        <v>1</v>
      </c>
      <c r="I34">
        <v>117</v>
      </c>
      <c r="J34">
        <v>13</v>
      </c>
      <c r="K34">
        <v>45</v>
      </c>
      <c r="L34">
        <v>5</v>
      </c>
      <c r="M34">
        <v>300</v>
      </c>
      <c r="N34">
        <v>72</v>
      </c>
      <c r="O34">
        <v>8</v>
      </c>
      <c r="P34">
        <v>3.9999999899009708E-6</v>
      </c>
      <c r="Q34">
        <v>8</v>
      </c>
      <c r="R34">
        <v>30</v>
      </c>
      <c r="S34">
        <v>2</v>
      </c>
      <c r="T34">
        <v>13.699999999999978</v>
      </c>
      <c r="U34">
        <v>147</v>
      </c>
      <c r="V34">
        <v>10</v>
      </c>
      <c r="W34">
        <v>5</v>
      </c>
      <c r="X34">
        <v>5</v>
      </c>
      <c r="Y34">
        <v>-3.1250000465661287E-3</v>
      </c>
      <c r="Z34">
        <v>34</v>
      </c>
    </row>
    <row r="35" spans="1:32" x14ac:dyDescent="0.25">
      <c r="A35">
        <v>8</v>
      </c>
      <c r="B35" t="s">
        <v>29</v>
      </c>
      <c r="C35">
        <v>1</v>
      </c>
      <c r="D35">
        <v>1</v>
      </c>
      <c r="E35">
        <v>10</v>
      </c>
      <c r="F35">
        <v>2</v>
      </c>
      <c r="G35">
        <v>0.6999999999999762</v>
      </c>
      <c r="H35">
        <v>1</v>
      </c>
      <c r="I35">
        <v>117</v>
      </c>
      <c r="J35">
        <v>13</v>
      </c>
      <c r="K35">
        <v>45</v>
      </c>
      <c r="L35">
        <v>5</v>
      </c>
      <c r="M35">
        <v>300</v>
      </c>
      <c r="N35">
        <v>72</v>
      </c>
      <c r="O35">
        <v>8</v>
      </c>
      <c r="P35">
        <v>3.9999999899009708E-6</v>
      </c>
      <c r="Q35">
        <v>8</v>
      </c>
      <c r="R35">
        <v>41</v>
      </c>
      <c r="S35">
        <v>2</v>
      </c>
      <c r="T35">
        <v>13.699999999999976</v>
      </c>
      <c r="U35">
        <v>158</v>
      </c>
      <c r="V35">
        <v>10</v>
      </c>
      <c r="W35">
        <v>5</v>
      </c>
      <c r="X35">
        <v>5</v>
      </c>
      <c r="Y35">
        <v>-1.4110000338405371E-3</v>
      </c>
      <c r="Z35">
        <v>47</v>
      </c>
    </row>
    <row r="36" spans="1:32" x14ac:dyDescent="0.25">
      <c r="A36">
        <v>8</v>
      </c>
      <c r="B36" t="s">
        <v>29</v>
      </c>
      <c r="C36">
        <v>1</v>
      </c>
      <c r="D36">
        <v>1</v>
      </c>
      <c r="E36">
        <v>10</v>
      </c>
      <c r="F36">
        <v>2</v>
      </c>
      <c r="G36">
        <v>0.59999999999997833</v>
      </c>
      <c r="H36">
        <v>1</v>
      </c>
      <c r="I36">
        <v>117</v>
      </c>
      <c r="J36">
        <v>13</v>
      </c>
      <c r="K36">
        <v>45</v>
      </c>
      <c r="L36">
        <v>5</v>
      </c>
      <c r="M36">
        <v>300</v>
      </c>
      <c r="N36">
        <v>72</v>
      </c>
      <c r="O36">
        <v>8</v>
      </c>
      <c r="P36">
        <v>4.9999998736893758E-6</v>
      </c>
      <c r="Q36">
        <v>8</v>
      </c>
      <c r="R36">
        <v>6</v>
      </c>
      <c r="S36">
        <v>2</v>
      </c>
      <c r="T36">
        <v>13.599999999999978</v>
      </c>
      <c r="U36">
        <v>123</v>
      </c>
      <c r="V36">
        <v>10</v>
      </c>
      <c r="W36">
        <v>5</v>
      </c>
      <c r="X36">
        <v>5</v>
      </c>
      <c r="Y36">
        <v>-2.6340000331401825E-3</v>
      </c>
      <c r="Z36">
        <v>63</v>
      </c>
    </row>
    <row r="37" spans="1:32" x14ac:dyDescent="0.25">
      <c r="A37">
        <v>8</v>
      </c>
      <c r="B37" t="s">
        <v>29</v>
      </c>
      <c r="C37">
        <v>1</v>
      </c>
      <c r="D37">
        <v>1</v>
      </c>
      <c r="E37">
        <v>10</v>
      </c>
      <c r="F37">
        <v>2</v>
      </c>
      <c r="G37">
        <v>1.4999999999999769</v>
      </c>
      <c r="H37">
        <v>1</v>
      </c>
      <c r="I37">
        <v>117</v>
      </c>
      <c r="J37">
        <v>13</v>
      </c>
      <c r="K37">
        <v>45</v>
      </c>
      <c r="L37">
        <v>5</v>
      </c>
      <c r="M37">
        <v>300</v>
      </c>
      <c r="N37">
        <v>72</v>
      </c>
      <c r="O37">
        <v>8</v>
      </c>
      <c r="P37">
        <v>4.9999998736893758E-6</v>
      </c>
      <c r="Q37">
        <v>8</v>
      </c>
      <c r="R37">
        <v>62</v>
      </c>
      <c r="S37">
        <v>2</v>
      </c>
      <c r="T37">
        <v>14.499999999999977</v>
      </c>
      <c r="U37">
        <v>179</v>
      </c>
      <c r="V37">
        <v>10</v>
      </c>
      <c r="W37">
        <v>5</v>
      </c>
      <c r="X37">
        <v>5</v>
      </c>
      <c r="Y37">
        <v>1.588999992236495E-3</v>
      </c>
      <c r="Z37">
        <v>68</v>
      </c>
    </row>
    <row r="38" spans="1:32" x14ac:dyDescent="0.25">
      <c r="A38">
        <v>8</v>
      </c>
      <c r="B38" t="s">
        <v>29</v>
      </c>
      <c r="C38">
        <v>1</v>
      </c>
      <c r="D38">
        <v>1</v>
      </c>
      <c r="E38">
        <v>10</v>
      </c>
      <c r="F38">
        <v>2</v>
      </c>
      <c r="G38">
        <v>0.49999999999997691</v>
      </c>
      <c r="H38">
        <v>1</v>
      </c>
      <c r="I38">
        <v>117</v>
      </c>
      <c r="J38">
        <v>13</v>
      </c>
      <c r="K38">
        <v>45</v>
      </c>
      <c r="L38">
        <v>5</v>
      </c>
      <c r="M38">
        <v>300</v>
      </c>
      <c r="N38">
        <v>72</v>
      </c>
      <c r="O38">
        <v>8</v>
      </c>
      <c r="P38">
        <v>4.9999998736893758E-6</v>
      </c>
      <c r="Q38">
        <v>8</v>
      </c>
      <c r="R38">
        <v>44</v>
      </c>
      <c r="S38">
        <v>2</v>
      </c>
      <c r="T38">
        <v>13.499999999999977</v>
      </c>
      <c r="U38">
        <v>161</v>
      </c>
      <c r="V38">
        <v>10</v>
      </c>
      <c r="W38">
        <v>5</v>
      </c>
      <c r="X38">
        <v>5</v>
      </c>
      <c r="Y38">
        <v>-1.6110000433400273E-3</v>
      </c>
      <c r="Z38">
        <v>78</v>
      </c>
    </row>
    <row r="39" spans="1:32" x14ac:dyDescent="0.25">
      <c r="A39">
        <v>8</v>
      </c>
      <c r="B39" t="s">
        <v>29</v>
      </c>
      <c r="C39">
        <v>1</v>
      </c>
      <c r="D39">
        <v>1</v>
      </c>
      <c r="E39">
        <v>10</v>
      </c>
      <c r="F39">
        <v>2</v>
      </c>
      <c r="G39">
        <v>0.39999999999997371</v>
      </c>
      <c r="H39">
        <v>1</v>
      </c>
      <c r="I39">
        <v>117</v>
      </c>
      <c r="J39">
        <v>13</v>
      </c>
      <c r="K39">
        <v>45</v>
      </c>
      <c r="L39">
        <v>5</v>
      </c>
      <c r="M39">
        <v>300</v>
      </c>
      <c r="N39">
        <v>72</v>
      </c>
      <c r="O39">
        <v>8</v>
      </c>
      <c r="P39">
        <v>4.9999998736893758E-6</v>
      </c>
      <c r="Q39">
        <v>8</v>
      </c>
      <c r="R39">
        <v>-4</v>
      </c>
      <c r="S39">
        <v>2</v>
      </c>
      <c r="T39">
        <v>13.399999999999974</v>
      </c>
      <c r="U39">
        <v>113</v>
      </c>
      <c r="V39">
        <v>10</v>
      </c>
      <c r="W39">
        <v>5</v>
      </c>
      <c r="X39">
        <v>5</v>
      </c>
      <c r="Y39">
        <v>-2.836999949067831E-3</v>
      </c>
      <c r="Z39">
        <v>30</v>
      </c>
    </row>
    <row r="40" spans="1:32" x14ac:dyDescent="0.25">
      <c r="A40">
        <v>8</v>
      </c>
      <c r="B40" t="s">
        <v>29</v>
      </c>
      <c r="C40">
        <v>1</v>
      </c>
      <c r="D40">
        <v>1</v>
      </c>
      <c r="E40">
        <v>10</v>
      </c>
      <c r="F40">
        <v>2</v>
      </c>
      <c r="G40">
        <v>-2.1000000000000156</v>
      </c>
      <c r="H40">
        <v>1</v>
      </c>
      <c r="I40">
        <v>117</v>
      </c>
      <c r="J40">
        <v>13</v>
      </c>
      <c r="K40">
        <v>45</v>
      </c>
      <c r="L40">
        <v>5</v>
      </c>
      <c r="M40">
        <v>300</v>
      </c>
      <c r="N40">
        <v>72</v>
      </c>
      <c r="O40">
        <v>8</v>
      </c>
      <c r="P40">
        <v>4.9999998736893758E-6</v>
      </c>
      <c r="Q40">
        <v>8</v>
      </c>
      <c r="R40">
        <v>8</v>
      </c>
      <c r="S40">
        <v>2</v>
      </c>
      <c r="T40">
        <v>10.899999999999984</v>
      </c>
      <c r="U40">
        <v>125</v>
      </c>
      <c r="V40">
        <v>10</v>
      </c>
      <c r="W40">
        <v>5</v>
      </c>
      <c r="X40">
        <v>5</v>
      </c>
      <c r="Y40">
        <v>-2.0049999002367258E-3</v>
      </c>
      <c r="Z40">
        <v>50</v>
      </c>
    </row>
    <row r="41" spans="1:32" x14ac:dyDescent="0.25">
      <c r="A41">
        <v>8</v>
      </c>
      <c r="B41" t="s">
        <v>29</v>
      </c>
      <c r="C41">
        <v>1</v>
      </c>
      <c r="D41">
        <v>1</v>
      </c>
      <c r="E41">
        <v>10</v>
      </c>
      <c r="F41">
        <v>2</v>
      </c>
      <c r="G41">
        <v>0.6999999999999762</v>
      </c>
      <c r="H41">
        <v>1</v>
      </c>
      <c r="I41">
        <v>117</v>
      </c>
      <c r="J41">
        <v>13</v>
      </c>
      <c r="K41">
        <v>45</v>
      </c>
      <c r="L41">
        <v>5</v>
      </c>
      <c r="M41">
        <v>300</v>
      </c>
      <c r="N41">
        <v>72</v>
      </c>
      <c r="O41">
        <v>8</v>
      </c>
      <c r="P41">
        <v>3.0000001061125658E-6</v>
      </c>
      <c r="Q41">
        <v>8</v>
      </c>
      <c r="R41">
        <v>13</v>
      </c>
      <c r="S41">
        <v>2</v>
      </c>
      <c r="T41">
        <v>13.699999999999976</v>
      </c>
      <c r="U41">
        <v>130</v>
      </c>
      <c r="V41">
        <v>10</v>
      </c>
      <c r="W41">
        <v>5</v>
      </c>
      <c r="X41">
        <v>5</v>
      </c>
      <c r="Y41">
        <v>-1.9270000047981739E-3</v>
      </c>
      <c r="Z41">
        <v>12</v>
      </c>
      <c r="AB41">
        <f>AVERAGE(T32:T41)</f>
        <v>13.279999999999978</v>
      </c>
      <c r="AC41">
        <f>AVERAGE(U32:U41)</f>
        <v>138.6</v>
      </c>
      <c r="AE41">
        <f>STDEV(T32:T41)</f>
        <v>0.96930673966270964</v>
      </c>
      <c r="AF41">
        <f>STDEV(U32:U41)</f>
        <v>21.552004289366877</v>
      </c>
    </row>
    <row r="42" spans="1:32" x14ac:dyDescent="0.25">
      <c r="A42" t="s">
        <v>12</v>
      </c>
      <c r="B42" t="s">
        <v>10</v>
      </c>
      <c r="C42">
        <v>1</v>
      </c>
      <c r="D42" t="s">
        <v>12</v>
      </c>
      <c r="E42" t="s">
        <v>12</v>
      </c>
      <c r="F42" t="s">
        <v>12</v>
      </c>
      <c r="G42">
        <v>0.20498983050845432</v>
      </c>
      <c r="H42">
        <v>0.95999997854232788</v>
      </c>
      <c r="I42">
        <v>70.711502075195313</v>
      </c>
      <c r="J42">
        <v>12.795010566711426</v>
      </c>
      <c r="K42">
        <v>33.364498138427734</v>
      </c>
      <c r="L42">
        <v>6.0366101264953613</v>
      </c>
      <c r="M42">
        <v>377</v>
      </c>
      <c r="N42">
        <v>37.347000122070313</v>
      </c>
      <c r="O42">
        <v>6.7583999633789062</v>
      </c>
      <c r="P42">
        <v>3.9999999899009708E-6</v>
      </c>
      <c r="Q42">
        <v>7.0399999618530273</v>
      </c>
      <c r="R42">
        <v>-3.3470000000000084</v>
      </c>
      <c r="S42">
        <v>1.1799999475479126</v>
      </c>
      <c r="T42">
        <v>12.99999999999998</v>
      </c>
      <c r="U42">
        <v>67.364499999999992</v>
      </c>
      <c r="V42">
        <v>7.4200000762939453</v>
      </c>
      <c r="W42">
        <v>6.2881355285644531</v>
      </c>
      <c r="X42">
        <v>6</v>
      </c>
      <c r="Y42">
        <v>-3.1210000161081553E-3</v>
      </c>
      <c r="Z42">
        <v>62</v>
      </c>
    </row>
    <row r="43" spans="1:32" x14ac:dyDescent="0.25">
      <c r="A43" t="s">
        <v>12</v>
      </c>
      <c r="B43" t="s">
        <v>10</v>
      </c>
      <c r="C43">
        <v>1</v>
      </c>
      <c r="D43" t="s">
        <v>12</v>
      </c>
      <c r="E43" t="s">
        <v>12</v>
      </c>
      <c r="F43" t="s">
        <v>12</v>
      </c>
      <c r="G43">
        <v>-1.6170909090909067</v>
      </c>
      <c r="H43">
        <v>0.56999999284744263</v>
      </c>
      <c r="I43">
        <v>107.26650238037109</v>
      </c>
      <c r="J43">
        <v>5.6170907020568848</v>
      </c>
      <c r="K43">
        <v>26.680500030517578</v>
      </c>
      <c r="L43">
        <v>1.3990908861160278</v>
      </c>
      <c r="M43">
        <v>147</v>
      </c>
      <c r="N43">
        <v>80.58599853515625</v>
      </c>
      <c r="O43">
        <v>4.2179999351501465</v>
      </c>
      <c r="P43">
        <v>7.0000000960135367E-6</v>
      </c>
      <c r="Q43">
        <v>7.4000000953674316</v>
      </c>
      <c r="R43">
        <v>-13.266499999999994</v>
      </c>
      <c r="S43">
        <v>2.4200000762939453</v>
      </c>
      <c r="T43">
        <v>4.0000000000000018</v>
      </c>
      <c r="U43">
        <v>94</v>
      </c>
      <c r="V43">
        <v>5.940000057220459</v>
      </c>
      <c r="W43">
        <v>2.4545454978942871</v>
      </c>
      <c r="X43">
        <v>1</v>
      </c>
      <c r="Y43">
        <v>-5.0849998369812965E-3</v>
      </c>
      <c r="Z43">
        <v>44</v>
      </c>
    </row>
    <row r="44" spans="1:32" x14ac:dyDescent="0.25">
      <c r="A44" t="s">
        <v>12</v>
      </c>
      <c r="B44" t="s">
        <v>10</v>
      </c>
      <c r="C44">
        <v>1</v>
      </c>
      <c r="D44" t="s">
        <v>12</v>
      </c>
      <c r="E44" t="s">
        <v>12</v>
      </c>
      <c r="F44" t="s">
        <v>12</v>
      </c>
      <c r="G44">
        <v>0.63052173913042964</v>
      </c>
      <c r="H44">
        <v>1.3999999761581421</v>
      </c>
      <c r="I44">
        <v>41.175750732421875</v>
      </c>
      <c r="J44">
        <v>7.9694781303405762</v>
      </c>
      <c r="K44">
        <v>26.082000732421875</v>
      </c>
      <c r="L44">
        <v>5.0434784889221191</v>
      </c>
      <c r="M44">
        <v>216</v>
      </c>
      <c r="N44">
        <v>15.09375</v>
      </c>
      <c r="O44">
        <v>2.9260001182556152</v>
      </c>
      <c r="P44">
        <v>3.0000001061125658E-6</v>
      </c>
      <c r="Q44">
        <v>2.0899999141693115</v>
      </c>
      <c r="R44">
        <v>13.90625</v>
      </c>
      <c r="S44">
        <v>1.6100000143051147</v>
      </c>
      <c r="T44">
        <v>8.5999999999999943</v>
      </c>
      <c r="U44">
        <v>55.082000000000001</v>
      </c>
      <c r="V44">
        <v>5.8000001907348633</v>
      </c>
      <c r="W44">
        <v>3.6024844646453857</v>
      </c>
      <c r="X44">
        <v>5</v>
      </c>
      <c r="Y44">
        <v>-3.8689998909831047E-3</v>
      </c>
      <c r="Z44">
        <v>39</v>
      </c>
    </row>
    <row r="45" spans="1:32" x14ac:dyDescent="0.25">
      <c r="A45" t="s">
        <v>12</v>
      </c>
      <c r="B45" t="s">
        <v>10</v>
      </c>
      <c r="C45">
        <v>1</v>
      </c>
      <c r="D45" t="s">
        <v>12</v>
      </c>
      <c r="E45" t="s">
        <v>12</v>
      </c>
      <c r="F45" t="s">
        <v>12</v>
      </c>
      <c r="G45">
        <v>-1.3635428571428765</v>
      </c>
      <c r="H45">
        <v>1.440000057220459</v>
      </c>
      <c r="I45">
        <v>135.44999694824219</v>
      </c>
      <c r="J45">
        <v>15.463542938232422</v>
      </c>
      <c r="K45">
        <v>64.680000305175781</v>
      </c>
      <c r="L45">
        <v>7.3851428031921387</v>
      </c>
      <c r="M45">
        <v>308</v>
      </c>
      <c r="N45">
        <v>70.769996643066406</v>
      </c>
      <c r="O45">
        <v>8.078399658203125</v>
      </c>
      <c r="P45">
        <v>3.0000001061125658E-6</v>
      </c>
      <c r="Q45">
        <v>5.6100001335144043</v>
      </c>
      <c r="R45">
        <v>24.550000000000011</v>
      </c>
      <c r="S45">
        <v>2.7999999523162842</v>
      </c>
      <c r="T45">
        <v>14.099999999999982</v>
      </c>
      <c r="U45">
        <v>160</v>
      </c>
      <c r="V45">
        <v>14.359999656677246</v>
      </c>
      <c r="W45">
        <v>5.1285715103149414</v>
      </c>
      <c r="X45">
        <v>7</v>
      </c>
      <c r="Y45">
        <v>1.8289999570697546E-3</v>
      </c>
      <c r="Z45">
        <v>75</v>
      </c>
    </row>
    <row r="46" spans="1:32" x14ac:dyDescent="0.25">
      <c r="A46" t="s">
        <v>12</v>
      </c>
      <c r="B46" t="s">
        <v>10</v>
      </c>
      <c r="C46">
        <v>1</v>
      </c>
      <c r="D46" t="s">
        <v>12</v>
      </c>
      <c r="E46" t="s">
        <v>12</v>
      </c>
      <c r="F46" t="s">
        <v>12</v>
      </c>
      <c r="G46">
        <v>-0.37592035398230728</v>
      </c>
      <c r="H46">
        <v>0.55000001192092896</v>
      </c>
      <c r="I46">
        <v>75.597000122070313</v>
      </c>
      <c r="J46">
        <v>8.1759204864501953</v>
      </c>
      <c r="K46">
        <v>54.917999267578125</v>
      </c>
      <c r="L46">
        <v>5.9429202079772949</v>
      </c>
      <c r="M46">
        <v>648</v>
      </c>
      <c r="N46">
        <v>20.679000854492187</v>
      </c>
      <c r="O46">
        <v>2.2330000400543213</v>
      </c>
      <c r="P46">
        <v>3.9999999899009708E-6</v>
      </c>
      <c r="Q46">
        <v>4.059999942779541</v>
      </c>
      <c r="R46">
        <v>5.40300000000002</v>
      </c>
      <c r="S46">
        <v>1.1299999952316284</v>
      </c>
      <c r="T46">
        <v>7.7999999999999954</v>
      </c>
      <c r="U46">
        <v>81</v>
      </c>
      <c r="V46">
        <v>12.210000038146973</v>
      </c>
      <c r="W46">
        <v>10.805309295654297</v>
      </c>
      <c r="X46">
        <v>6</v>
      </c>
      <c r="Y46">
        <v>-9.5790000632405281E-3</v>
      </c>
      <c r="Z46">
        <v>4</v>
      </c>
    </row>
    <row r="47" spans="1:32" x14ac:dyDescent="0.25">
      <c r="A47" t="s">
        <v>12</v>
      </c>
      <c r="B47" t="s">
        <v>10</v>
      </c>
      <c r="C47">
        <v>1</v>
      </c>
      <c r="D47" t="s">
        <v>12</v>
      </c>
      <c r="E47" t="s">
        <v>12</v>
      </c>
      <c r="F47" t="s">
        <v>12</v>
      </c>
      <c r="G47">
        <v>-0.78756392694063893</v>
      </c>
      <c r="H47">
        <v>0.55000001192092896</v>
      </c>
      <c r="I47">
        <v>57.159000396728516</v>
      </c>
      <c r="J47">
        <v>3.1875638961791992</v>
      </c>
      <c r="K47">
        <v>25.951499938964844</v>
      </c>
      <c r="L47">
        <v>1.4440639019012451</v>
      </c>
      <c r="M47">
        <v>158</v>
      </c>
      <c r="N47">
        <v>31.207500457763672</v>
      </c>
      <c r="O47">
        <v>1.7434999942779541</v>
      </c>
      <c r="P47">
        <v>3.9999999899009708E-6</v>
      </c>
      <c r="Q47">
        <v>3.1700000762939453</v>
      </c>
      <c r="R47">
        <v>25.841000000000008</v>
      </c>
      <c r="S47">
        <v>2.190000057220459</v>
      </c>
      <c r="T47">
        <v>2.4000000000000008</v>
      </c>
      <c r="U47">
        <v>83</v>
      </c>
      <c r="V47">
        <v>5.75</v>
      </c>
      <c r="W47">
        <v>2.6255707740783691</v>
      </c>
      <c r="X47">
        <v>1</v>
      </c>
      <c r="Y47">
        <v>5.8630001731216908E-3</v>
      </c>
      <c r="Z47">
        <v>19</v>
      </c>
    </row>
    <row r="48" spans="1:32" s="1" customFormat="1" x14ac:dyDescent="0.25">
      <c r="A48" s="1" t="s">
        <v>12</v>
      </c>
      <c r="B48" s="1" t="s">
        <v>10</v>
      </c>
      <c r="C48" s="1">
        <v>1</v>
      </c>
      <c r="D48" s="1" t="s">
        <v>12</v>
      </c>
      <c r="E48" s="1" t="s">
        <v>12</v>
      </c>
      <c r="F48" s="1" t="s">
        <v>12</v>
      </c>
      <c r="G48" s="1">
        <v>0.19143855421685352</v>
      </c>
      <c r="H48" s="1">
        <v>0.86000001430511475</v>
      </c>
      <c r="I48" s="1">
        <v>99.973503112792969</v>
      </c>
      <c r="J48" s="1">
        <v>11.508561134338379</v>
      </c>
      <c r="K48" s="1">
        <v>59.884498596191406</v>
      </c>
      <c r="L48" s="1">
        <v>6.8903613090515137</v>
      </c>
      <c r="M48" s="1">
        <v>481</v>
      </c>
      <c r="N48" s="1">
        <v>40.089000701904297</v>
      </c>
      <c r="O48" s="1">
        <v>4.6181998252868652</v>
      </c>
      <c r="P48" s="1">
        <v>4.9999998736893758E-6</v>
      </c>
      <c r="Q48" s="1">
        <v>5.369999885559082</v>
      </c>
      <c r="R48" s="1">
        <v>-0.97350000000000136</v>
      </c>
      <c r="S48" s="1">
        <v>1.6599999666213989</v>
      </c>
      <c r="T48" s="1" t="s">
        <v>36</v>
      </c>
      <c r="U48" s="1" t="s">
        <v>36</v>
      </c>
      <c r="V48" s="1">
        <v>13.300000190734863</v>
      </c>
      <c r="W48" s="1">
        <v>8.0120477676391602</v>
      </c>
      <c r="X48" s="1">
        <v>7</v>
      </c>
      <c r="Y48" s="1" t="s">
        <v>36</v>
      </c>
      <c r="Z48" s="1">
        <v>22</v>
      </c>
    </row>
    <row r="49" spans="1:26" x14ac:dyDescent="0.25">
      <c r="A49" t="s">
        <v>12</v>
      </c>
      <c r="B49" t="s">
        <v>10</v>
      </c>
      <c r="C49">
        <v>1</v>
      </c>
      <c r="D49" t="s">
        <v>12</v>
      </c>
      <c r="E49" t="s">
        <v>12</v>
      </c>
      <c r="F49" t="s">
        <v>12</v>
      </c>
      <c r="G49">
        <v>-1.1265567164179284</v>
      </c>
      <c r="H49">
        <v>1.2899999618530273</v>
      </c>
      <c r="I49">
        <v>106.88175201416016</v>
      </c>
      <c r="J49">
        <v>15.226556777954102</v>
      </c>
      <c r="K49">
        <v>66.02850341796875</v>
      </c>
      <c r="L49">
        <v>9.4086570739746094</v>
      </c>
      <c r="M49">
        <v>438</v>
      </c>
      <c r="N49">
        <v>40.853248596191406</v>
      </c>
      <c r="O49">
        <v>5.8179001808166504</v>
      </c>
      <c r="P49">
        <v>3.9999999899009708E-6</v>
      </c>
      <c r="Q49">
        <v>4.5100002288818359</v>
      </c>
      <c r="R49">
        <v>24.146750000000026</v>
      </c>
      <c r="S49">
        <v>2.0099999904632568</v>
      </c>
      <c r="T49">
        <v>14.099999999999984</v>
      </c>
      <c r="U49">
        <v>131.02850000000001</v>
      </c>
      <c r="V49">
        <v>14.659999847412109</v>
      </c>
      <c r="W49">
        <v>7.2935323715209961</v>
      </c>
      <c r="X49">
        <v>9</v>
      </c>
      <c r="Y49">
        <v>7.3449998162686825E-3</v>
      </c>
      <c r="Z49">
        <v>64</v>
      </c>
    </row>
    <row r="50" spans="1:26" x14ac:dyDescent="0.25">
      <c r="A50" t="s">
        <v>12</v>
      </c>
      <c r="B50" t="s">
        <v>10</v>
      </c>
      <c r="C50">
        <v>1</v>
      </c>
      <c r="D50" t="s">
        <v>12</v>
      </c>
      <c r="E50" t="s">
        <v>12</v>
      </c>
      <c r="F50" t="s">
        <v>12</v>
      </c>
      <c r="G50">
        <v>-0.70114516129032456</v>
      </c>
      <c r="H50">
        <v>0.61000001430511475</v>
      </c>
      <c r="I50">
        <v>61.286998748779297</v>
      </c>
      <c r="J50">
        <v>6.7011451721191406</v>
      </c>
      <c r="K50">
        <v>30.318000793457031</v>
      </c>
      <c r="L50">
        <v>3.3156452178955078</v>
      </c>
      <c r="M50">
        <v>326</v>
      </c>
      <c r="N50">
        <v>30.968999862670898</v>
      </c>
      <c r="O50">
        <v>3.3854999542236328</v>
      </c>
      <c r="P50">
        <v>4.9999998736893758E-6</v>
      </c>
      <c r="Q50">
        <v>5.5500001907348633</v>
      </c>
      <c r="R50">
        <v>-2.9690000000000083</v>
      </c>
      <c r="S50">
        <v>1.2400000095367432</v>
      </c>
      <c r="T50">
        <v>5.9999999999999973</v>
      </c>
      <c r="U50">
        <v>58.317999999999998</v>
      </c>
      <c r="V50">
        <v>6.7399997711181641</v>
      </c>
      <c r="W50">
        <v>5.4354839324951172</v>
      </c>
      <c r="X50">
        <v>3</v>
      </c>
      <c r="Y50">
        <v>-4.4300002045929432E-3</v>
      </c>
      <c r="Z50">
        <v>26</v>
      </c>
    </row>
    <row r="51" spans="1:26" x14ac:dyDescent="0.25">
      <c r="A51" t="s">
        <v>12</v>
      </c>
      <c r="B51" t="s">
        <v>10</v>
      </c>
      <c r="C51">
        <v>1</v>
      </c>
      <c r="D51" t="s">
        <v>12</v>
      </c>
      <c r="E51" t="s">
        <v>12</v>
      </c>
      <c r="F51" t="s">
        <v>12</v>
      </c>
      <c r="G51">
        <v>-0.12890334572494311</v>
      </c>
      <c r="H51">
        <v>1.25</v>
      </c>
      <c r="I51">
        <v>137.79525756835937</v>
      </c>
      <c r="J51">
        <v>14.228903770446777</v>
      </c>
      <c r="K51">
        <v>44.183250427246094</v>
      </c>
      <c r="L51">
        <v>4.5539035797119141</v>
      </c>
      <c r="M51">
        <v>219</v>
      </c>
      <c r="N51">
        <v>93.61199951171875</v>
      </c>
      <c r="O51">
        <v>9.6750001907348633</v>
      </c>
      <c r="P51">
        <v>4.9999998736893758E-6</v>
      </c>
      <c r="Q51">
        <v>7.7399997711181641</v>
      </c>
      <c r="R51">
        <v>-21.611999999999995</v>
      </c>
      <c r="S51">
        <v>2.690000057220459</v>
      </c>
      <c r="T51">
        <v>14.099999999999966</v>
      </c>
      <c r="U51">
        <v>116.18324999999999</v>
      </c>
      <c r="V51">
        <v>9.8000001907348633</v>
      </c>
      <c r="W51">
        <v>3.643122673034668</v>
      </c>
      <c r="X51">
        <v>5</v>
      </c>
      <c r="Y51">
        <v>5.7680001482367516E-3</v>
      </c>
      <c r="Z51">
        <v>29</v>
      </c>
    </row>
    <row r="52" spans="1:26" x14ac:dyDescent="0.25">
      <c r="A52" t="s">
        <v>12</v>
      </c>
      <c r="B52" t="s">
        <v>10</v>
      </c>
      <c r="C52">
        <v>1</v>
      </c>
      <c r="D52" t="s">
        <v>12</v>
      </c>
      <c r="E52" t="s">
        <v>12</v>
      </c>
      <c r="F52" t="s">
        <v>12</v>
      </c>
      <c r="G52">
        <v>-1.4332537313432816</v>
      </c>
      <c r="H52">
        <v>0.69999998807907104</v>
      </c>
      <c r="I52">
        <v>93.666000366210937</v>
      </c>
      <c r="J52">
        <v>5.4332537651062012</v>
      </c>
      <c r="K52">
        <v>22.913999557495117</v>
      </c>
      <c r="L52">
        <v>1.3242536783218384</v>
      </c>
      <c r="M52">
        <v>114</v>
      </c>
      <c r="N52">
        <v>70.751998901367188</v>
      </c>
      <c r="O52">
        <v>4.1090002059936523</v>
      </c>
      <c r="P52">
        <v>4.9999998736893758E-6</v>
      </c>
      <c r="Q52">
        <v>5.869999885559082</v>
      </c>
      <c r="R52">
        <v>-19.665999999999997</v>
      </c>
      <c r="S52">
        <v>2.6800000667572021</v>
      </c>
      <c r="T52">
        <v>4.0000000000000018</v>
      </c>
      <c r="U52">
        <v>74</v>
      </c>
      <c r="V52">
        <v>5.070000171661377</v>
      </c>
      <c r="W52">
        <v>1.8917909860610962</v>
      </c>
      <c r="X52">
        <v>1</v>
      </c>
      <c r="Y52">
        <v>7.3759998194873333E-3</v>
      </c>
      <c r="Z52">
        <v>72</v>
      </c>
    </row>
    <row r="53" spans="1:26" x14ac:dyDescent="0.25">
      <c r="A53" t="s">
        <v>12</v>
      </c>
      <c r="B53" t="s">
        <v>10</v>
      </c>
      <c r="C53">
        <v>1</v>
      </c>
      <c r="D53" t="s">
        <v>12</v>
      </c>
      <c r="E53" t="s">
        <v>12</v>
      </c>
      <c r="F53" t="s">
        <v>12</v>
      </c>
      <c r="G53">
        <v>-0.28829378531073946</v>
      </c>
      <c r="H53">
        <v>0.56000000238418579</v>
      </c>
      <c r="I53">
        <v>89.473503112792969</v>
      </c>
      <c r="J53">
        <v>6.2882938385009766</v>
      </c>
      <c r="K53">
        <v>40.488750457763672</v>
      </c>
      <c r="L53">
        <v>2.8442938327789307</v>
      </c>
      <c r="M53">
        <v>305</v>
      </c>
      <c r="N53">
        <v>48.984748840332031</v>
      </c>
      <c r="O53">
        <v>3.4440000057220459</v>
      </c>
      <c r="P53">
        <v>3.9999999899009708E-6</v>
      </c>
      <c r="Q53">
        <v>6.1500000953674316</v>
      </c>
      <c r="R53">
        <v>2.0152500000000089</v>
      </c>
      <c r="S53">
        <v>1.7699999809265137</v>
      </c>
      <c r="T53">
        <v>5.9999999999999956</v>
      </c>
      <c r="U53">
        <v>91.48875000000001</v>
      </c>
      <c r="V53">
        <v>8.9899997711181641</v>
      </c>
      <c r="W53">
        <v>5.0790958404541016</v>
      </c>
      <c r="X53">
        <v>3</v>
      </c>
      <c r="Y53">
        <v>3.1630001030862331E-3</v>
      </c>
      <c r="Z53">
        <v>36</v>
      </c>
    </row>
    <row r="54" spans="1:26" x14ac:dyDescent="0.25">
      <c r="A54" t="s">
        <v>12</v>
      </c>
      <c r="B54" t="s">
        <v>10</v>
      </c>
      <c r="C54">
        <v>1</v>
      </c>
      <c r="D54" t="s">
        <v>12</v>
      </c>
      <c r="E54" t="s">
        <v>12</v>
      </c>
      <c r="F54" t="s">
        <v>12</v>
      </c>
      <c r="G54">
        <v>7.0449735449731321E-2</v>
      </c>
      <c r="H54">
        <v>0.52999997138977051</v>
      </c>
      <c r="I54">
        <v>95.114250183105469</v>
      </c>
      <c r="J54">
        <v>5.9295501708984375</v>
      </c>
      <c r="K54">
        <v>56.841751098632813</v>
      </c>
      <c r="L54">
        <v>3.5445501804351807</v>
      </c>
      <c r="M54">
        <v>401</v>
      </c>
      <c r="N54">
        <v>38.272499084472656</v>
      </c>
      <c r="O54">
        <v>2.3849999904632568</v>
      </c>
      <c r="P54">
        <v>3.9999999899009708E-6</v>
      </c>
      <c r="Q54">
        <v>4.5</v>
      </c>
      <c r="R54">
        <v>17.885750000000002</v>
      </c>
      <c r="S54">
        <v>1.8899999856948853</v>
      </c>
      <c r="T54">
        <v>5.9999999999999964</v>
      </c>
      <c r="U54">
        <v>113</v>
      </c>
      <c r="V54">
        <v>12.640000343322754</v>
      </c>
      <c r="W54">
        <v>6.687830924987793</v>
      </c>
      <c r="X54">
        <v>4</v>
      </c>
      <c r="Y54">
        <v>-4.0150000713765621E-3</v>
      </c>
      <c r="Z54">
        <v>77</v>
      </c>
    </row>
    <row r="55" spans="1:26" x14ac:dyDescent="0.25">
      <c r="A55" t="s">
        <v>12</v>
      </c>
      <c r="B55" t="s">
        <v>10</v>
      </c>
      <c r="C55">
        <v>1</v>
      </c>
      <c r="D55" t="s">
        <v>12</v>
      </c>
      <c r="E55" t="s">
        <v>12</v>
      </c>
      <c r="F55" t="s">
        <v>12</v>
      </c>
      <c r="G55">
        <v>-1.961538461539547E-2</v>
      </c>
      <c r="H55">
        <v>0.86000001430511475</v>
      </c>
      <c r="I55">
        <v>89.38800048828125</v>
      </c>
      <c r="J55">
        <v>8.2196149826049805</v>
      </c>
      <c r="K55">
        <v>42.588001251220703</v>
      </c>
      <c r="L55">
        <v>3.9196152687072754</v>
      </c>
      <c r="M55">
        <v>273</v>
      </c>
      <c r="N55">
        <v>46.799999237060547</v>
      </c>
      <c r="O55">
        <v>4.3000001907348633</v>
      </c>
      <c r="P55">
        <v>3.9999999899009708E-6</v>
      </c>
      <c r="Q55">
        <v>5</v>
      </c>
      <c r="R55">
        <v>-5.3880000000000052</v>
      </c>
      <c r="S55">
        <v>2.0799999237060547</v>
      </c>
      <c r="T55">
        <v>8.1999999999999886</v>
      </c>
      <c r="U55">
        <v>84</v>
      </c>
      <c r="V55">
        <v>9.4799995422363281</v>
      </c>
      <c r="W55">
        <v>4.5576925277709961</v>
      </c>
      <c r="X55">
        <v>4</v>
      </c>
      <c r="Y55">
        <v>-9.1140000149607658E-3</v>
      </c>
      <c r="Z55">
        <v>28</v>
      </c>
    </row>
    <row r="56" spans="1:26" x14ac:dyDescent="0.25">
      <c r="A56" t="s">
        <v>12</v>
      </c>
      <c r="B56" t="s">
        <v>10</v>
      </c>
      <c r="C56">
        <v>1</v>
      </c>
      <c r="D56" t="s">
        <v>12</v>
      </c>
      <c r="E56" t="s">
        <v>12</v>
      </c>
      <c r="F56" t="s">
        <v>12</v>
      </c>
      <c r="G56">
        <v>0.90148648648647267</v>
      </c>
      <c r="H56">
        <v>1.5</v>
      </c>
      <c r="I56">
        <v>158.06399536132812</v>
      </c>
      <c r="J56">
        <v>17.798513412475586</v>
      </c>
      <c r="K56">
        <v>59.051998138427734</v>
      </c>
      <c r="L56">
        <v>6.6385135650634766</v>
      </c>
      <c r="M56">
        <v>266</v>
      </c>
      <c r="N56">
        <v>99.012001037597656</v>
      </c>
      <c r="O56">
        <v>11.159999847412109</v>
      </c>
      <c r="P56">
        <v>4.9999998736893758E-6</v>
      </c>
      <c r="Q56">
        <v>7.440000057220459</v>
      </c>
      <c r="R56">
        <v>27.988000000000028</v>
      </c>
      <c r="S56">
        <v>2.9600000381469727</v>
      </c>
      <c r="T56">
        <v>18.699999999999985</v>
      </c>
      <c r="U56">
        <v>186.05199999999999</v>
      </c>
      <c r="V56">
        <v>13.100000381469727</v>
      </c>
      <c r="W56">
        <v>4.4256758689880371</v>
      </c>
      <c r="X56">
        <v>7</v>
      </c>
      <c r="Y56">
        <v>5.9019997715950012E-3</v>
      </c>
      <c r="Z56">
        <v>11</v>
      </c>
    </row>
    <row r="57" spans="1:26" x14ac:dyDescent="0.25">
      <c r="A57" t="s">
        <v>12</v>
      </c>
      <c r="B57" t="s">
        <v>10</v>
      </c>
      <c r="C57">
        <v>1</v>
      </c>
      <c r="D57" t="s">
        <v>12</v>
      </c>
      <c r="E57" t="s">
        <v>12</v>
      </c>
      <c r="F57" t="s">
        <v>12</v>
      </c>
      <c r="G57">
        <v>-1.0559318007662899</v>
      </c>
      <c r="H57">
        <v>1.0700000524520874</v>
      </c>
      <c r="I57">
        <v>86.325752258300781</v>
      </c>
      <c r="J57">
        <v>7.8559317588806152</v>
      </c>
      <c r="K57">
        <v>31.515750885009766</v>
      </c>
      <c r="L57">
        <v>2.8697319030761719</v>
      </c>
      <c r="M57">
        <v>161</v>
      </c>
      <c r="N57">
        <v>54.810001373291016</v>
      </c>
      <c r="O57">
        <v>4.9861998558044434</v>
      </c>
      <c r="P57">
        <v>3.0000001061125658E-6</v>
      </c>
      <c r="Q57">
        <v>4.6599998474121094</v>
      </c>
      <c r="R57">
        <v>-7.3257499999999993</v>
      </c>
      <c r="S57">
        <v>2.6099998950958252</v>
      </c>
      <c r="T57">
        <v>6.7999999999999936</v>
      </c>
      <c r="U57">
        <v>79</v>
      </c>
      <c r="V57">
        <v>7</v>
      </c>
      <c r="W57">
        <v>2.6819922924041748</v>
      </c>
      <c r="X57">
        <v>3</v>
      </c>
      <c r="Y57">
        <v>-1.3699999544769526E-4</v>
      </c>
      <c r="Z57">
        <v>61</v>
      </c>
    </row>
    <row r="58" spans="1:26" x14ac:dyDescent="0.25">
      <c r="A58" t="s">
        <v>12</v>
      </c>
      <c r="B58" t="s">
        <v>10</v>
      </c>
      <c r="C58">
        <v>1</v>
      </c>
      <c r="D58" t="s">
        <v>12</v>
      </c>
      <c r="E58" t="s">
        <v>12</v>
      </c>
      <c r="F58" t="s">
        <v>12</v>
      </c>
      <c r="G58">
        <v>0.20443684210526047</v>
      </c>
      <c r="H58">
        <v>0.93000000715255737</v>
      </c>
      <c r="I58">
        <v>82.72125244140625</v>
      </c>
      <c r="J58">
        <v>5.9955630302429199</v>
      </c>
      <c r="K58">
        <v>40.185001373291016</v>
      </c>
      <c r="L58">
        <v>2.9172632694244385</v>
      </c>
      <c r="M58">
        <v>188</v>
      </c>
      <c r="N58">
        <v>42.536251068115234</v>
      </c>
      <c r="O58">
        <v>3.0782999992370605</v>
      </c>
      <c r="P58">
        <v>4.9999998736893758E-6</v>
      </c>
      <c r="Q58">
        <v>3.309999942779541</v>
      </c>
      <c r="R58">
        <v>5.4637500000000045</v>
      </c>
      <c r="S58">
        <v>2.8499999046325684</v>
      </c>
      <c r="T58">
        <v>6.1999999999999966</v>
      </c>
      <c r="U58">
        <v>88.185000000000002</v>
      </c>
      <c r="V58">
        <v>8.9399995803833008</v>
      </c>
      <c r="W58">
        <v>3.1368420124053955</v>
      </c>
      <c r="X58">
        <v>3</v>
      </c>
      <c r="Y58">
        <v>-5.3699999116361141E-3</v>
      </c>
      <c r="Z58">
        <v>31</v>
      </c>
    </row>
    <row r="59" spans="1:26" x14ac:dyDescent="0.25">
      <c r="A59" t="s">
        <v>12</v>
      </c>
      <c r="B59" t="s">
        <v>10</v>
      </c>
      <c r="C59">
        <v>1</v>
      </c>
      <c r="D59" t="s">
        <v>12</v>
      </c>
      <c r="E59" t="s">
        <v>12</v>
      </c>
      <c r="F59" t="s">
        <v>12</v>
      </c>
      <c r="G59">
        <v>0.87896936936936321</v>
      </c>
      <c r="H59">
        <v>0.87999999523162842</v>
      </c>
      <c r="I59">
        <v>102.39749908447266</v>
      </c>
      <c r="J59">
        <v>9.0210304260253906</v>
      </c>
      <c r="K59">
        <v>31.635000228881836</v>
      </c>
      <c r="L59">
        <v>2.790630578994751</v>
      </c>
      <c r="M59">
        <v>190</v>
      </c>
      <c r="N59">
        <v>70.762496948242188</v>
      </c>
      <c r="O59">
        <v>6.2304000854492188</v>
      </c>
      <c r="P59">
        <v>3.9999999899009708E-6</v>
      </c>
      <c r="Q59">
        <v>7.0799999237060547</v>
      </c>
      <c r="R59">
        <v>-12.397500000000022</v>
      </c>
      <c r="S59">
        <v>2.2200000286102295</v>
      </c>
      <c r="T59">
        <v>9.8999999999999932</v>
      </c>
      <c r="U59">
        <v>90</v>
      </c>
      <c r="V59">
        <v>7.0399999618530273</v>
      </c>
      <c r="W59">
        <v>3.1711711883544922</v>
      </c>
      <c r="X59">
        <v>3</v>
      </c>
      <c r="Y59">
        <v>-6.3220001757144928E-3</v>
      </c>
      <c r="Z59">
        <v>8</v>
      </c>
    </row>
    <row r="60" spans="1:26" x14ac:dyDescent="0.25">
      <c r="A60" t="s">
        <v>12</v>
      </c>
      <c r="B60" t="s">
        <v>10</v>
      </c>
      <c r="C60">
        <v>1</v>
      </c>
      <c r="D60" t="s">
        <v>12</v>
      </c>
      <c r="E60" t="s">
        <v>12</v>
      </c>
      <c r="F60" t="s">
        <v>12</v>
      </c>
      <c r="G60">
        <v>0.17494029850744397</v>
      </c>
      <c r="H60">
        <v>1.4099999666213989</v>
      </c>
      <c r="I60">
        <v>75.827247619628906</v>
      </c>
      <c r="J60">
        <v>11.82505989074707</v>
      </c>
      <c r="K60">
        <v>33.315750122070313</v>
      </c>
      <c r="L60">
        <v>5.1980595588684082</v>
      </c>
      <c r="M60">
        <v>221</v>
      </c>
      <c r="N60">
        <v>42.511501312255859</v>
      </c>
      <c r="O60">
        <v>6.6269998550415039</v>
      </c>
      <c r="P60">
        <v>3.9999999899009708E-6</v>
      </c>
      <c r="Q60">
        <v>4.6999998092651367</v>
      </c>
      <c r="R60">
        <v>17.488500000000016</v>
      </c>
      <c r="S60">
        <v>2.0099999904632568</v>
      </c>
      <c r="T60">
        <v>11.999999999999982</v>
      </c>
      <c r="U60">
        <v>93.315750000000008</v>
      </c>
      <c r="V60">
        <v>7.4099998474121094</v>
      </c>
      <c r="W60">
        <v>3.6865670680999756</v>
      </c>
      <c r="X60">
        <v>5</v>
      </c>
      <c r="Y60">
        <v>-4.1000000201165676E-3</v>
      </c>
      <c r="Z60">
        <v>51</v>
      </c>
    </row>
    <row r="61" spans="1:26" x14ac:dyDescent="0.25">
      <c r="A61" t="s">
        <v>12</v>
      </c>
      <c r="B61" t="s">
        <v>10</v>
      </c>
      <c r="C61">
        <v>1</v>
      </c>
      <c r="D61" t="s">
        <v>12</v>
      </c>
      <c r="E61" t="s">
        <v>12</v>
      </c>
      <c r="F61" t="s">
        <v>12</v>
      </c>
      <c r="G61">
        <v>0.41020689655170806</v>
      </c>
      <c r="H61">
        <v>1.1499999761581421</v>
      </c>
      <c r="I61">
        <v>84.955497741699219</v>
      </c>
      <c r="J61">
        <v>12.489792823791504</v>
      </c>
      <c r="K61">
        <v>47.893501281738281</v>
      </c>
      <c r="L61">
        <v>7.0387930870056152</v>
      </c>
      <c r="M61">
        <v>367</v>
      </c>
      <c r="N61">
        <v>37.062000274658203</v>
      </c>
      <c r="O61">
        <v>5.4510002136230469</v>
      </c>
      <c r="P61">
        <v>3.9999999899009708E-6</v>
      </c>
      <c r="Q61">
        <v>4.7399997711181641</v>
      </c>
      <c r="R61">
        <v>-1.9555000000000007</v>
      </c>
      <c r="S61">
        <v>1.7400000095367432</v>
      </c>
      <c r="T61">
        <v>12.899999999999983</v>
      </c>
      <c r="U61">
        <v>83</v>
      </c>
      <c r="V61">
        <v>10.649999618530273</v>
      </c>
      <c r="W61">
        <v>6.120689868927002</v>
      </c>
      <c r="X61">
        <v>7</v>
      </c>
      <c r="Y61">
        <v>-5.778999999165535E-3</v>
      </c>
      <c r="Z61">
        <v>24</v>
      </c>
    </row>
    <row r="62" spans="1:26" x14ac:dyDescent="0.25">
      <c r="A62" t="s">
        <v>12</v>
      </c>
      <c r="B62" t="s">
        <v>10</v>
      </c>
      <c r="C62">
        <v>1</v>
      </c>
      <c r="D62" t="s">
        <v>12</v>
      </c>
      <c r="E62" t="s">
        <v>12</v>
      </c>
      <c r="F62" t="s">
        <v>12</v>
      </c>
      <c r="G62">
        <v>-1.8106393700787464</v>
      </c>
      <c r="H62">
        <v>0.72000002861022949</v>
      </c>
      <c r="I62">
        <v>138.30299377441406</v>
      </c>
      <c r="J62">
        <v>8.7106389999389648</v>
      </c>
      <c r="K62">
        <v>52.768501281738281</v>
      </c>
      <c r="L62">
        <v>3.3250393867492676</v>
      </c>
      <c r="M62">
        <v>277</v>
      </c>
      <c r="N62">
        <v>85.534500122070312</v>
      </c>
      <c r="O62">
        <v>5.3856000900268555</v>
      </c>
      <c r="P62">
        <v>3.9999999899009708E-6</v>
      </c>
      <c r="Q62">
        <v>7.4800000190734863</v>
      </c>
      <c r="R62">
        <v>15.696999999999974</v>
      </c>
      <c r="S62">
        <v>2.5399999618530273</v>
      </c>
      <c r="T62">
        <v>6.8999999999999932</v>
      </c>
      <c r="U62">
        <v>154</v>
      </c>
      <c r="V62">
        <v>11.729999542236328</v>
      </c>
      <c r="W62">
        <v>4.618110179901123</v>
      </c>
      <c r="X62">
        <v>3</v>
      </c>
      <c r="Y62">
        <v>-3.6899999249726534E-3</v>
      </c>
      <c r="Z62">
        <v>35</v>
      </c>
    </row>
    <row r="63" spans="1:26" x14ac:dyDescent="0.25">
      <c r="A63" t="s">
        <v>12</v>
      </c>
      <c r="B63" t="s">
        <v>10</v>
      </c>
      <c r="C63">
        <v>1</v>
      </c>
      <c r="D63" t="s">
        <v>12</v>
      </c>
      <c r="E63" t="s">
        <v>12</v>
      </c>
      <c r="F63" t="s">
        <v>12</v>
      </c>
      <c r="G63">
        <v>-0.43514610778443874</v>
      </c>
      <c r="H63">
        <v>1.059999942779541</v>
      </c>
      <c r="I63">
        <v>68.261253356933594</v>
      </c>
      <c r="J63">
        <v>9.6351461410522461</v>
      </c>
      <c r="K63">
        <v>45.966751098632813</v>
      </c>
      <c r="L63">
        <v>6.4869461059570313</v>
      </c>
      <c r="M63">
        <v>367</v>
      </c>
      <c r="N63">
        <v>22.294500350952148</v>
      </c>
      <c r="O63">
        <v>3.1482000350952148</v>
      </c>
      <c r="P63">
        <v>3.9999999899009708E-6</v>
      </c>
      <c r="Q63">
        <v>2.9700000286102295</v>
      </c>
      <c r="R63">
        <v>27.73875000000001</v>
      </c>
      <c r="S63">
        <v>1.6699999570846558</v>
      </c>
      <c r="T63">
        <v>9.199999999999994</v>
      </c>
      <c r="U63">
        <v>96</v>
      </c>
      <c r="V63">
        <v>10.220000267028809</v>
      </c>
      <c r="W63">
        <v>6.1197605133056641</v>
      </c>
      <c r="X63">
        <v>6</v>
      </c>
      <c r="Y63">
        <v>-1.5689999563619494E-3</v>
      </c>
      <c r="Z63">
        <v>37</v>
      </c>
    </row>
    <row r="64" spans="1:26" x14ac:dyDescent="0.25">
      <c r="A64" t="s">
        <v>12</v>
      </c>
      <c r="B64" t="s">
        <v>10</v>
      </c>
      <c r="C64">
        <v>1</v>
      </c>
      <c r="D64" t="s">
        <v>12</v>
      </c>
      <c r="E64" t="s">
        <v>12</v>
      </c>
      <c r="F64" t="s">
        <v>12</v>
      </c>
      <c r="G64">
        <v>0.80127796610170776</v>
      </c>
      <c r="H64">
        <v>1.2100000381469727</v>
      </c>
      <c r="I64">
        <v>83.809501647949219</v>
      </c>
      <c r="J64">
        <v>19.098722457885742</v>
      </c>
      <c r="K64">
        <v>43.276500701904297</v>
      </c>
      <c r="L64">
        <v>9.8543224334716797</v>
      </c>
      <c r="M64">
        <v>489</v>
      </c>
      <c r="N64">
        <v>40.533000946044922</v>
      </c>
      <c r="O64">
        <v>9.2444000244140625</v>
      </c>
      <c r="P64">
        <v>4.9999998736893758E-6</v>
      </c>
      <c r="Q64">
        <v>7.6399998664855957</v>
      </c>
      <c r="R64">
        <v>2.4669999999999987</v>
      </c>
      <c r="S64">
        <v>1.1799999475479126</v>
      </c>
      <c r="T64">
        <v>19.900000000000013</v>
      </c>
      <c r="U64">
        <v>86.276499999999999</v>
      </c>
      <c r="V64">
        <v>9.6099996566772461</v>
      </c>
      <c r="W64">
        <v>8.1440677642822266</v>
      </c>
      <c r="X64">
        <v>10</v>
      </c>
      <c r="Y64">
        <v>4.2940001003444195E-3</v>
      </c>
      <c r="Z64">
        <v>70</v>
      </c>
    </row>
    <row r="65" spans="1:26" x14ac:dyDescent="0.25">
      <c r="A65" t="s">
        <v>12</v>
      </c>
      <c r="B65" t="s">
        <v>10</v>
      </c>
      <c r="C65">
        <v>1</v>
      </c>
      <c r="D65" t="s">
        <v>12</v>
      </c>
      <c r="E65" t="s">
        <v>12</v>
      </c>
      <c r="F65" t="s">
        <v>12</v>
      </c>
      <c r="G65">
        <v>-0.68750769230770281</v>
      </c>
      <c r="H65">
        <v>0.81000000238418579</v>
      </c>
      <c r="I65">
        <v>141.4530029296875</v>
      </c>
      <c r="J65">
        <v>10.887507438659668</v>
      </c>
      <c r="K65">
        <v>58.090499877929687</v>
      </c>
      <c r="L65">
        <v>4.4723076820373535</v>
      </c>
      <c r="M65">
        <v>331</v>
      </c>
      <c r="N65">
        <v>83.362503051757812</v>
      </c>
      <c r="O65">
        <v>6.4152002334594727</v>
      </c>
      <c r="P65">
        <v>3.0000001061125658E-6</v>
      </c>
      <c r="Q65">
        <v>7.9200000762939453</v>
      </c>
      <c r="R65">
        <v>47.637499999999989</v>
      </c>
      <c r="S65">
        <v>2.3399999141693115</v>
      </c>
      <c r="T65">
        <v>10.19999999999999</v>
      </c>
      <c r="U65">
        <v>189.09049999999999</v>
      </c>
      <c r="V65">
        <v>12.920000076293945</v>
      </c>
      <c r="W65">
        <v>5.5213675498962402</v>
      </c>
      <c r="X65">
        <v>4</v>
      </c>
      <c r="Y65">
        <v>-6.2850001268088818E-3</v>
      </c>
      <c r="Z65">
        <v>56</v>
      </c>
    </row>
    <row r="66" spans="1:26" x14ac:dyDescent="0.25">
      <c r="A66" t="s">
        <v>12</v>
      </c>
      <c r="B66" t="s">
        <v>10</v>
      </c>
      <c r="C66">
        <v>1</v>
      </c>
      <c r="D66" t="s">
        <v>12</v>
      </c>
      <c r="E66" t="s">
        <v>12</v>
      </c>
      <c r="F66" t="s">
        <v>12</v>
      </c>
      <c r="G66">
        <v>-0.90407037037037696</v>
      </c>
      <c r="H66">
        <v>0.73000001907348633</v>
      </c>
      <c r="I66">
        <v>146.40750122070312</v>
      </c>
      <c r="J66">
        <v>8.8040704727172852</v>
      </c>
      <c r="K66">
        <v>63.990001678466797</v>
      </c>
      <c r="L66">
        <v>3.8473703861236572</v>
      </c>
      <c r="M66">
        <v>316</v>
      </c>
      <c r="N66">
        <v>82.417503356933594</v>
      </c>
      <c r="O66">
        <v>4.9566998481750488</v>
      </c>
      <c r="P66">
        <v>3.9999999899009708E-6</v>
      </c>
      <c r="Q66">
        <v>6.7899999618530273</v>
      </c>
      <c r="R66">
        <v>45.592500000000001</v>
      </c>
      <c r="S66">
        <v>2.7000000476837158</v>
      </c>
      <c r="T66">
        <v>7.8999999999999932</v>
      </c>
      <c r="U66">
        <v>192</v>
      </c>
      <c r="V66">
        <v>14.229999542236328</v>
      </c>
      <c r="W66">
        <v>5.2703704833984375</v>
      </c>
      <c r="X66">
        <v>4</v>
      </c>
      <c r="Y66">
        <v>-5.3469999693334103E-3</v>
      </c>
      <c r="Z66">
        <v>43</v>
      </c>
    </row>
    <row r="67" spans="1:26" x14ac:dyDescent="0.25">
      <c r="A67" t="s">
        <v>12</v>
      </c>
      <c r="B67" t="s">
        <v>10</v>
      </c>
      <c r="C67">
        <v>1</v>
      </c>
      <c r="D67" t="s">
        <v>12</v>
      </c>
      <c r="E67" t="s">
        <v>12</v>
      </c>
      <c r="F67" t="s">
        <v>12</v>
      </c>
      <c r="G67">
        <v>0.38789371980676535</v>
      </c>
      <c r="H67">
        <v>1.3999999761581421</v>
      </c>
      <c r="I67">
        <v>130.41000366210937</v>
      </c>
      <c r="J67">
        <v>19.612106323242188</v>
      </c>
      <c r="K67">
        <v>65.5155029296875</v>
      </c>
      <c r="L67">
        <v>9.8541059494018555</v>
      </c>
      <c r="M67">
        <v>422</v>
      </c>
      <c r="N67">
        <v>64.894500732421875</v>
      </c>
      <c r="O67">
        <v>9.758000373840332</v>
      </c>
      <c r="P67">
        <v>4.9999998736893758E-6</v>
      </c>
      <c r="Q67">
        <v>6.9699997901916504</v>
      </c>
      <c r="R67">
        <v>17.590000000000032</v>
      </c>
      <c r="S67">
        <v>2.0699999332427979</v>
      </c>
      <c r="T67">
        <v>20.000000000000004</v>
      </c>
      <c r="U67">
        <v>148</v>
      </c>
      <c r="V67">
        <v>14.569999694824219</v>
      </c>
      <c r="W67">
        <v>7.0386471748352051</v>
      </c>
      <c r="X67">
        <v>10</v>
      </c>
      <c r="Y67">
        <v>-5.1679997704923153E-3</v>
      </c>
      <c r="Z67">
        <v>74</v>
      </c>
    </row>
    <row r="68" spans="1:26" x14ac:dyDescent="0.25">
      <c r="A68" t="s">
        <v>12</v>
      </c>
      <c r="B68" t="s">
        <v>10</v>
      </c>
      <c r="C68">
        <v>1</v>
      </c>
      <c r="D68" t="s">
        <v>12</v>
      </c>
      <c r="E68" t="s">
        <v>12</v>
      </c>
      <c r="F68" t="s">
        <v>12</v>
      </c>
      <c r="G68">
        <v>-0.17558750000000956</v>
      </c>
      <c r="H68">
        <v>0.82999998331069946</v>
      </c>
      <c r="I68">
        <v>76.751998901367187</v>
      </c>
      <c r="J68">
        <v>7.3755874633789062</v>
      </c>
      <c r="K68">
        <v>42.33599853515625</v>
      </c>
      <c r="L68">
        <v>4.0721874237060547</v>
      </c>
      <c r="M68">
        <v>294</v>
      </c>
      <c r="N68">
        <v>34.416000366210938</v>
      </c>
      <c r="O68">
        <v>3.3034000396728516</v>
      </c>
      <c r="P68">
        <v>4.9999998736893758E-6</v>
      </c>
      <c r="Q68">
        <v>3.9800000190734863</v>
      </c>
      <c r="R68">
        <v>-7.4159999999999968</v>
      </c>
      <c r="S68">
        <v>1.9199999570846558</v>
      </c>
      <c r="T68">
        <v>7.1999999999999904</v>
      </c>
      <c r="U68">
        <v>69.336000000000013</v>
      </c>
      <c r="V68">
        <v>9.4200000762939453</v>
      </c>
      <c r="W68">
        <v>4.90625</v>
      </c>
      <c r="X68">
        <v>4</v>
      </c>
      <c r="Y68">
        <v>-8.1960000097751617E-3</v>
      </c>
      <c r="Z68">
        <v>49</v>
      </c>
    </row>
    <row r="69" spans="1:26" x14ac:dyDescent="0.25">
      <c r="A69" t="s">
        <v>12</v>
      </c>
      <c r="B69" t="s">
        <v>10</v>
      </c>
      <c r="C69">
        <v>1</v>
      </c>
      <c r="D69" t="s">
        <v>12</v>
      </c>
      <c r="E69" t="s">
        <v>12</v>
      </c>
      <c r="F69" t="s">
        <v>12</v>
      </c>
      <c r="G69">
        <v>-0.3182688524590187</v>
      </c>
      <c r="H69">
        <v>0.62000000476837158</v>
      </c>
      <c r="I69">
        <v>79.879501342773438</v>
      </c>
      <c r="J69">
        <v>6.0182690620422363</v>
      </c>
      <c r="K69">
        <v>55.860748291015625</v>
      </c>
      <c r="L69">
        <v>4.2078690528869629</v>
      </c>
      <c r="M69">
        <v>407</v>
      </c>
      <c r="N69">
        <v>24.018749237060547</v>
      </c>
      <c r="O69">
        <v>1.8104000091552734</v>
      </c>
      <c r="P69">
        <v>3.0000001061125658E-6</v>
      </c>
      <c r="Q69">
        <v>2.9200000762939453</v>
      </c>
      <c r="R69">
        <v>-0.87950000000000728</v>
      </c>
      <c r="S69">
        <v>1.8300000429153442</v>
      </c>
      <c r="T69">
        <v>5.6999999999999975</v>
      </c>
      <c r="U69">
        <v>79</v>
      </c>
      <c r="V69">
        <v>12.420000076293945</v>
      </c>
      <c r="W69">
        <v>6.7868852615356445</v>
      </c>
      <c r="X69">
        <v>4</v>
      </c>
      <c r="Y69">
        <v>-2.5969999842345715E-3</v>
      </c>
      <c r="Z69">
        <v>21</v>
      </c>
    </row>
    <row r="70" spans="1:26" x14ac:dyDescent="0.25">
      <c r="A70" t="s">
        <v>12</v>
      </c>
      <c r="B70" t="s">
        <v>10</v>
      </c>
      <c r="C70">
        <v>1</v>
      </c>
      <c r="D70" t="s">
        <v>12</v>
      </c>
      <c r="E70" t="s">
        <v>12</v>
      </c>
      <c r="F70" t="s">
        <v>12</v>
      </c>
      <c r="G70">
        <v>-1.606097560977382E-2</v>
      </c>
      <c r="H70">
        <v>0.87000000476837158</v>
      </c>
      <c r="I70">
        <v>107.01000213623047</v>
      </c>
      <c r="J70">
        <v>12.616061210632324</v>
      </c>
      <c r="K70">
        <v>56.826000213623047</v>
      </c>
      <c r="L70">
        <v>6.7000608444213867</v>
      </c>
      <c r="M70">
        <v>462</v>
      </c>
      <c r="N70">
        <v>50.183998107910156</v>
      </c>
      <c r="O70">
        <v>5.9159998893737793</v>
      </c>
      <c r="P70">
        <v>4.9999998736893758E-6</v>
      </c>
      <c r="Q70">
        <v>6.8000001907348633</v>
      </c>
      <c r="R70">
        <v>24.990000000000009</v>
      </c>
      <c r="S70">
        <v>1.6399999856948853</v>
      </c>
      <c r="T70">
        <v>12.599999999999982</v>
      </c>
      <c r="U70">
        <v>132</v>
      </c>
      <c r="V70">
        <v>12.630000114440918</v>
      </c>
      <c r="W70">
        <v>7.7012195587158203</v>
      </c>
      <c r="X70">
        <v>7</v>
      </c>
      <c r="Y70">
        <v>-2.0540000405162573E-3</v>
      </c>
      <c r="Z70">
        <v>46</v>
      </c>
    </row>
    <row r="71" spans="1:26" x14ac:dyDescent="0.25">
      <c r="A71" t="s">
        <v>12</v>
      </c>
      <c r="B71" t="s">
        <v>10</v>
      </c>
      <c r="C71">
        <v>1</v>
      </c>
      <c r="D71" t="s">
        <v>12</v>
      </c>
      <c r="E71" t="s">
        <v>12</v>
      </c>
      <c r="F71" t="s">
        <v>12</v>
      </c>
      <c r="G71">
        <v>-0.49590689655173747</v>
      </c>
      <c r="H71">
        <v>1.2899999618530273</v>
      </c>
      <c r="I71">
        <v>84.955497741699219</v>
      </c>
      <c r="J71">
        <v>13.995906829833984</v>
      </c>
      <c r="K71">
        <v>61.987499237060547</v>
      </c>
      <c r="L71">
        <v>10.216206550598145</v>
      </c>
      <c r="M71">
        <v>475</v>
      </c>
      <c r="N71">
        <v>22.968000411987305</v>
      </c>
      <c r="O71">
        <v>3.7797000408172607</v>
      </c>
      <c r="P71">
        <v>3.9999999899009708E-6</v>
      </c>
      <c r="Q71">
        <v>2.9300000667572021</v>
      </c>
      <c r="R71">
        <v>14.044499999999999</v>
      </c>
      <c r="S71">
        <v>1.7400000095367432</v>
      </c>
      <c r="T71">
        <v>13.499999999999988</v>
      </c>
      <c r="U71">
        <v>99</v>
      </c>
      <c r="V71">
        <v>13.779999732971191</v>
      </c>
      <c r="W71">
        <v>7.9195404052734375</v>
      </c>
      <c r="X71">
        <v>10</v>
      </c>
      <c r="Y71">
        <v>-2.3769999388605356E-3</v>
      </c>
      <c r="Z71">
        <v>7</v>
      </c>
    </row>
    <row r="72" spans="1:26" x14ac:dyDescent="0.25">
      <c r="A72" t="s">
        <v>12</v>
      </c>
      <c r="B72" t="s">
        <v>10</v>
      </c>
      <c r="C72">
        <v>1</v>
      </c>
      <c r="D72" t="s">
        <v>12</v>
      </c>
      <c r="E72" t="s">
        <v>12</v>
      </c>
      <c r="F72" t="s">
        <v>12</v>
      </c>
      <c r="G72">
        <v>-1.1884331491712867</v>
      </c>
      <c r="H72">
        <v>1.1599999666213989</v>
      </c>
      <c r="I72">
        <v>90.409500122070313</v>
      </c>
      <c r="J72">
        <v>12.888433456420898</v>
      </c>
      <c r="K72">
        <v>42.896999359130859</v>
      </c>
      <c r="L72">
        <v>6.1140332221984863</v>
      </c>
      <c r="M72">
        <v>316</v>
      </c>
      <c r="N72">
        <v>47.512500762939453</v>
      </c>
      <c r="O72">
        <v>6.7744002342224121</v>
      </c>
      <c r="P72">
        <v>4.9999998736893758E-6</v>
      </c>
      <c r="Q72">
        <v>5.8400001525878906</v>
      </c>
      <c r="R72">
        <v>18.590499999999992</v>
      </c>
      <c r="S72">
        <v>1.809999942779541</v>
      </c>
      <c r="T72">
        <v>11.699999999999983</v>
      </c>
      <c r="U72">
        <v>109</v>
      </c>
      <c r="V72">
        <v>9.5399999618530273</v>
      </c>
      <c r="W72">
        <v>5.2707180976867676</v>
      </c>
      <c r="X72">
        <v>6</v>
      </c>
      <c r="Y72">
        <v>-5.3699999116361141E-3</v>
      </c>
      <c r="Z72">
        <v>18</v>
      </c>
    </row>
    <row r="73" spans="1:26" x14ac:dyDescent="0.25">
      <c r="A73" t="s">
        <v>12</v>
      </c>
      <c r="B73" t="s">
        <v>10</v>
      </c>
      <c r="C73">
        <v>1</v>
      </c>
      <c r="D73" t="s">
        <v>12</v>
      </c>
      <c r="E73" t="s">
        <v>12</v>
      </c>
      <c r="F73" t="s">
        <v>12</v>
      </c>
      <c r="G73">
        <v>-0.37383168316831838</v>
      </c>
      <c r="H73">
        <v>0.73000001907348633</v>
      </c>
      <c r="I73">
        <v>101.80799865722656</v>
      </c>
      <c r="J73">
        <v>8.1738319396972656</v>
      </c>
      <c r="K73">
        <v>48.176998138427734</v>
      </c>
      <c r="L73">
        <v>3.8668317794799805</v>
      </c>
      <c r="M73">
        <v>318</v>
      </c>
      <c r="N73">
        <v>53.631000518798828</v>
      </c>
      <c r="O73">
        <v>4.3070001602172852</v>
      </c>
      <c r="P73">
        <v>3.0000001061125658E-6</v>
      </c>
      <c r="Q73">
        <v>5.9000000953674316</v>
      </c>
      <c r="R73">
        <v>7.369000000000014</v>
      </c>
      <c r="S73">
        <v>2.0199999809265137</v>
      </c>
      <c r="T73">
        <v>7.799999999999998</v>
      </c>
      <c r="U73">
        <v>109.17699999999999</v>
      </c>
      <c r="V73">
        <v>10.699999809265137</v>
      </c>
      <c r="W73">
        <v>5.2970294952392578</v>
      </c>
      <c r="X73">
        <v>4</v>
      </c>
      <c r="Y73">
        <v>1.0920000495389104E-3</v>
      </c>
      <c r="Z73">
        <v>5</v>
      </c>
    </row>
    <row r="74" spans="1:26" x14ac:dyDescent="0.25">
      <c r="A74" t="s">
        <v>12</v>
      </c>
      <c r="B74" t="s">
        <v>10</v>
      </c>
      <c r="C74">
        <v>1</v>
      </c>
      <c r="D74" t="s">
        <v>12</v>
      </c>
      <c r="E74" t="s">
        <v>12</v>
      </c>
      <c r="F74" t="s">
        <v>12</v>
      </c>
      <c r="G74">
        <v>0.63235714285713129</v>
      </c>
      <c r="H74">
        <v>1.1499999761581421</v>
      </c>
      <c r="I74">
        <v>69.693748474121094</v>
      </c>
      <c r="J74">
        <v>10.167642593383789</v>
      </c>
      <c r="K74">
        <v>38.849998474121094</v>
      </c>
      <c r="L74">
        <v>5.6711430549621582</v>
      </c>
      <c r="M74">
        <v>296</v>
      </c>
      <c r="N74">
        <v>30.84375</v>
      </c>
      <c r="O74">
        <v>4.4965000152587891</v>
      </c>
      <c r="P74">
        <v>3.9999999899009708E-6</v>
      </c>
      <c r="Q74">
        <v>3.9100000858306885</v>
      </c>
      <c r="R74">
        <v>11.306250000000006</v>
      </c>
      <c r="S74">
        <v>1.75</v>
      </c>
      <c r="T74">
        <v>10.799999999999988</v>
      </c>
      <c r="U74">
        <v>81</v>
      </c>
      <c r="V74">
        <v>8.630000114440918</v>
      </c>
      <c r="W74">
        <v>4.9314284324645996</v>
      </c>
      <c r="X74">
        <v>6</v>
      </c>
      <c r="Y74">
        <v>-3.0300000798888505E-4</v>
      </c>
      <c r="Z74">
        <v>67</v>
      </c>
    </row>
    <row r="75" spans="1:26" x14ac:dyDescent="0.25">
      <c r="A75" t="s">
        <v>12</v>
      </c>
      <c r="B75" t="s">
        <v>10</v>
      </c>
      <c r="C75">
        <v>1</v>
      </c>
      <c r="D75" t="s">
        <v>12</v>
      </c>
      <c r="E75" t="s">
        <v>12</v>
      </c>
      <c r="F75" t="s">
        <v>12</v>
      </c>
      <c r="G75">
        <v>0.16970909090909236</v>
      </c>
      <c r="H75">
        <v>0.67000001668930054</v>
      </c>
      <c r="I75">
        <v>52.305000305175781</v>
      </c>
      <c r="J75">
        <v>3.5302908420562744</v>
      </c>
      <c r="K75">
        <v>26.399999618530273</v>
      </c>
      <c r="L75">
        <v>1.7815909385681152</v>
      </c>
      <c r="M75">
        <v>160</v>
      </c>
      <c r="N75">
        <v>25.905000686645508</v>
      </c>
      <c r="O75">
        <v>1.7487000226974487</v>
      </c>
      <c r="P75">
        <v>3.0000001061125658E-6</v>
      </c>
      <c r="Q75">
        <v>2.6099998950958252</v>
      </c>
      <c r="R75">
        <v>3.0949999999999989</v>
      </c>
      <c r="S75">
        <v>2.2000000476837158</v>
      </c>
      <c r="T75">
        <v>3.7000000000000015</v>
      </c>
      <c r="U75">
        <v>55.400000000000006</v>
      </c>
      <c r="V75">
        <v>5.8499999046325684</v>
      </c>
      <c r="W75">
        <v>2.6590909957885742</v>
      </c>
      <c r="X75">
        <v>2</v>
      </c>
      <c r="Y75">
        <v>6.4599998295307159E-3</v>
      </c>
      <c r="Z75">
        <v>32</v>
      </c>
    </row>
    <row r="76" spans="1:26" x14ac:dyDescent="0.25">
      <c r="A76" t="s">
        <v>12</v>
      </c>
      <c r="B76" t="s">
        <v>10</v>
      </c>
      <c r="C76">
        <v>1</v>
      </c>
      <c r="D76" t="s">
        <v>12</v>
      </c>
      <c r="E76" t="s">
        <v>12</v>
      </c>
      <c r="F76" t="s">
        <v>12</v>
      </c>
      <c r="G76">
        <v>-0.46113902439026866</v>
      </c>
      <c r="H76">
        <v>1.4299999475479126</v>
      </c>
      <c r="I76">
        <v>78.227996826171875</v>
      </c>
      <c r="J76">
        <v>15.161139488220215</v>
      </c>
      <c r="K76">
        <v>31.488000869750977</v>
      </c>
      <c r="L76">
        <v>6.0949392318725586</v>
      </c>
      <c r="M76">
        <v>256</v>
      </c>
      <c r="N76">
        <v>46.740001678466797</v>
      </c>
      <c r="O76">
        <v>9.0662002563476563</v>
      </c>
      <c r="P76">
        <v>4.9999998736893758E-6</v>
      </c>
      <c r="Q76">
        <v>6.3400001525878906</v>
      </c>
      <c r="R76">
        <v>5.2599999999999909</v>
      </c>
      <c r="S76">
        <v>1.6399999856948853</v>
      </c>
      <c r="T76">
        <v>14.699999999999976</v>
      </c>
      <c r="U76">
        <v>83.488</v>
      </c>
      <c r="V76">
        <v>6.9899997711181641</v>
      </c>
      <c r="W76">
        <v>4.2621951103210449</v>
      </c>
      <c r="X76">
        <v>6</v>
      </c>
      <c r="Y76">
        <v>2.8520000632852316E-3</v>
      </c>
      <c r="Z76">
        <v>52</v>
      </c>
    </row>
    <row r="77" spans="1:26" x14ac:dyDescent="0.25">
      <c r="A77" t="s">
        <v>12</v>
      </c>
      <c r="B77" t="s">
        <v>10</v>
      </c>
      <c r="C77">
        <v>1</v>
      </c>
      <c r="D77" t="s">
        <v>12</v>
      </c>
      <c r="E77" t="s">
        <v>12</v>
      </c>
      <c r="F77" t="s">
        <v>12</v>
      </c>
      <c r="G77">
        <v>-0.45525530726257557</v>
      </c>
      <c r="H77">
        <v>1.3300000429153442</v>
      </c>
      <c r="I77">
        <v>39.201000213623047</v>
      </c>
      <c r="J77">
        <v>6.4552555084228516</v>
      </c>
      <c r="K77">
        <v>22.956750869750977</v>
      </c>
      <c r="L77">
        <v>3.7819552421569824</v>
      </c>
      <c r="M77">
        <v>171</v>
      </c>
      <c r="N77">
        <v>16.24424934387207</v>
      </c>
      <c r="O77">
        <v>2.67330002784729</v>
      </c>
      <c r="P77">
        <v>3.0000001061125658E-6</v>
      </c>
      <c r="Q77">
        <v>2.0099999904632568</v>
      </c>
      <c r="R77">
        <v>11.798999999999992</v>
      </c>
      <c r="S77">
        <v>1.7899999618530273</v>
      </c>
      <c r="T77">
        <v>5.9999999999999947</v>
      </c>
      <c r="U77">
        <v>51</v>
      </c>
      <c r="V77">
        <v>5.0900001525878906</v>
      </c>
      <c r="W77">
        <v>2.8435754776000977</v>
      </c>
      <c r="X77">
        <v>4</v>
      </c>
      <c r="Y77">
        <v>4.9829999916255474E-3</v>
      </c>
      <c r="Z77">
        <v>41</v>
      </c>
    </row>
    <row r="78" spans="1:26" x14ac:dyDescent="0.25">
      <c r="A78" t="s">
        <v>12</v>
      </c>
      <c r="B78" t="s">
        <v>10</v>
      </c>
      <c r="C78">
        <v>1</v>
      </c>
      <c r="D78" t="s">
        <v>12</v>
      </c>
      <c r="E78" t="s">
        <v>12</v>
      </c>
      <c r="F78" t="s">
        <v>12</v>
      </c>
      <c r="G78">
        <v>-0.57320327868852861</v>
      </c>
      <c r="H78">
        <v>0.73000001907348633</v>
      </c>
      <c r="I78">
        <v>101.93099975585937</v>
      </c>
      <c r="J78">
        <v>6.7732033729553223</v>
      </c>
      <c r="K78">
        <v>66.977996826171875</v>
      </c>
      <c r="L78">
        <v>4.4518032073974609</v>
      </c>
      <c r="M78">
        <v>366</v>
      </c>
      <c r="N78">
        <v>34.952999114990234</v>
      </c>
      <c r="O78">
        <v>2.3213999271392822</v>
      </c>
      <c r="P78">
        <v>4.9999998736893758E-6</v>
      </c>
      <c r="Q78">
        <v>3.1800000667572021</v>
      </c>
      <c r="R78">
        <v>33.069000000000017</v>
      </c>
      <c r="S78">
        <v>2.440000057220459</v>
      </c>
      <c r="T78">
        <v>6.1999999999999966</v>
      </c>
      <c r="U78">
        <v>135</v>
      </c>
      <c r="V78">
        <v>14.880000114440918</v>
      </c>
      <c r="W78">
        <v>6.098360538482666</v>
      </c>
      <c r="X78">
        <v>4</v>
      </c>
      <c r="Y78">
        <v>2.2319999989122152E-3</v>
      </c>
      <c r="Z78">
        <v>59</v>
      </c>
    </row>
    <row r="79" spans="1:26" x14ac:dyDescent="0.25">
      <c r="A79" t="s">
        <v>12</v>
      </c>
      <c r="B79" t="s">
        <v>10</v>
      </c>
      <c r="C79">
        <v>1</v>
      </c>
      <c r="D79" t="s">
        <v>12</v>
      </c>
      <c r="E79" t="s">
        <v>12</v>
      </c>
      <c r="F79" t="s">
        <v>12</v>
      </c>
      <c r="G79">
        <v>-8.8403448275864882E-2</v>
      </c>
      <c r="H79">
        <v>1.1699999570846558</v>
      </c>
      <c r="I79">
        <v>83.519996643066406</v>
      </c>
      <c r="J79">
        <v>7.4884033203125</v>
      </c>
      <c r="K79">
        <v>35.452499389648438</v>
      </c>
      <c r="L79">
        <v>3.1711034774780273</v>
      </c>
      <c r="M79">
        <v>163</v>
      </c>
      <c r="N79">
        <v>48.067501068115234</v>
      </c>
      <c r="O79">
        <v>4.3172998428344727</v>
      </c>
      <c r="P79">
        <v>3.0000001061125658E-6</v>
      </c>
      <c r="Q79">
        <v>3.690000057220459</v>
      </c>
      <c r="R79">
        <v>-2.0675000000000097</v>
      </c>
      <c r="S79">
        <v>2.9000000953674316</v>
      </c>
      <c r="T79">
        <v>7.3999999999999968</v>
      </c>
      <c r="U79">
        <v>81.452500000000001</v>
      </c>
      <c r="V79">
        <v>7.8600001335144043</v>
      </c>
      <c r="W79">
        <v>2.7103447914123535</v>
      </c>
      <c r="X79">
        <v>3</v>
      </c>
      <c r="Y79">
        <v>4.5750001445412636E-3</v>
      </c>
      <c r="Z79">
        <v>15</v>
      </c>
    </row>
    <row r="80" spans="1:26" s="1" customFormat="1" x14ac:dyDescent="0.25">
      <c r="A80" s="1" t="s">
        <v>12</v>
      </c>
      <c r="B80" s="1" t="s">
        <v>10</v>
      </c>
      <c r="C80" s="1">
        <v>1</v>
      </c>
      <c r="D80" s="1" t="s">
        <v>12</v>
      </c>
      <c r="E80" s="1" t="s">
        <v>12</v>
      </c>
      <c r="F80" s="1" t="s">
        <v>12</v>
      </c>
      <c r="G80" s="1">
        <v>-0.46998932384343206</v>
      </c>
      <c r="H80" s="1">
        <v>1.2699999809265137</v>
      </c>
      <c r="I80" s="1">
        <v>116.12325286865234</v>
      </c>
      <c r="J80" s="1">
        <v>11.669989585876465</v>
      </c>
      <c r="K80" s="1">
        <v>51.633750915527344</v>
      </c>
      <c r="L80" s="1">
        <v>5.1929893493652344</v>
      </c>
      <c r="M80" s="1">
        <v>245</v>
      </c>
      <c r="N80" s="1">
        <v>64.489501953125</v>
      </c>
      <c r="O80" s="1">
        <v>6.4770002365112305</v>
      </c>
      <c r="P80" s="1">
        <v>3.9999999899009708E-6</v>
      </c>
      <c r="Q80" s="1">
        <v>5.0999999046325684</v>
      </c>
      <c r="R80" s="1">
        <v>25.876750000000015</v>
      </c>
      <c r="S80" s="1">
        <v>2.809999942779541</v>
      </c>
      <c r="T80" s="1" t="s">
        <v>36</v>
      </c>
      <c r="U80" s="1" t="s">
        <v>36</v>
      </c>
      <c r="V80" s="1">
        <v>11.489999771118164</v>
      </c>
      <c r="W80" s="1">
        <v>4.0889678001403809</v>
      </c>
      <c r="X80" s="1">
        <v>5</v>
      </c>
      <c r="Y80" s="1" t="s">
        <v>36</v>
      </c>
      <c r="Z80" s="1">
        <v>10</v>
      </c>
    </row>
    <row r="81" spans="1:26" x14ac:dyDescent="0.25">
      <c r="A81" t="s">
        <v>12</v>
      </c>
      <c r="B81" t="s">
        <v>10</v>
      </c>
      <c r="C81">
        <v>1</v>
      </c>
      <c r="D81" t="s">
        <v>12</v>
      </c>
      <c r="E81" t="s">
        <v>12</v>
      </c>
      <c r="F81" t="s">
        <v>12</v>
      </c>
      <c r="G81">
        <v>-1.806340425531932</v>
      </c>
      <c r="H81">
        <v>1.059999942779541</v>
      </c>
      <c r="I81">
        <v>108.56999969482422</v>
      </c>
      <c r="J81">
        <v>13.606340408325195</v>
      </c>
      <c r="K81">
        <v>43.851001739501953</v>
      </c>
      <c r="L81">
        <v>5.497340202331543</v>
      </c>
      <c r="M81">
        <v>311</v>
      </c>
      <c r="N81">
        <v>64.719001770019531</v>
      </c>
      <c r="O81">
        <v>8.1090002059936523</v>
      </c>
      <c r="P81">
        <v>3.0000001061125658E-6</v>
      </c>
      <c r="Q81">
        <v>7.6500000953674316</v>
      </c>
      <c r="R81">
        <v>16.430000000000007</v>
      </c>
      <c r="S81">
        <v>1.8799999952316284</v>
      </c>
      <c r="T81">
        <v>11.799999999999983</v>
      </c>
      <c r="U81">
        <v>125</v>
      </c>
      <c r="V81">
        <v>9.75</v>
      </c>
      <c r="W81">
        <v>5.1861701011657715</v>
      </c>
      <c r="X81">
        <v>5</v>
      </c>
      <c r="Y81">
        <v>-1.4410000294446945E-3</v>
      </c>
      <c r="Z81">
        <v>73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trials</vt:lpstr>
      <vt:lpstr>trials1</vt:lpstr>
      <vt:lpstr>trials2</vt:lpstr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PsychoPy1.82.01</dc:creator>
  <cp:lastModifiedBy>Equipe Stéréo</cp:lastModifiedBy>
  <dcterms:created xsi:type="dcterms:W3CDTF">2019-01-28T09:08:56Z</dcterms:created>
  <dcterms:modified xsi:type="dcterms:W3CDTF">2019-02-08T08:24:57Z</dcterms:modified>
</cp:coreProperties>
</file>