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750" yWindow="600" windowWidth="12615" windowHeight="6345" activeTab="3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F41" i="4" l="1"/>
  <c r="AE41" i="4"/>
  <c r="AC41" i="4"/>
  <c r="AB41" i="4"/>
  <c r="AF31" i="4"/>
  <c r="AE31" i="4"/>
  <c r="BB2" i="4" s="1"/>
  <c r="AC31" i="4"/>
  <c r="AB31" i="4"/>
  <c r="AF21" i="4"/>
  <c r="AE21" i="4"/>
  <c r="BA2" i="4" s="1"/>
  <c r="AC21" i="4"/>
  <c r="AB21" i="4"/>
  <c r="AF11" i="4"/>
  <c r="AE11" i="4"/>
  <c r="AC11" i="4"/>
  <c r="AB11" i="4"/>
  <c r="AB3" i="4"/>
  <c r="BC2" i="4"/>
  <c r="AZ2" i="4"/>
  <c r="AW2" i="4"/>
  <c r="AV2" i="4"/>
  <c r="AU2" i="4"/>
  <c r="AT2" i="4"/>
  <c r="AQ2" i="4"/>
  <c r="AP2" i="4"/>
  <c r="AO2" i="4"/>
  <c r="AN2" i="4"/>
  <c r="AK2" i="4"/>
  <c r="AJ2" i="4"/>
  <c r="AI2" i="4"/>
  <c r="AH2" i="4"/>
  <c r="AB2" i="4"/>
</calcChain>
</file>

<file path=xl/sharedStrings.xml><?xml version="1.0" encoding="utf-8"?>
<sst xmlns="http://schemas.openxmlformats.org/spreadsheetml/2006/main" count="640" uniqueCount="36">
  <si>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</si>
  <si>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</si>
  <si>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</si>
  <si>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</si>
  <si>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</si>
  <si>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</si>
  <si>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</si>
  <si>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</si>
  <si>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</si>
  <si>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</si>
  <si>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</si>
  <si>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</si>
  <si>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</si>
  <si>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</si>
  <si>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</si>
  <si>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</si>
  <si>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</si>
  <si>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</si>
  <si>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</si>
  <si>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</si>
  <si>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</si>
  <si>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</si>
  <si>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</si>
  <si>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</si>
  <si>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</si>
  <si>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</si>
  <si>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</si>
  <si>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</si>
  <si>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</si>
  <si>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</si>
  <si>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</si>
  <si>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should be &lt; 0.01</t>
  </si>
  <si>
    <t>Mean estimated position</t>
  </si>
  <si>
    <t>Mean estimated number</t>
  </si>
  <si>
    <t>SD of position estimates</t>
  </si>
  <si>
    <t>SD of number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</si>
</sst>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[1]Feuil1!$AT$2:$AW$2</c:f>
                <c:numCache>
                  <c:formatCode>General</c:formatCode>
                  <c:ptCount val="4"/>
                  <c:pt idx="0">
                    <c:v>2.9059326290271152</c:v>
                  </c:pt>
                  <c:pt idx="1">
                    <c:v>7.854707414756362</c:v>
                  </c:pt>
                  <c:pt idx="2">
                    <c:v>15.278888848487814</c:v>
                  </c:pt>
                  <c:pt idx="3">
                    <c:v>21.552004289366877</c:v>
                  </c:pt>
                </c:numCache>
              </c:numRef>
            </c:plus>
            <c:minus>
              <c:numRef>
                <c:f>[1]Feuil1!$AT$2:$AW$2</c:f>
                <c:numCache>
                  <c:formatCode>General</c:formatCode>
                  <c:ptCount val="4"/>
                  <c:pt idx="0">
                    <c:v>2.9059326290271152</c:v>
                  </c:pt>
                  <c:pt idx="1">
                    <c:v>7.854707414756362</c:v>
                  </c:pt>
                  <c:pt idx="2">
                    <c:v>15.278888848487814</c:v>
                  </c:pt>
                  <c:pt idx="3">
                    <c:v>21.552004289366877</c:v>
                  </c:pt>
                </c:numCache>
              </c:numRef>
            </c:minus>
          </c:errBars>
          <c:cat>
            <c:numRef>
              <c:f>[1]Feuil1!$AH$1:$AK$1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[1]Feuil1!$AH$2:$AK$2</c:f>
              <c:numCache>
                <c:formatCode>General</c:formatCode>
                <c:ptCount val="4"/>
                <c:pt idx="0">
                  <c:v>70.777777777777771</c:v>
                </c:pt>
                <c:pt idx="1">
                  <c:v>86.625</c:v>
                </c:pt>
                <c:pt idx="2">
                  <c:v>113.22222222222223</c:v>
                </c:pt>
                <c:pt idx="3">
                  <c:v>138.6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34592"/>
        <c:axId val="138790016"/>
      </c:lineChart>
      <c:catAx>
        <c:axId val="13873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790016"/>
        <c:crosses val="autoZero"/>
        <c:auto val="1"/>
        <c:lblAlgn val="ctr"/>
        <c:lblOffset val="100"/>
        <c:noMultiLvlLbl val="0"/>
      </c:catAx>
      <c:valAx>
        <c:axId val="13879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73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[1]Feuil1!$AZ$2:$BC$2</c:f>
                <c:numCache>
                  <c:formatCode>General</c:formatCode>
                  <c:ptCount val="4"/>
                  <c:pt idx="0">
                    <c:v>0.18027756377319978</c:v>
                  </c:pt>
                  <c:pt idx="1">
                    <c:v>0.69075528021351595</c:v>
                  </c:pt>
                  <c:pt idx="2">
                    <c:v>0.81819584724223637</c:v>
                  </c:pt>
                  <c:pt idx="3">
                    <c:v>0.96930673966270964</c:v>
                  </c:pt>
                </c:numCache>
              </c:numRef>
            </c:plus>
            <c:minus>
              <c:numRef>
                <c:f>[1]Feuil1!$AZ$2:$BC$2</c:f>
                <c:numCache>
                  <c:formatCode>General</c:formatCode>
                  <c:ptCount val="4"/>
                  <c:pt idx="0">
                    <c:v>0.18027756377319978</c:v>
                  </c:pt>
                  <c:pt idx="1">
                    <c:v>0.69075528021351595</c:v>
                  </c:pt>
                  <c:pt idx="2">
                    <c:v>0.81819584724223637</c:v>
                  </c:pt>
                  <c:pt idx="3">
                    <c:v>0.96930673966270964</c:v>
                  </c:pt>
                </c:numCache>
              </c:numRef>
            </c:minus>
          </c:errBars>
          <c:cat>
            <c:numRef>
              <c:f>[1]Feuil1!$AN$1:$AQ$1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[1]Feuil1!$AN$2:$AQ$2</c:f>
              <c:numCache>
                <c:formatCode>General</c:formatCode>
                <c:ptCount val="4"/>
                <c:pt idx="0">
                  <c:v>7.0666666666666629</c:v>
                </c:pt>
                <c:pt idx="1">
                  <c:v>9.2999999999999918</c:v>
                </c:pt>
                <c:pt idx="2">
                  <c:v>10.977777777777762</c:v>
                </c:pt>
                <c:pt idx="3">
                  <c:v>13.279999999999978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83040"/>
        <c:axId val="142184832"/>
      </c:lineChart>
      <c:catAx>
        <c:axId val="14218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184832"/>
        <c:crosses val="autoZero"/>
        <c:auto val="1"/>
        <c:lblAlgn val="ctr"/>
        <c:lblOffset val="100"/>
        <c:noMultiLvlLbl val="0"/>
      </c:catAx>
      <c:valAx>
        <c:axId val="14218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8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8</xdr:row>
      <xdr:rowOff>14287</xdr:rowOff>
    </xdr:from>
    <xdr:to>
      <xdr:col>40</xdr:col>
      <xdr:colOff>333375</xdr:colOff>
      <xdr:row>22</xdr:row>
      <xdr:rowOff>90487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600075</xdr:colOff>
      <xdr:row>8</xdr:row>
      <xdr:rowOff>14287</xdr:rowOff>
    </xdr:from>
    <xdr:to>
      <xdr:col>48</xdr:col>
      <xdr:colOff>295275</xdr:colOff>
      <xdr:row>22</xdr:row>
      <xdr:rowOff>90487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8_09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 refreshError="1"/>
      <sheetData sheetId="1" refreshError="1"/>
      <sheetData sheetId="2" refreshError="1"/>
      <sheetData sheetId="3">
        <row r="1">
          <cell r="AH1">
            <v>2</v>
          </cell>
          <cell r="AI1">
            <v>4</v>
          </cell>
          <cell r="AJ1">
            <v>6</v>
          </cell>
          <cell r="AK1">
            <v>8</v>
          </cell>
          <cell r="AN1">
            <v>2</v>
          </cell>
          <cell r="AO1">
            <v>4</v>
          </cell>
          <cell r="AP1">
            <v>6</v>
          </cell>
          <cell r="AQ1">
            <v>8</v>
          </cell>
        </row>
        <row r="2">
          <cell r="AH2">
            <v>70.777777777777771</v>
          </cell>
          <cell r="AI2">
            <v>86.625</v>
          </cell>
          <cell r="AJ2">
            <v>113.22222222222223</v>
          </cell>
          <cell r="AK2">
            <v>138.6</v>
          </cell>
          <cell r="AN2">
            <v>7.0666666666666629</v>
          </cell>
          <cell r="AO2">
            <v>9.2999999999999918</v>
          </cell>
          <cell r="AP2">
            <v>10.977777777777762</v>
          </cell>
          <cell r="AQ2">
            <v>13.279999999999978</v>
          </cell>
          <cell r="AT2">
            <v>2.9059326290271152</v>
          </cell>
          <cell r="AU2">
            <v>7.854707414756362</v>
          </cell>
          <cell r="AV2">
            <v>15.278888848487814</v>
          </cell>
          <cell r="AW2">
            <v>21.552004289366877</v>
          </cell>
          <cell r="AZ2">
            <v>0.18027756377319978</v>
          </cell>
          <cell r="BA2">
            <v>0.69075528021351595</v>
          </cell>
          <cell r="BB2">
            <v>0.81819584724223637</v>
          </cell>
          <cell r="BC2">
            <v>0.96930673966270964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F1" sqref="F1:F1048576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-4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4.9999998736893758E-6</v>
      </c>
      <c r="Q2">
        <v>4</v>
      </c>
      <c r="R2">
        <v>-11</v>
      </c>
      <c r="S2">
        <v>2</v>
      </c>
      <c r="T2">
        <v>5</v>
      </c>
      <c r="U2">
        <v>70</v>
      </c>
      <c r="V2">
        <v>10</v>
      </c>
      <c r="W2">
        <v>5</v>
      </c>
      <c r="X2">
        <v>5</v>
      </c>
      <c r="Y2">
        <v>4.830000177025795E-2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-2.8000000000000043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4.9999998736893758E-6</v>
      </c>
      <c r="Q3">
        <v>4</v>
      </c>
      <c r="R3">
        <v>-9</v>
      </c>
      <c r="S3">
        <v>2</v>
      </c>
      <c r="T3">
        <v>6.1999999999999957</v>
      </c>
      <c r="U3">
        <v>72</v>
      </c>
      <c r="V3">
        <v>10</v>
      </c>
      <c r="W3">
        <v>5</v>
      </c>
      <c r="X3">
        <v>5</v>
      </c>
      <c r="Y3">
        <v>-1.4319999609142542E-3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0.10265611510790418</v>
      </c>
      <c r="H2">
        <v>1.2400000095367432</v>
      </c>
      <c r="I2">
        <v>69.638999938964844</v>
      </c>
      <c r="J2">
        <v>6.8973441123962402</v>
      </c>
      <c r="K2">
        <v>37.946998596191406</v>
      </c>
      <c r="L2">
        <v>3.7601439952850342</v>
      </c>
      <c r="M2">
        <v>182</v>
      </c>
      <c r="N2">
        <v>31.691999435424805</v>
      </c>
      <c r="O2">
        <v>3.1372001171112061</v>
      </c>
      <c r="P2">
        <v>3.9999999899009708E-6</v>
      </c>
      <c r="Q2">
        <v>2.5299999713897705</v>
      </c>
      <c r="R2">
        <v>10.361000000000004</v>
      </c>
      <c r="S2">
        <v>2.7799999713897705</v>
      </c>
      <c r="T2">
        <v>6.9999999999999902</v>
      </c>
      <c r="U2">
        <v>80</v>
      </c>
      <c r="V2">
        <v>8.4300003051757812</v>
      </c>
      <c r="W2">
        <v>3.0323741436004639</v>
      </c>
      <c r="X2">
        <v>4</v>
      </c>
      <c r="Y2">
        <v>9.1000001702923328E-5</v>
      </c>
      <c r="Z2">
        <v>1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-1.9861079365079384</v>
      </c>
      <c r="H3">
        <v>0.79000002145767212</v>
      </c>
      <c r="I3">
        <v>50.084999084472656</v>
      </c>
      <c r="J3">
        <v>6.9861078262329102</v>
      </c>
      <c r="K3">
        <v>31.75200080871582</v>
      </c>
      <c r="L3">
        <v>4.4265079498291016</v>
      </c>
      <c r="M3">
        <v>336</v>
      </c>
      <c r="N3">
        <v>18.333000183105469</v>
      </c>
      <c r="O3">
        <v>2.5596001148223877</v>
      </c>
      <c r="P3">
        <v>3.0000001061125658E-6</v>
      </c>
      <c r="Q3">
        <v>3.2400000095367432</v>
      </c>
      <c r="R3">
        <v>5.914999999999992</v>
      </c>
      <c r="S3">
        <v>1.2599999904632568</v>
      </c>
      <c r="T3">
        <v>4.9999999999999982</v>
      </c>
      <c r="U3">
        <v>56</v>
      </c>
      <c r="V3">
        <v>7.059999942779541</v>
      </c>
      <c r="W3">
        <v>5.6031746864318848</v>
      </c>
      <c r="X3">
        <v>4</v>
      </c>
      <c r="Y3">
        <v>-6.2230001203715801E-3</v>
      </c>
      <c r="Z3">
        <v>4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-8.9964406779671435E-2</v>
      </c>
      <c r="H4">
        <v>0.9100000262260437</v>
      </c>
      <c r="I4">
        <v>76.375503540039063</v>
      </c>
      <c r="J4">
        <v>13.089964866638184</v>
      </c>
      <c r="K4">
        <v>58.233001708984375</v>
      </c>
      <c r="L4">
        <v>9.9868640899658203</v>
      </c>
      <c r="M4">
        <v>658</v>
      </c>
      <c r="N4">
        <v>18.142499923706055</v>
      </c>
      <c r="O4">
        <v>3.103100061416626</v>
      </c>
      <c r="P4">
        <v>3.0000001061125658E-6</v>
      </c>
      <c r="Q4">
        <v>3.4100000858306885</v>
      </c>
      <c r="R4">
        <v>-3.1424999999999841</v>
      </c>
      <c r="S4">
        <v>1.1799999475479126</v>
      </c>
      <c r="T4">
        <v>12.999999999999989</v>
      </c>
      <c r="U4">
        <v>73.233000000000004</v>
      </c>
      <c r="V4">
        <v>12.949999809265137</v>
      </c>
      <c r="W4">
        <v>10.974575996398926</v>
      </c>
      <c r="X4">
        <v>10</v>
      </c>
      <c r="Y4">
        <v>-1.2191999703645706E-2</v>
      </c>
      <c r="Z4">
        <v>0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-0.70957184466020529</v>
      </c>
      <c r="H5">
        <v>1.1699999570846558</v>
      </c>
      <c r="I5">
        <v>99.034500122070313</v>
      </c>
      <c r="J5">
        <v>12.50957202911377</v>
      </c>
      <c r="K5">
        <v>65.817001342773438</v>
      </c>
      <c r="L5">
        <v>8.3092718124389648</v>
      </c>
      <c r="M5">
        <v>426</v>
      </c>
      <c r="N5">
        <v>33.217498779296875</v>
      </c>
      <c r="O5">
        <v>4.2003002166748047</v>
      </c>
      <c r="P5">
        <v>4.9999998736893758E-6</v>
      </c>
      <c r="Q5">
        <v>3.5899999141693115</v>
      </c>
      <c r="R5">
        <v>7.9655000000000058</v>
      </c>
      <c r="S5">
        <v>2.059999942779541</v>
      </c>
      <c r="T5">
        <v>11.799999999999988</v>
      </c>
      <c r="U5">
        <v>107</v>
      </c>
      <c r="V5">
        <v>14.630000114440918</v>
      </c>
      <c r="W5">
        <v>7.1019415855407715</v>
      </c>
      <c r="X5">
        <v>8</v>
      </c>
      <c r="Y5">
        <v>-1.5109999803826213E-3</v>
      </c>
      <c r="Z5">
        <v>3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-1.1250267515923635</v>
      </c>
      <c r="H6">
        <v>1.0199999809265137</v>
      </c>
      <c r="I6">
        <v>70.179000854492187</v>
      </c>
      <c r="J6">
        <v>10.125026702880859</v>
      </c>
      <c r="K6">
        <v>43.449748992919922</v>
      </c>
      <c r="L6">
        <v>6.2694268226623535</v>
      </c>
      <c r="M6">
        <v>369</v>
      </c>
      <c r="N6">
        <v>26.729249954223633</v>
      </c>
      <c r="O6">
        <v>3.855600118637085</v>
      </c>
      <c r="P6">
        <v>3.9999999899009708E-6</v>
      </c>
      <c r="Q6">
        <v>3.7799999713897705</v>
      </c>
      <c r="R6">
        <v>2.2707499999999925</v>
      </c>
      <c r="S6">
        <v>1.5700000524520874</v>
      </c>
      <c r="T6">
        <v>8.9999999999999929</v>
      </c>
      <c r="U6">
        <v>72.449749999999995</v>
      </c>
      <c r="V6">
        <v>9.6499996185302734</v>
      </c>
      <c r="W6">
        <v>6.1464967727661133</v>
      </c>
      <c r="X6">
        <v>6</v>
      </c>
      <c r="Y6">
        <v>8.5599999874830246E-4</v>
      </c>
      <c r="Z6">
        <v>5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-0.48833953488373716</v>
      </c>
      <c r="H7">
        <v>1.2599999904632568</v>
      </c>
      <c r="I7">
        <v>94.81500244140625</v>
      </c>
      <c r="J7">
        <v>10.288339614868164</v>
      </c>
      <c r="K7">
        <v>45.278999328613281</v>
      </c>
      <c r="L7">
        <v>4.908139705657959</v>
      </c>
      <c r="M7">
        <v>234</v>
      </c>
      <c r="N7">
        <v>49.535999298095703</v>
      </c>
      <c r="O7">
        <v>5.3801999092102051</v>
      </c>
      <c r="P7">
        <v>3.0000001061125658E-6</v>
      </c>
      <c r="Q7">
        <v>4.2699999809265137</v>
      </c>
      <c r="R7">
        <v>8.4639999999999986</v>
      </c>
      <c r="S7">
        <v>2.5799999237060547</v>
      </c>
      <c r="T7">
        <v>9.7999999999999847</v>
      </c>
      <c r="U7">
        <v>103.279</v>
      </c>
      <c r="V7">
        <v>10.050000190734863</v>
      </c>
      <c r="W7">
        <v>3.8953487873077393</v>
      </c>
      <c r="X7">
        <v>5</v>
      </c>
      <c r="Y7">
        <v>3.8439999334514141E-3</v>
      </c>
      <c r="Z7">
        <v>7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-0.68080000000001384</v>
      </c>
      <c r="H8">
        <v>0.76999998092651367</v>
      </c>
      <c r="I8">
        <v>139.7550048828125</v>
      </c>
      <c r="J8">
        <v>10.880800247192383</v>
      </c>
      <c r="K8">
        <v>65.175003051757813</v>
      </c>
      <c r="L8">
        <v>5.0749998092651367</v>
      </c>
      <c r="M8">
        <v>395</v>
      </c>
      <c r="N8">
        <v>74.580001831054688</v>
      </c>
      <c r="O8">
        <v>5.8057999610900879</v>
      </c>
      <c r="P8">
        <v>3.0000001061125658E-6</v>
      </c>
      <c r="Q8">
        <v>7.5399999618530273</v>
      </c>
      <c r="R8">
        <v>25.420000000000016</v>
      </c>
      <c r="S8">
        <v>2.2000000476837158</v>
      </c>
      <c r="T8">
        <v>10.199999999999987</v>
      </c>
      <c r="U8">
        <v>165.17500000000001</v>
      </c>
      <c r="V8">
        <v>14.5</v>
      </c>
      <c r="W8">
        <v>6.5909090042114258</v>
      </c>
      <c r="X8">
        <v>5</v>
      </c>
      <c r="Y8">
        <v>-6.5319999121129513E-3</v>
      </c>
      <c r="Z8">
        <v>6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-4.3747999999999987</v>
      </c>
      <c r="H9">
        <v>0.92000001668930054</v>
      </c>
      <c r="I9">
        <v>113.02200317382812</v>
      </c>
      <c r="J9">
        <v>8.3747997283935547</v>
      </c>
      <c r="K9">
        <v>26.909999847412109</v>
      </c>
      <c r="L9">
        <v>1.9900000095367432</v>
      </c>
      <c r="M9">
        <v>130</v>
      </c>
      <c r="N9">
        <v>86.11199951171875</v>
      </c>
      <c r="O9">
        <v>6.3847999572753906</v>
      </c>
      <c r="P9">
        <v>3.9999999899009708E-6</v>
      </c>
      <c r="Q9">
        <v>6.940000057220459</v>
      </c>
      <c r="R9">
        <v>15.978000000000009</v>
      </c>
      <c r="S9">
        <v>2.7599999904632568</v>
      </c>
      <c r="T9">
        <v>4.0000000000000018</v>
      </c>
      <c r="U9">
        <v>129</v>
      </c>
      <c r="V9">
        <v>5.9699997901916504</v>
      </c>
      <c r="W9">
        <v>2.1630434989929199</v>
      </c>
      <c r="X9">
        <v>2</v>
      </c>
      <c r="Y9">
        <v>1.8329999875277281E-3</v>
      </c>
      <c r="Z9">
        <v>2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1.356492537313418</v>
      </c>
      <c r="H10">
        <v>1.2999999523162842</v>
      </c>
      <c r="I10">
        <v>73.465499877929688</v>
      </c>
      <c r="J10">
        <v>15.843507766723633</v>
      </c>
      <c r="K10">
        <v>30.35099983215332</v>
      </c>
      <c r="L10">
        <v>6.5485076904296875</v>
      </c>
      <c r="M10">
        <v>302</v>
      </c>
      <c r="N10">
        <v>43.114498138427734</v>
      </c>
      <c r="O10">
        <v>9.2950000762939453</v>
      </c>
      <c r="P10">
        <v>4.9999998736893758E-6</v>
      </c>
      <c r="Q10">
        <v>7.1500000953674316</v>
      </c>
      <c r="R10">
        <v>-1.1144999999999925</v>
      </c>
      <c r="S10">
        <v>1.3400000333786011</v>
      </c>
      <c r="T10">
        <v>17.199999999999985</v>
      </c>
      <c r="U10">
        <v>72.350999999999999</v>
      </c>
      <c r="V10">
        <v>6.75</v>
      </c>
      <c r="W10">
        <v>5.0373134613037109</v>
      </c>
      <c r="X10">
        <v>7</v>
      </c>
      <c r="Y10">
        <v>5.9898000210523605E-2</v>
      </c>
      <c r="Z10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M60" workbookViewId="0">
      <selection sqref="A1:Z8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-1.0000000000000027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3</v>
      </c>
      <c r="S2">
        <v>2</v>
      </c>
      <c r="T2">
        <v>5.9999999999999973</v>
      </c>
      <c r="U2">
        <v>66</v>
      </c>
      <c r="V2">
        <v>10</v>
      </c>
      <c r="W2">
        <v>5</v>
      </c>
      <c r="X2">
        <v>5</v>
      </c>
      <c r="Y2">
        <v>6.5573997795581818E-2</v>
      </c>
      <c r="Z2">
        <v>63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-1.0000000000000036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4.9999998736893758E-6</v>
      </c>
      <c r="Q3">
        <v>2</v>
      </c>
      <c r="R3">
        <v>9</v>
      </c>
      <c r="S3">
        <v>2</v>
      </c>
      <c r="T3">
        <v>5.9999999999999964</v>
      </c>
      <c r="U3">
        <v>72</v>
      </c>
      <c r="V3">
        <v>10</v>
      </c>
      <c r="W3">
        <v>5</v>
      </c>
      <c r="X3">
        <v>5</v>
      </c>
      <c r="Y3">
        <v>-1.9340000580996275E-3</v>
      </c>
      <c r="Z3">
        <v>62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-1.0000000000000018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3.0000001061125658E-6</v>
      </c>
      <c r="Q4">
        <v>2</v>
      </c>
      <c r="R4">
        <v>9</v>
      </c>
      <c r="S4">
        <v>2</v>
      </c>
      <c r="T4">
        <v>5.9999999999999982</v>
      </c>
      <c r="U4">
        <v>72</v>
      </c>
      <c r="V4">
        <v>10</v>
      </c>
      <c r="W4">
        <v>5</v>
      </c>
      <c r="X4">
        <v>5</v>
      </c>
      <c r="Y4">
        <v>-2.010999945923686E-3</v>
      </c>
      <c r="Z4">
        <v>10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-5.3290705182007514E-15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4.9999998736893758E-6</v>
      </c>
      <c r="Q5">
        <v>2</v>
      </c>
      <c r="R5">
        <v>14</v>
      </c>
      <c r="S5">
        <v>2</v>
      </c>
      <c r="T5">
        <v>6.9999999999999947</v>
      </c>
      <c r="U5">
        <v>77</v>
      </c>
      <c r="V5">
        <v>10</v>
      </c>
      <c r="W5">
        <v>5</v>
      </c>
      <c r="X5">
        <v>5</v>
      </c>
      <c r="Y5">
        <v>1.2700000079348683E-3</v>
      </c>
      <c r="Z5">
        <v>73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-0.70000000000000462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1</v>
      </c>
      <c r="S6">
        <v>2</v>
      </c>
      <c r="T6">
        <v>6.2999999999999954</v>
      </c>
      <c r="U6">
        <v>64</v>
      </c>
      <c r="V6">
        <v>10</v>
      </c>
      <c r="W6">
        <v>5</v>
      </c>
      <c r="X6">
        <v>5</v>
      </c>
      <c r="Y6">
        <v>-3.456000005826354E-3</v>
      </c>
      <c r="Z6">
        <v>30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-0.60000000000000409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4.9999998736893758E-6</v>
      </c>
      <c r="Q7">
        <v>2</v>
      </c>
      <c r="R7">
        <v>11</v>
      </c>
      <c r="S7">
        <v>2</v>
      </c>
      <c r="T7">
        <v>6.3999999999999959</v>
      </c>
      <c r="U7">
        <v>74</v>
      </c>
      <c r="V7">
        <v>10</v>
      </c>
      <c r="W7">
        <v>5</v>
      </c>
      <c r="X7">
        <v>5</v>
      </c>
      <c r="Y7">
        <v>-2.2090000566095114E-3</v>
      </c>
      <c r="Z7">
        <v>3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-0.90000000000000124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3.0000001061125658E-6</v>
      </c>
      <c r="Q8">
        <v>2</v>
      </c>
      <c r="R8">
        <v>5</v>
      </c>
      <c r="S8">
        <v>2</v>
      </c>
      <c r="T8">
        <v>6.0999999999999988</v>
      </c>
      <c r="U8">
        <v>68</v>
      </c>
      <c r="V8">
        <v>10</v>
      </c>
      <c r="W8">
        <v>5</v>
      </c>
      <c r="X8">
        <v>5</v>
      </c>
      <c r="Y8">
        <v>-2.8140000067651272E-3</v>
      </c>
      <c r="Z8">
        <v>61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-1.0000000000000027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3.0000001061125658E-6</v>
      </c>
      <c r="Q9">
        <v>2</v>
      </c>
      <c r="R9">
        <v>6</v>
      </c>
      <c r="S9">
        <v>2</v>
      </c>
      <c r="T9">
        <v>5.9999999999999973</v>
      </c>
      <c r="U9">
        <v>69</v>
      </c>
      <c r="V9">
        <v>10</v>
      </c>
      <c r="W9">
        <v>5</v>
      </c>
      <c r="X9">
        <v>5</v>
      </c>
      <c r="Y9">
        <v>-2.0969999022781849E-3</v>
      </c>
      <c r="Z9">
        <v>26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-0.10000000000000497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3.0000001061125658E-6</v>
      </c>
      <c r="Q10">
        <v>2</v>
      </c>
      <c r="R10">
        <v>4</v>
      </c>
      <c r="S10">
        <v>2</v>
      </c>
      <c r="T10">
        <v>6.899999999999995</v>
      </c>
      <c r="U10">
        <v>67</v>
      </c>
      <c r="V10">
        <v>10</v>
      </c>
      <c r="W10">
        <v>5</v>
      </c>
      <c r="X10">
        <v>5</v>
      </c>
      <c r="Y10">
        <v>-1.5529999509453773E-3</v>
      </c>
      <c r="Z10">
        <v>22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-0.80000000000000338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3.9999999899009708E-6</v>
      </c>
      <c r="Q11">
        <v>2</v>
      </c>
      <c r="R11">
        <v>10</v>
      </c>
      <c r="S11">
        <v>2</v>
      </c>
      <c r="T11">
        <v>6.1999999999999966</v>
      </c>
      <c r="U11">
        <v>73</v>
      </c>
      <c r="V11">
        <v>10</v>
      </c>
      <c r="W11">
        <v>5</v>
      </c>
      <c r="X11">
        <v>5</v>
      </c>
      <c r="Y11">
        <v>-3.0509999487549067E-3</v>
      </c>
      <c r="Z11">
        <v>39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-1.0000000000000071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4.9999998736893758E-6</v>
      </c>
      <c r="Q12">
        <v>4</v>
      </c>
      <c r="R12">
        <v>2</v>
      </c>
      <c r="S12">
        <v>2</v>
      </c>
      <c r="T12">
        <v>7.9999999999999929</v>
      </c>
      <c r="U12">
        <v>83</v>
      </c>
      <c r="V12">
        <v>10</v>
      </c>
      <c r="W12">
        <v>5</v>
      </c>
      <c r="X12">
        <v>5</v>
      </c>
      <c r="Y12">
        <v>-1.1080000549554825E-3</v>
      </c>
      <c r="Z12">
        <v>25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-1.000000000000008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3.0000001061125658E-6</v>
      </c>
      <c r="Q13">
        <v>4</v>
      </c>
      <c r="R13">
        <v>11</v>
      </c>
      <c r="S13">
        <v>2</v>
      </c>
      <c r="T13">
        <v>7.999999999999992</v>
      </c>
      <c r="U13">
        <v>92</v>
      </c>
      <c r="V13">
        <v>10</v>
      </c>
      <c r="W13">
        <v>5</v>
      </c>
      <c r="X13">
        <v>5</v>
      </c>
      <c r="Y13">
        <v>-1.2489999644458294E-3</v>
      </c>
      <c r="Z13">
        <v>68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-1.0000000000000098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4.9999998736893758E-6</v>
      </c>
      <c r="Q14">
        <v>4</v>
      </c>
      <c r="R14">
        <v>7</v>
      </c>
      <c r="S14">
        <v>2</v>
      </c>
      <c r="T14">
        <v>7.9999999999999902</v>
      </c>
      <c r="U14">
        <v>88</v>
      </c>
      <c r="V14">
        <v>10</v>
      </c>
      <c r="W14">
        <v>5</v>
      </c>
      <c r="X14">
        <v>5</v>
      </c>
      <c r="Y14">
        <v>-2.8250000905245543E-3</v>
      </c>
      <c r="Z14">
        <v>77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-0.90000000000000391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10</v>
      </c>
      <c r="S15">
        <v>2</v>
      </c>
      <c r="T15">
        <v>8.0999999999999961</v>
      </c>
      <c r="U15">
        <v>91</v>
      </c>
      <c r="V15">
        <v>10</v>
      </c>
      <c r="W15">
        <v>5</v>
      </c>
      <c r="X15">
        <v>5</v>
      </c>
      <c r="Y15">
        <v>-2.0800000056624413E-3</v>
      </c>
      <c r="Z15">
        <v>5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-0.40000000000001101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6</v>
      </c>
      <c r="S16">
        <v>2</v>
      </c>
      <c r="T16">
        <v>8.599999999999989</v>
      </c>
      <c r="U16">
        <v>87</v>
      </c>
      <c r="V16">
        <v>10</v>
      </c>
      <c r="W16">
        <v>5</v>
      </c>
      <c r="X16">
        <v>5</v>
      </c>
      <c r="Y16">
        <v>-3.1500000040978193E-3</v>
      </c>
      <c r="Z16">
        <v>16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-0.10000000000000853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3</v>
      </c>
      <c r="S17">
        <v>2</v>
      </c>
      <c r="T17">
        <v>8.8999999999999915</v>
      </c>
      <c r="U17">
        <v>84</v>
      </c>
      <c r="V17">
        <v>10</v>
      </c>
      <c r="W17">
        <v>5</v>
      </c>
      <c r="X17">
        <v>5</v>
      </c>
      <c r="Y17">
        <v>-2.9130000621080399E-3</v>
      </c>
      <c r="Z17">
        <v>65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-1.000000000000008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3.0000001061125658E-6</v>
      </c>
      <c r="Q18">
        <v>4</v>
      </c>
      <c r="R18">
        <v>1</v>
      </c>
      <c r="S18">
        <v>2</v>
      </c>
      <c r="T18">
        <v>7.999999999999992</v>
      </c>
      <c r="U18">
        <v>82</v>
      </c>
      <c r="V18">
        <v>10</v>
      </c>
      <c r="W18">
        <v>5</v>
      </c>
      <c r="X18">
        <v>5</v>
      </c>
      <c r="Y18">
        <v>-2.6660000439733267E-3</v>
      </c>
      <c r="Z18">
        <v>54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-1.000000000000008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4.9999998736893758E-6</v>
      </c>
      <c r="Q19">
        <v>4</v>
      </c>
      <c r="R19">
        <v>18</v>
      </c>
      <c r="S19">
        <v>2</v>
      </c>
      <c r="T19">
        <v>7.999999999999992</v>
      </c>
      <c r="U19">
        <v>99</v>
      </c>
      <c r="V19">
        <v>10</v>
      </c>
      <c r="W19">
        <v>5</v>
      </c>
      <c r="X19">
        <v>5</v>
      </c>
      <c r="Y19">
        <v>-2.2090000566095114E-3</v>
      </c>
      <c r="Z19">
        <v>43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-1.0000000000000089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7</v>
      </c>
      <c r="S20">
        <v>2</v>
      </c>
      <c r="T20">
        <v>7.9999999999999911</v>
      </c>
      <c r="U20">
        <v>88</v>
      </c>
      <c r="V20">
        <v>10</v>
      </c>
      <c r="W20">
        <v>5</v>
      </c>
      <c r="X20">
        <v>5</v>
      </c>
      <c r="Y20">
        <v>-2.781999995931983E-3</v>
      </c>
      <c r="Z20">
        <v>53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-1.1000000000000094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9</v>
      </c>
      <c r="S21">
        <v>2</v>
      </c>
      <c r="T21">
        <v>7.8999999999999906</v>
      </c>
      <c r="U21">
        <v>90</v>
      </c>
      <c r="V21">
        <v>10</v>
      </c>
      <c r="W21">
        <v>5</v>
      </c>
      <c r="X21">
        <v>5</v>
      </c>
      <c r="Y21">
        <v>-2.386000007390976E-3</v>
      </c>
      <c r="Z21">
        <v>7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-1.1000000000000121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3.9999999899009708E-6</v>
      </c>
      <c r="Q22">
        <v>6</v>
      </c>
      <c r="R22">
        <v>10</v>
      </c>
      <c r="S22">
        <v>2</v>
      </c>
      <c r="T22">
        <v>9.8999999999999879</v>
      </c>
      <c r="U22">
        <v>109</v>
      </c>
      <c r="V22">
        <v>10</v>
      </c>
      <c r="W22">
        <v>5</v>
      </c>
      <c r="X22">
        <v>5</v>
      </c>
      <c r="Y22">
        <v>-2.7970001101493835E-3</v>
      </c>
      <c r="Z22">
        <v>78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-3.2000000000000073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1</v>
      </c>
      <c r="S23">
        <v>2</v>
      </c>
      <c r="T23">
        <v>7.7999999999999927</v>
      </c>
      <c r="U23">
        <v>100</v>
      </c>
      <c r="V23">
        <v>10</v>
      </c>
      <c r="W23">
        <v>5</v>
      </c>
      <c r="X23">
        <v>5</v>
      </c>
      <c r="Y23">
        <v>-1.4240000164136291E-3</v>
      </c>
      <c r="Z23">
        <v>20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-1.2000000000000117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7</v>
      </c>
      <c r="S24">
        <v>2</v>
      </c>
      <c r="T24">
        <v>9.7999999999999883</v>
      </c>
      <c r="U24">
        <v>106</v>
      </c>
      <c r="V24">
        <v>10</v>
      </c>
      <c r="W24">
        <v>5</v>
      </c>
      <c r="X24">
        <v>5</v>
      </c>
      <c r="Y24">
        <v>-1.9759999122470617E-3</v>
      </c>
      <c r="Z24">
        <v>41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-1.0000000000000107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4.9999998736893758E-6</v>
      </c>
      <c r="Q25">
        <v>6</v>
      </c>
      <c r="R25">
        <v>11</v>
      </c>
      <c r="S25">
        <v>2</v>
      </c>
      <c r="T25">
        <v>9.9999999999999893</v>
      </c>
      <c r="U25">
        <v>110</v>
      </c>
      <c r="V25">
        <v>10</v>
      </c>
      <c r="W25">
        <v>5</v>
      </c>
      <c r="X25">
        <v>5</v>
      </c>
      <c r="Y25">
        <v>-2.0139999687671661E-3</v>
      </c>
      <c r="Z25">
        <v>6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-1.0000000000000142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3.9999999899009708E-6</v>
      </c>
      <c r="Q26">
        <v>6</v>
      </c>
      <c r="R26">
        <v>-5</v>
      </c>
      <c r="S26">
        <v>2</v>
      </c>
      <c r="T26">
        <v>9.9999999999999858</v>
      </c>
      <c r="U26">
        <v>94</v>
      </c>
      <c r="V26">
        <v>10</v>
      </c>
      <c r="W26">
        <v>5</v>
      </c>
      <c r="X26">
        <v>5</v>
      </c>
      <c r="Y26">
        <v>2.0630001090466976E-3</v>
      </c>
      <c r="Z26">
        <v>69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-1.0000000000000142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-3</v>
      </c>
      <c r="S27">
        <v>2</v>
      </c>
      <c r="T27">
        <v>9.9999999999999858</v>
      </c>
      <c r="U27">
        <v>96</v>
      </c>
      <c r="V27">
        <v>10</v>
      </c>
      <c r="W27">
        <v>5</v>
      </c>
      <c r="X27">
        <v>5</v>
      </c>
      <c r="Y27">
        <v>-1.4209999935701489E-3</v>
      </c>
      <c r="Z27">
        <v>58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-1.0000000000000107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4.9999998736893758E-6</v>
      </c>
      <c r="Q28">
        <v>6</v>
      </c>
      <c r="R28">
        <v>-4</v>
      </c>
      <c r="S28">
        <v>2</v>
      </c>
      <c r="T28">
        <v>9.9999999999999893</v>
      </c>
      <c r="U28">
        <v>95</v>
      </c>
      <c r="V28">
        <v>10</v>
      </c>
      <c r="W28">
        <v>5</v>
      </c>
      <c r="X28">
        <v>5</v>
      </c>
      <c r="Y28">
        <v>-2.3719999007880688E-3</v>
      </c>
      <c r="Z28">
        <v>57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-1.0000000000000107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4.9999998736893758E-6</v>
      </c>
      <c r="Q29">
        <v>6</v>
      </c>
      <c r="R29">
        <v>6</v>
      </c>
      <c r="S29">
        <v>2</v>
      </c>
      <c r="T29">
        <v>9.9999999999999893</v>
      </c>
      <c r="U29">
        <v>105</v>
      </c>
      <c r="V29">
        <v>10</v>
      </c>
      <c r="W29">
        <v>5</v>
      </c>
      <c r="X29">
        <v>5</v>
      </c>
      <c r="Y29">
        <v>-1.6439999453723431E-3</v>
      </c>
      <c r="Z29">
        <v>59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-1.0000000000000124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-7</v>
      </c>
      <c r="S30">
        <v>2</v>
      </c>
      <c r="T30">
        <v>9.9999999999999876</v>
      </c>
      <c r="U30">
        <v>92</v>
      </c>
      <c r="V30">
        <v>10</v>
      </c>
      <c r="W30">
        <v>5</v>
      </c>
      <c r="X30">
        <v>5</v>
      </c>
      <c r="Y30">
        <v>-2.8470000252127647E-3</v>
      </c>
      <c r="Z30">
        <v>52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-0.20000000000001528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-8</v>
      </c>
      <c r="S31">
        <v>2</v>
      </c>
      <c r="T31">
        <v>10.799999999999985</v>
      </c>
      <c r="U31">
        <v>91</v>
      </c>
      <c r="V31">
        <v>10</v>
      </c>
      <c r="W31">
        <v>5</v>
      </c>
      <c r="X31">
        <v>5</v>
      </c>
      <c r="Y31">
        <v>-2.4009998887777328E-3</v>
      </c>
      <c r="Z31">
        <v>51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-2.000000000000016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4.9999998736893758E-6</v>
      </c>
      <c r="Q32">
        <v>8</v>
      </c>
      <c r="R32">
        <v>25</v>
      </c>
      <c r="S32">
        <v>2</v>
      </c>
      <c r="T32">
        <v>10.999999999999984</v>
      </c>
      <c r="U32">
        <v>142</v>
      </c>
      <c r="V32">
        <v>10</v>
      </c>
      <c r="W32">
        <v>5</v>
      </c>
      <c r="X32">
        <v>5</v>
      </c>
      <c r="Y32">
        <v>-2.6100000832229853E-3</v>
      </c>
      <c r="Z32">
        <v>8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-2.2000000000000135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10</v>
      </c>
      <c r="S33">
        <v>2</v>
      </c>
      <c r="T33">
        <v>10.799999999999986</v>
      </c>
      <c r="U33">
        <v>127</v>
      </c>
      <c r="V33">
        <v>10</v>
      </c>
      <c r="W33">
        <v>5</v>
      </c>
      <c r="X33">
        <v>5</v>
      </c>
      <c r="Y33">
        <v>-2.0729999523609877E-3</v>
      </c>
      <c r="Z33">
        <v>67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-2.3092638912203256E-14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4.9999998736893758E-6</v>
      </c>
      <c r="Q34">
        <v>8</v>
      </c>
      <c r="R34">
        <v>24</v>
      </c>
      <c r="S34">
        <v>2</v>
      </c>
      <c r="T34">
        <v>12.999999999999977</v>
      </c>
      <c r="U34">
        <v>141</v>
      </c>
      <c r="V34">
        <v>10</v>
      </c>
      <c r="W34">
        <v>5</v>
      </c>
      <c r="X34">
        <v>5</v>
      </c>
      <c r="Y34">
        <v>-2.8359999414533377E-3</v>
      </c>
      <c r="Z34">
        <v>45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-1.0000000000000213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3.0000001061125658E-6</v>
      </c>
      <c r="Q35">
        <v>8</v>
      </c>
      <c r="R35">
        <v>10</v>
      </c>
      <c r="S35">
        <v>2</v>
      </c>
      <c r="T35">
        <v>11.999999999999979</v>
      </c>
      <c r="U35">
        <v>127</v>
      </c>
      <c r="V35">
        <v>10</v>
      </c>
      <c r="W35">
        <v>5</v>
      </c>
      <c r="X35">
        <v>5</v>
      </c>
      <c r="Y35">
        <v>-2.8140000067651272E-3</v>
      </c>
      <c r="Z35">
        <v>56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-1.0000000000000195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3.9999999899009708E-6</v>
      </c>
      <c r="Q36">
        <v>8</v>
      </c>
      <c r="R36">
        <v>1</v>
      </c>
      <c r="S36">
        <v>2</v>
      </c>
      <c r="T36">
        <v>11.99999999999998</v>
      </c>
      <c r="U36">
        <v>118</v>
      </c>
      <c r="V36">
        <v>10</v>
      </c>
      <c r="W36">
        <v>5</v>
      </c>
      <c r="X36">
        <v>5</v>
      </c>
      <c r="Y36">
        <v>-1.9180000526830554E-3</v>
      </c>
      <c r="Z36">
        <v>44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-4.1000000000000103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9</v>
      </c>
      <c r="S37">
        <v>2</v>
      </c>
      <c r="T37">
        <v>8.8999999999999897</v>
      </c>
      <c r="U37">
        <v>126</v>
      </c>
      <c r="V37">
        <v>10</v>
      </c>
      <c r="W37">
        <v>5</v>
      </c>
      <c r="X37">
        <v>5</v>
      </c>
      <c r="Y37">
        <v>6.4300999045372009E-2</v>
      </c>
      <c r="Z37">
        <v>9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-1.0000000000000195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3.9999999899009708E-6</v>
      </c>
      <c r="Q38">
        <v>8</v>
      </c>
      <c r="R38">
        <v>4</v>
      </c>
      <c r="S38">
        <v>2</v>
      </c>
      <c r="T38">
        <v>11.99999999999998</v>
      </c>
      <c r="U38">
        <v>121</v>
      </c>
      <c r="V38">
        <v>10</v>
      </c>
      <c r="W38">
        <v>5</v>
      </c>
      <c r="X38">
        <v>5</v>
      </c>
      <c r="Y38">
        <v>-2.4679999332875013E-3</v>
      </c>
      <c r="Z38">
        <v>50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-1.5000000000000178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4.9999998736893758E-6</v>
      </c>
      <c r="Q39">
        <v>8</v>
      </c>
      <c r="R39">
        <v>-8</v>
      </c>
      <c r="S39">
        <v>2</v>
      </c>
      <c r="T39">
        <v>11.499999999999982</v>
      </c>
      <c r="U39">
        <v>109</v>
      </c>
      <c r="V39">
        <v>10</v>
      </c>
      <c r="W39">
        <v>5</v>
      </c>
      <c r="X39">
        <v>5</v>
      </c>
      <c r="Y39">
        <v>-2.6209999341517687E-3</v>
      </c>
      <c r="Z39">
        <v>79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-2.0000000000000142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6</v>
      </c>
      <c r="S40">
        <v>2</v>
      </c>
      <c r="T40">
        <v>10.999999999999986</v>
      </c>
      <c r="U40">
        <v>123</v>
      </c>
      <c r="V40">
        <v>10</v>
      </c>
      <c r="W40">
        <v>5</v>
      </c>
      <c r="X40">
        <v>5</v>
      </c>
      <c r="Y40">
        <v>-1.892999978736043E-3</v>
      </c>
      <c r="Z40">
        <v>70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-1.0000000000000178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-7</v>
      </c>
      <c r="S41">
        <v>2</v>
      </c>
      <c r="T41">
        <v>11.999999999999982</v>
      </c>
      <c r="U41">
        <v>110</v>
      </c>
      <c r="V41">
        <v>10</v>
      </c>
      <c r="W41">
        <v>5</v>
      </c>
      <c r="X41">
        <v>5</v>
      </c>
      <c r="Y41">
        <v>-3.0620000325143337E-3</v>
      </c>
      <c r="Z41">
        <v>64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-0.2198000000000242</v>
      </c>
      <c r="H42">
        <v>1.4099999666213989</v>
      </c>
      <c r="I42">
        <v>121.19625091552734</v>
      </c>
      <c r="J42">
        <v>13.31980037689209</v>
      </c>
      <c r="K42">
        <v>34.200000762939453</v>
      </c>
      <c r="L42">
        <v>3.7599999904632568</v>
      </c>
      <c r="M42">
        <v>160</v>
      </c>
      <c r="N42">
        <v>86.996246337890625</v>
      </c>
      <c r="O42">
        <v>9.5598001480102539</v>
      </c>
      <c r="P42">
        <v>4.9999998736893758E-6</v>
      </c>
      <c r="Q42">
        <v>6.7800002098083496</v>
      </c>
      <c r="R42">
        <v>-6.9962500000000034</v>
      </c>
      <c r="S42">
        <v>2.8499999046325684</v>
      </c>
      <c r="T42">
        <v>13.099999999999975</v>
      </c>
      <c r="U42">
        <v>114.2</v>
      </c>
      <c r="V42">
        <v>7.5999999046325684</v>
      </c>
      <c r="W42">
        <v>2.6666667461395264</v>
      </c>
      <c r="X42">
        <v>4</v>
      </c>
      <c r="Y42">
        <v>-1.6009999671950936E-3</v>
      </c>
      <c r="Z42">
        <v>15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-0.62485955056179687</v>
      </c>
      <c r="H43">
        <v>0.64999997615814209</v>
      </c>
      <c r="I43">
        <v>85.506752014160156</v>
      </c>
      <c r="J43">
        <v>4.6248593330383301</v>
      </c>
      <c r="K43">
        <v>46.458000183105469</v>
      </c>
      <c r="L43">
        <v>2.512359619140625</v>
      </c>
      <c r="M43">
        <v>232</v>
      </c>
      <c r="N43">
        <v>39.048751831054688</v>
      </c>
      <c r="O43">
        <v>2.1124999523162842</v>
      </c>
      <c r="P43">
        <v>3.9999999899009708E-6</v>
      </c>
      <c r="Q43">
        <v>3.25</v>
      </c>
      <c r="R43">
        <v>18.951249999999987</v>
      </c>
      <c r="S43">
        <v>2.6700000762939453</v>
      </c>
      <c r="T43">
        <v>4.0000000000000009</v>
      </c>
      <c r="U43">
        <v>104.458</v>
      </c>
      <c r="V43">
        <v>10.319999694824219</v>
      </c>
      <c r="W43">
        <v>3.865168571472168</v>
      </c>
      <c r="X43">
        <v>3</v>
      </c>
      <c r="Y43">
        <v>9.1000001702923328E-5</v>
      </c>
      <c r="Z43">
        <v>1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-0.85608260869565544</v>
      </c>
      <c r="H44">
        <v>0.82999998331069946</v>
      </c>
      <c r="I44">
        <v>105.56999969482422</v>
      </c>
      <c r="J44">
        <v>7.0560827255249023</v>
      </c>
      <c r="K44">
        <v>45.125999450683594</v>
      </c>
      <c r="L44">
        <v>3.022282600402832</v>
      </c>
      <c r="M44">
        <v>218</v>
      </c>
      <c r="N44">
        <v>60.444000244140625</v>
      </c>
      <c r="O44">
        <v>4.0338001251220703</v>
      </c>
      <c r="P44">
        <v>3.9999999899009708E-6</v>
      </c>
      <c r="Q44">
        <v>4.8600001335144043</v>
      </c>
      <c r="R44">
        <v>14.556000000000012</v>
      </c>
      <c r="S44">
        <v>2.7599999904632568</v>
      </c>
      <c r="T44">
        <v>6.1999999999999966</v>
      </c>
      <c r="U44">
        <v>120.126</v>
      </c>
      <c r="V44">
        <v>10.050000190734863</v>
      </c>
      <c r="W44">
        <v>3.6413042545318604</v>
      </c>
      <c r="X44">
        <v>3</v>
      </c>
      <c r="Y44">
        <v>-8.9950002729892731E-3</v>
      </c>
      <c r="Z44">
        <v>13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-0.57469004975125326</v>
      </c>
      <c r="H45">
        <v>0.9100000262260437</v>
      </c>
      <c r="I45">
        <v>85.173751831054688</v>
      </c>
      <c r="J45">
        <v>8.5746898651123047</v>
      </c>
      <c r="K45">
        <v>49.295249938964844</v>
      </c>
      <c r="L45">
        <v>4.9619898796081543</v>
      </c>
      <c r="M45">
        <v>327</v>
      </c>
      <c r="N45">
        <v>35.878501892089844</v>
      </c>
      <c r="O45">
        <v>3.6126999855041504</v>
      </c>
      <c r="P45">
        <v>4.9999998736893758E-6</v>
      </c>
      <c r="Q45">
        <v>3.9700000286102295</v>
      </c>
      <c r="R45">
        <v>9.1215000000000117</v>
      </c>
      <c r="S45">
        <v>2.0099999904632568</v>
      </c>
      <c r="T45">
        <v>7.999999999999992</v>
      </c>
      <c r="U45">
        <v>94.295249999999996</v>
      </c>
      <c r="V45">
        <v>10.960000038146973</v>
      </c>
      <c r="W45">
        <v>5.4527363777160645</v>
      </c>
      <c r="X45">
        <v>5</v>
      </c>
      <c r="Y45">
        <v>-5.2249999716877937E-3</v>
      </c>
      <c r="Z45">
        <v>49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0.1086356435643463</v>
      </c>
      <c r="H46">
        <v>1.4700000286102295</v>
      </c>
      <c r="I46">
        <v>60.448501586914063</v>
      </c>
      <c r="J46">
        <v>9.7913646697998047</v>
      </c>
      <c r="K46">
        <v>31.057500839233398</v>
      </c>
      <c r="L46">
        <v>5.028564453125</v>
      </c>
      <c r="M46">
        <v>205</v>
      </c>
      <c r="N46">
        <v>29.391000747680664</v>
      </c>
      <c r="O46">
        <v>4.7628002166748047</v>
      </c>
      <c r="P46">
        <v>4.9999998736893758E-6</v>
      </c>
      <c r="Q46">
        <v>3.2400000095367432</v>
      </c>
      <c r="R46">
        <v>7.6090000000000018</v>
      </c>
      <c r="S46">
        <v>2.0199999809265137</v>
      </c>
      <c r="T46">
        <v>9.8999999999999897</v>
      </c>
      <c r="U46">
        <v>68.05749999999999</v>
      </c>
      <c r="V46">
        <v>6.9099998474121094</v>
      </c>
      <c r="W46">
        <v>3.4207921028137207</v>
      </c>
      <c r="X46">
        <v>5</v>
      </c>
      <c r="Y46">
        <v>-5.1739998161792755E-3</v>
      </c>
      <c r="Z46">
        <v>35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-1.0753205128205305</v>
      </c>
      <c r="H47">
        <v>1.1499999761581421</v>
      </c>
      <c r="I47">
        <v>92.079002380371094</v>
      </c>
      <c r="J47">
        <v>15.075320243835449</v>
      </c>
      <c r="K47">
        <v>51.714000701904297</v>
      </c>
      <c r="L47">
        <v>8.4628200531005859</v>
      </c>
      <c r="M47">
        <v>442</v>
      </c>
      <c r="N47">
        <v>40.365001678466797</v>
      </c>
      <c r="O47">
        <v>6.6125001907348633</v>
      </c>
      <c r="P47">
        <v>3.0000001061125658E-6</v>
      </c>
      <c r="Q47">
        <v>5.75</v>
      </c>
      <c r="R47">
        <v>7.9209999999999923</v>
      </c>
      <c r="S47">
        <v>1.559999942779541</v>
      </c>
      <c r="T47">
        <v>13.99999999999998</v>
      </c>
      <c r="U47">
        <v>100</v>
      </c>
      <c r="V47">
        <v>11.479999542236328</v>
      </c>
      <c r="W47">
        <v>7.3589744567871094</v>
      </c>
      <c r="X47">
        <v>8</v>
      </c>
      <c r="Y47">
        <v>7.7760000713169575E-3</v>
      </c>
      <c r="Z47">
        <v>4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-1.2035294117669793E-2</v>
      </c>
      <c r="H48">
        <v>1.4600000381469727</v>
      </c>
      <c r="I48">
        <v>115.96125030517578</v>
      </c>
      <c r="J48">
        <v>13.012035369873047</v>
      </c>
      <c r="K48">
        <v>24.49275016784668</v>
      </c>
      <c r="L48">
        <v>2.7482352256774902</v>
      </c>
      <c r="M48">
        <v>113</v>
      </c>
      <c r="N48">
        <v>91.468498229980469</v>
      </c>
      <c r="O48">
        <v>10.263799667358398</v>
      </c>
      <c r="P48">
        <v>3.9999999899009708E-6</v>
      </c>
      <c r="Q48">
        <v>7.0300002098083496</v>
      </c>
      <c r="R48">
        <v>-18.468500000000006</v>
      </c>
      <c r="S48">
        <v>2.8900001049041748</v>
      </c>
      <c r="T48">
        <v>12.999999999999977</v>
      </c>
      <c r="U48">
        <v>97.492750000000001</v>
      </c>
      <c r="V48">
        <v>5.440000057220459</v>
      </c>
      <c r="W48">
        <v>1.8823529481887817</v>
      </c>
      <c r="X48">
        <v>3</v>
      </c>
      <c r="Y48">
        <v>-7.130000158213079E-4</v>
      </c>
      <c r="Z48">
        <v>55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0.12331320754715946</v>
      </c>
      <c r="H49">
        <v>0.86000001430511475</v>
      </c>
      <c r="I49">
        <v>101.76000213623047</v>
      </c>
      <c r="J49">
        <v>9.1766872406005859</v>
      </c>
      <c r="K49">
        <v>40.386001586914063</v>
      </c>
      <c r="L49">
        <v>3.6468868255615234</v>
      </c>
      <c r="M49">
        <v>254</v>
      </c>
      <c r="N49">
        <v>61.374000549316406</v>
      </c>
      <c r="O49">
        <v>5.5297999382019043</v>
      </c>
      <c r="P49">
        <v>3.0000001061125658E-6</v>
      </c>
      <c r="Q49">
        <v>6.429999828338623</v>
      </c>
      <c r="R49">
        <v>0.62599999999999056</v>
      </c>
      <c r="S49">
        <v>2.119999885559082</v>
      </c>
      <c r="T49">
        <v>9.2999999999999901</v>
      </c>
      <c r="U49">
        <v>102.386</v>
      </c>
      <c r="V49">
        <v>8.9899997711181641</v>
      </c>
      <c r="W49">
        <v>4.2405662536621094</v>
      </c>
      <c r="X49">
        <v>4</v>
      </c>
      <c r="Y49">
        <v>-1.0091000236570835E-2</v>
      </c>
      <c r="Z49">
        <v>34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3.9847328244276614E-2</v>
      </c>
      <c r="H50">
        <v>0.60000002384185791</v>
      </c>
      <c r="I50">
        <v>58.16400146484375</v>
      </c>
      <c r="J50">
        <v>2.9601526260375977</v>
      </c>
      <c r="K50">
        <v>25.152000427246094</v>
      </c>
      <c r="L50">
        <v>1.2801526784896851</v>
      </c>
      <c r="M50">
        <v>128</v>
      </c>
      <c r="N50">
        <v>33.012001037597656</v>
      </c>
      <c r="O50">
        <v>1.6799999475479126</v>
      </c>
      <c r="P50">
        <v>4.9999998736893758E-6</v>
      </c>
      <c r="Q50">
        <v>2.7999999523162842</v>
      </c>
      <c r="R50">
        <v>14.988000000000014</v>
      </c>
      <c r="S50">
        <v>2.619999885559082</v>
      </c>
      <c r="T50">
        <v>3.0000000000000013</v>
      </c>
      <c r="U50">
        <v>73.152000000000001</v>
      </c>
      <c r="V50">
        <v>5.5900001525878906</v>
      </c>
      <c r="W50">
        <v>2.1335878372192383</v>
      </c>
      <c r="X50">
        <v>1</v>
      </c>
      <c r="Y50">
        <v>-1.6309999627992511E-3</v>
      </c>
      <c r="Z50">
        <v>75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0.12479999999997382</v>
      </c>
      <c r="H51">
        <v>1.4199999570846558</v>
      </c>
      <c r="I51">
        <v>63.793498992919922</v>
      </c>
      <c r="J51">
        <v>14.175200462341309</v>
      </c>
      <c r="K51">
        <v>28.222499847412109</v>
      </c>
      <c r="L51">
        <v>6.2800002098083496</v>
      </c>
      <c r="M51">
        <v>265</v>
      </c>
      <c r="N51">
        <v>35.570999145507813</v>
      </c>
      <c r="O51">
        <v>7.8951997756958008</v>
      </c>
      <c r="P51">
        <v>3.9999999899009708E-6</v>
      </c>
      <c r="Q51">
        <v>5.559999942779541</v>
      </c>
      <c r="R51">
        <v>6.429000000000002</v>
      </c>
      <c r="S51">
        <v>1.4199999570846558</v>
      </c>
      <c r="T51">
        <v>14.299999999999974</v>
      </c>
      <c r="U51">
        <v>70.222499999999997</v>
      </c>
      <c r="V51">
        <v>6.2800002098083496</v>
      </c>
      <c r="W51">
        <v>4.4225354194641113</v>
      </c>
      <c r="X51">
        <v>6</v>
      </c>
      <c r="Y51">
        <v>-7.089999970048666E-3</v>
      </c>
      <c r="Z51">
        <v>33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-0.59250000000001712</v>
      </c>
      <c r="H52">
        <v>0.94999998807907104</v>
      </c>
      <c r="I52">
        <v>106.87274932861328</v>
      </c>
      <c r="J52">
        <v>10.592499732971191</v>
      </c>
      <c r="K52">
        <v>38.340000152587891</v>
      </c>
      <c r="L52">
        <v>3.7999999523162842</v>
      </c>
      <c r="M52">
        <v>240</v>
      </c>
      <c r="N52">
        <v>68.532752990722656</v>
      </c>
      <c r="O52">
        <v>6.7925000190734863</v>
      </c>
      <c r="P52">
        <v>3.9999999899009708E-6</v>
      </c>
      <c r="Q52">
        <v>7.1500000953674316</v>
      </c>
      <c r="R52">
        <v>3.4672499999999928</v>
      </c>
      <c r="S52">
        <v>2.130000114440918</v>
      </c>
      <c r="T52">
        <v>9.999999999999984</v>
      </c>
      <c r="U52">
        <v>110.34</v>
      </c>
      <c r="V52">
        <v>8.5200004577636719</v>
      </c>
      <c r="W52">
        <v>4</v>
      </c>
      <c r="X52">
        <v>4</v>
      </c>
      <c r="Y52">
        <v>-2.4679999332875013E-3</v>
      </c>
      <c r="Z52">
        <v>17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-0.40616637168143477</v>
      </c>
      <c r="H53">
        <v>0.72000002861022949</v>
      </c>
      <c r="I53">
        <v>105.25949859619141</v>
      </c>
      <c r="J53">
        <v>14.906166076660156</v>
      </c>
      <c r="K53">
        <v>65.172752380371094</v>
      </c>
      <c r="L53">
        <v>9.2325668334960937</v>
      </c>
      <c r="M53">
        <v>769</v>
      </c>
      <c r="N53">
        <v>40.086750030517578</v>
      </c>
      <c r="O53">
        <v>5.6736001968383789</v>
      </c>
      <c r="P53">
        <v>3.0000001061125658E-6</v>
      </c>
      <c r="Q53">
        <v>7.880000114440918</v>
      </c>
      <c r="R53">
        <v>4.913250000000005</v>
      </c>
      <c r="S53">
        <v>1.1299999952316284</v>
      </c>
      <c r="T53">
        <v>14.49999999999998</v>
      </c>
      <c r="U53">
        <v>110.17274999999998</v>
      </c>
      <c r="V53">
        <v>14.489999771118164</v>
      </c>
      <c r="W53">
        <v>12.82300853729248</v>
      </c>
      <c r="X53">
        <v>9</v>
      </c>
      <c r="Y53">
        <v>-1.1896000243723392E-2</v>
      </c>
      <c r="Z53">
        <v>19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0.24449785407722935</v>
      </c>
      <c r="H54">
        <v>1.2000000476837158</v>
      </c>
      <c r="I54">
        <v>120.22799682617187</v>
      </c>
      <c r="J54">
        <v>13.755501747131348</v>
      </c>
      <c r="K54">
        <v>42.464248657226563</v>
      </c>
      <c r="L54">
        <v>4.8515019416809082</v>
      </c>
      <c r="M54">
        <v>243</v>
      </c>
      <c r="N54">
        <v>77.763748168945313</v>
      </c>
      <c r="O54">
        <v>8.9040002822875977</v>
      </c>
      <c r="P54">
        <v>3.9999999899009708E-6</v>
      </c>
      <c r="Q54">
        <v>7.4200000762939453</v>
      </c>
      <c r="R54">
        <v>-11.763750000000002</v>
      </c>
      <c r="S54">
        <v>2.3299999237060547</v>
      </c>
      <c r="T54">
        <v>13.999999999999975</v>
      </c>
      <c r="U54">
        <v>108.46425000000001</v>
      </c>
      <c r="V54">
        <v>9.4200000762939453</v>
      </c>
      <c r="W54">
        <v>4.0429186820983887</v>
      </c>
      <c r="X54">
        <v>5</v>
      </c>
      <c r="Y54">
        <v>5.4469997994601727E-3</v>
      </c>
      <c r="Z54">
        <v>60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-1.2376615384615421</v>
      </c>
      <c r="H55">
        <v>0.72000002861022949</v>
      </c>
      <c r="I55">
        <v>88.334999084472656</v>
      </c>
      <c r="J55">
        <v>7.2376613616943359</v>
      </c>
      <c r="K55">
        <v>35.977500915527344</v>
      </c>
      <c r="L55">
        <v>2.9464614391326904</v>
      </c>
      <c r="M55">
        <v>246</v>
      </c>
      <c r="N55">
        <v>52.357498168945312</v>
      </c>
      <c r="O55">
        <v>4.2912001609802246</v>
      </c>
      <c r="P55">
        <v>3.0000001061125658E-6</v>
      </c>
      <c r="Q55">
        <v>5.9600000381469727</v>
      </c>
      <c r="R55">
        <v>23.664999999999992</v>
      </c>
      <c r="S55">
        <v>1.9500000476837158</v>
      </c>
      <c r="T55">
        <v>5.9999999999999964</v>
      </c>
      <c r="U55">
        <v>112</v>
      </c>
      <c r="V55">
        <v>7.9800000190734863</v>
      </c>
      <c r="W55">
        <v>4.0923075675964355</v>
      </c>
      <c r="X55">
        <v>3</v>
      </c>
      <c r="Y55">
        <v>6.0259997844696045E-3</v>
      </c>
      <c r="Z55">
        <v>48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-0.43992307692308064</v>
      </c>
      <c r="H56">
        <v>0.62999999523162842</v>
      </c>
      <c r="I56">
        <v>147.010498046875</v>
      </c>
      <c r="J56">
        <v>7.5399231910705566</v>
      </c>
      <c r="K56">
        <v>59.786998748779297</v>
      </c>
      <c r="L56">
        <v>3.0669231414794922</v>
      </c>
      <c r="M56">
        <v>292</v>
      </c>
      <c r="N56">
        <v>87.223503112792969</v>
      </c>
      <c r="O56">
        <v>4.4730000495910645</v>
      </c>
      <c r="P56">
        <v>3.0000001061125658E-6</v>
      </c>
      <c r="Q56">
        <v>7.0999999046325684</v>
      </c>
      <c r="R56">
        <v>-6.0105000000000075</v>
      </c>
      <c r="S56">
        <v>2.7300000190734863</v>
      </c>
      <c r="T56">
        <v>7.0999999999999961</v>
      </c>
      <c r="U56">
        <v>141</v>
      </c>
      <c r="V56">
        <v>13.289999961853027</v>
      </c>
      <c r="W56">
        <v>4.8681316375732422</v>
      </c>
      <c r="X56">
        <v>3</v>
      </c>
      <c r="Y56">
        <v>-3.4620000515133142E-3</v>
      </c>
      <c r="Z56">
        <v>74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0.40514285714285325</v>
      </c>
      <c r="H57">
        <v>0.60000002384185791</v>
      </c>
      <c r="I57">
        <v>72.654747009277344</v>
      </c>
      <c r="J57">
        <v>6.5948572158813477</v>
      </c>
      <c r="K57">
        <v>36.823501586914063</v>
      </c>
      <c r="L57">
        <v>3.3428571224212646</v>
      </c>
      <c r="M57">
        <v>334</v>
      </c>
      <c r="N57">
        <v>35.831249237060547</v>
      </c>
      <c r="O57">
        <v>3.252000093460083</v>
      </c>
      <c r="P57">
        <v>3.9999999899009708E-6</v>
      </c>
      <c r="Q57">
        <v>5.4200000762939453</v>
      </c>
      <c r="R57">
        <v>18.345249999999993</v>
      </c>
      <c r="S57">
        <v>1.4700000286102295</v>
      </c>
      <c r="T57">
        <v>6.9999999999999956</v>
      </c>
      <c r="U57">
        <v>91</v>
      </c>
      <c r="V57">
        <v>8.1899995803833008</v>
      </c>
      <c r="W57">
        <v>5.5714287757873535</v>
      </c>
      <c r="X57">
        <v>3</v>
      </c>
      <c r="Y57">
        <v>-7.5380001217126846E-3</v>
      </c>
      <c r="Z57">
        <v>14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-0.30077377049180587</v>
      </c>
      <c r="H58">
        <v>0.72000002861022949</v>
      </c>
      <c r="I58">
        <v>56.455501556396484</v>
      </c>
      <c r="J58">
        <v>7.4007740020751953</v>
      </c>
      <c r="K58">
        <v>32.208000183105469</v>
      </c>
      <c r="L58">
        <v>4.2255735397338867</v>
      </c>
      <c r="M58">
        <v>352</v>
      </c>
      <c r="N58">
        <v>24.247499465942383</v>
      </c>
      <c r="O58">
        <v>3.1751999855041504</v>
      </c>
      <c r="P58">
        <v>4.9999998736893758E-6</v>
      </c>
      <c r="Q58">
        <v>4.4099998474121094</v>
      </c>
      <c r="R58">
        <v>15.752499999999998</v>
      </c>
      <c r="S58">
        <v>1.2200000286102295</v>
      </c>
      <c r="T58">
        <v>7.099999999999997</v>
      </c>
      <c r="U58">
        <v>72.207999999999998</v>
      </c>
      <c r="V58">
        <v>7.1599998474121094</v>
      </c>
      <c r="W58">
        <v>5.8688526153564453</v>
      </c>
      <c r="X58">
        <v>4</v>
      </c>
      <c r="Y58">
        <v>-2.0399999630171806E-4</v>
      </c>
      <c r="Z58">
        <v>11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-0.59821176470589776</v>
      </c>
      <c r="H59">
        <v>0.93999999761581421</v>
      </c>
      <c r="I59">
        <v>102.51000213623047</v>
      </c>
      <c r="J59">
        <v>12.598211288452148</v>
      </c>
      <c r="K59">
        <v>47.302501678466797</v>
      </c>
      <c r="L59">
        <v>5.8114118576049805</v>
      </c>
      <c r="M59">
        <v>371</v>
      </c>
      <c r="N59">
        <v>55.207500457763672</v>
      </c>
      <c r="O59">
        <v>6.7867999076843262</v>
      </c>
      <c r="P59">
        <v>3.0000001061125658E-6</v>
      </c>
      <c r="Q59">
        <v>7.2199997901916504</v>
      </c>
      <c r="R59">
        <v>-12.207499999999996</v>
      </c>
      <c r="S59">
        <v>1.7000000476837158</v>
      </c>
      <c r="T59">
        <v>11.999999999999984</v>
      </c>
      <c r="U59">
        <v>90.302500000000009</v>
      </c>
      <c r="V59">
        <v>10.510000228881836</v>
      </c>
      <c r="W59">
        <v>6.1823530197143555</v>
      </c>
      <c r="X59">
        <v>6</v>
      </c>
      <c r="Y59">
        <v>9.2100002802908421E-4</v>
      </c>
      <c r="Z59">
        <v>32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-2.3861067796610218</v>
      </c>
      <c r="H60">
        <v>0.99000000953674316</v>
      </c>
      <c r="I60">
        <v>111.51000213623047</v>
      </c>
      <c r="J60">
        <v>10.386106491088867</v>
      </c>
      <c r="K60">
        <v>57.525001525878906</v>
      </c>
      <c r="L60">
        <v>5.3569068908691406</v>
      </c>
      <c r="M60">
        <v>325</v>
      </c>
      <c r="N60">
        <v>53.985000610351563</v>
      </c>
      <c r="O60">
        <v>5.0292000770568848</v>
      </c>
      <c r="P60">
        <v>4.9999998736893758E-6</v>
      </c>
      <c r="Q60">
        <v>5.0799999237060547</v>
      </c>
      <c r="R60">
        <v>27.490000000000009</v>
      </c>
      <c r="S60">
        <v>2.3599998950958252</v>
      </c>
      <c r="T60">
        <v>7.9999999999999947</v>
      </c>
      <c r="U60">
        <v>139</v>
      </c>
      <c r="V60">
        <v>12.770000457763672</v>
      </c>
      <c r="W60">
        <v>5.4110169410705566</v>
      </c>
      <c r="X60">
        <v>5</v>
      </c>
      <c r="Y60">
        <v>2.8589998837560415E-3</v>
      </c>
      <c r="Z60">
        <v>18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-1.4689931034482946</v>
      </c>
      <c r="H61">
        <v>1.1200000047683716</v>
      </c>
      <c r="I61">
        <v>107.01000213623047</v>
      </c>
      <c r="J61">
        <v>11.468993186950684</v>
      </c>
      <c r="K61">
        <v>36.88800048828125</v>
      </c>
      <c r="L61">
        <v>3.9537930488586426</v>
      </c>
      <c r="M61">
        <v>212</v>
      </c>
      <c r="N61">
        <v>70.122001647949219</v>
      </c>
      <c r="O61">
        <v>7.515200138092041</v>
      </c>
      <c r="P61">
        <v>3.0000001061125658E-6</v>
      </c>
      <c r="Q61">
        <v>6.7100000381469727</v>
      </c>
      <c r="R61">
        <v>-2.0099999999999909</v>
      </c>
      <c r="S61">
        <v>2.3199999332427979</v>
      </c>
      <c r="T61">
        <v>9.9999999999999822</v>
      </c>
      <c r="U61">
        <v>105</v>
      </c>
      <c r="V61">
        <v>8.1899995803833008</v>
      </c>
      <c r="W61">
        <v>3.5301723480224609</v>
      </c>
      <c r="X61">
        <v>4</v>
      </c>
      <c r="Y61">
        <v>1.8329999875277281E-3</v>
      </c>
      <c r="Z61">
        <v>46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-0.65200000000000813</v>
      </c>
      <c r="H62">
        <v>1.0499999523162842</v>
      </c>
      <c r="I62">
        <v>50.017501831054688</v>
      </c>
      <c r="J62">
        <v>8.6520004272460937</v>
      </c>
      <c r="K62">
        <v>29.159999847412109</v>
      </c>
      <c r="L62">
        <v>5.0399999618530273</v>
      </c>
      <c r="M62">
        <v>288</v>
      </c>
      <c r="N62">
        <v>20.857500076293945</v>
      </c>
      <c r="O62">
        <v>3.6119999885559082</v>
      </c>
      <c r="P62">
        <v>4.9999998736893758E-6</v>
      </c>
      <c r="Q62">
        <v>3.440000057220459</v>
      </c>
      <c r="R62">
        <v>4.1424999999999983</v>
      </c>
      <c r="S62">
        <v>1.3500000238418579</v>
      </c>
      <c r="T62">
        <v>7.9999999999999929</v>
      </c>
      <c r="U62">
        <v>54.160000000000004</v>
      </c>
      <c r="V62">
        <v>6.4800000190734863</v>
      </c>
      <c r="W62">
        <v>4.8000001907348633</v>
      </c>
      <c r="X62">
        <v>5</v>
      </c>
      <c r="Y62">
        <v>-3.0330000445246696E-3</v>
      </c>
      <c r="Z62">
        <v>38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0.31798571428569211</v>
      </c>
      <c r="H63">
        <v>1.309999942779541</v>
      </c>
      <c r="I63">
        <v>98.75250244140625</v>
      </c>
      <c r="J63">
        <v>13.682014465332031</v>
      </c>
      <c r="K63">
        <v>42.682498931884766</v>
      </c>
      <c r="L63">
        <v>5.9137144088745117</v>
      </c>
      <c r="M63">
        <v>271</v>
      </c>
      <c r="N63">
        <v>56.069999694824219</v>
      </c>
      <c r="O63">
        <v>7.7683000564575195</v>
      </c>
      <c r="P63">
        <v>4.9999998736893758E-6</v>
      </c>
      <c r="Q63">
        <v>5.929999828338623</v>
      </c>
      <c r="R63">
        <v>-8.7525000000000119</v>
      </c>
      <c r="S63">
        <v>2.0999999046325684</v>
      </c>
      <c r="T63">
        <v>13.999999999999977</v>
      </c>
      <c r="U63">
        <v>90</v>
      </c>
      <c r="V63">
        <v>9.4799995422363281</v>
      </c>
      <c r="W63">
        <v>4.5142855644226074</v>
      </c>
      <c r="X63">
        <v>6</v>
      </c>
      <c r="Y63">
        <v>-4.5799999497830868E-4</v>
      </c>
      <c r="Z63">
        <v>36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-1.4032743961352683</v>
      </c>
      <c r="H64">
        <v>0.5899999737739563</v>
      </c>
      <c r="I64">
        <v>116.90325164794922</v>
      </c>
      <c r="J64">
        <v>7.4032745361328125</v>
      </c>
      <c r="K64">
        <v>51.077251434326172</v>
      </c>
      <c r="L64">
        <v>3.2378745079040527</v>
      </c>
      <c r="M64">
        <v>329</v>
      </c>
      <c r="N64">
        <v>65.825996398925781</v>
      </c>
      <c r="O64">
        <v>4.1654000282287598</v>
      </c>
      <c r="P64">
        <v>3.9999999899009708E-6</v>
      </c>
      <c r="Q64">
        <v>7.059999942779541</v>
      </c>
      <c r="R64">
        <v>-9.8259999999999934</v>
      </c>
      <c r="S64">
        <v>2.0699999332427979</v>
      </c>
      <c r="T64">
        <v>5.9999999999999973</v>
      </c>
      <c r="U64">
        <v>107.07724999999999</v>
      </c>
      <c r="V64">
        <v>11.359999656677246</v>
      </c>
      <c r="W64">
        <v>5.4879226684570312</v>
      </c>
      <c r="X64">
        <v>3</v>
      </c>
      <c r="Y64">
        <v>-2.423000056296587E-3</v>
      </c>
      <c r="Z64">
        <v>21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-0.7016146788990909</v>
      </c>
      <c r="H65">
        <v>0.85000002384185791</v>
      </c>
      <c r="I65">
        <v>67.525497436523438</v>
      </c>
      <c r="J65">
        <v>11.701614379882813</v>
      </c>
      <c r="K65">
        <v>38.912998199462891</v>
      </c>
      <c r="L65">
        <v>6.737614631652832</v>
      </c>
      <c r="M65">
        <v>476</v>
      </c>
      <c r="N65">
        <v>28.612499237060547</v>
      </c>
      <c r="O65">
        <v>4.9640002250671387</v>
      </c>
      <c r="P65">
        <v>3.9999999899009708E-6</v>
      </c>
      <c r="Q65">
        <v>5.8400001525878906</v>
      </c>
      <c r="R65">
        <v>7.4744999999999919</v>
      </c>
      <c r="S65">
        <v>1.0900000333786011</v>
      </c>
      <c r="T65">
        <v>10.999999999999989</v>
      </c>
      <c r="U65">
        <v>75</v>
      </c>
      <c r="V65">
        <v>8.6400003433227539</v>
      </c>
      <c r="W65">
        <v>7.9266057014465332</v>
      </c>
      <c r="X65">
        <v>7</v>
      </c>
      <c r="Y65">
        <v>5.9879999607801437E-3</v>
      </c>
      <c r="Z65">
        <v>12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-1.083867924528306</v>
      </c>
      <c r="H66">
        <v>1.5</v>
      </c>
      <c r="I66">
        <v>91.107002258300781</v>
      </c>
      <c r="J66">
        <v>19.083868026733398</v>
      </c>
      <c r="K66">
        <v>43.049251556396484</v>
      </c>
      <c r="L66">
        <v>9.0188674926757813</v>
      </c>
      <c r="M66">
        <v>361</v>
      </c>
      <c r="N66">
        <v>48.057750701904297</v>
      </c>
      <c r="O66">
        <v>10.064999580383301</v>
      </c>
      <c r="P66">
        <v>3.9999999899009708E-6</v>
      </c>
      <c r="Q66">
        <v>6.7100000381469727</v>
      </c>
      <c r="R66">
        <v>-4.0577500000000128</v>
      </c>
      <c r="S66">
        <v>1.5900000333786011</v>
      </c>
      <c r="T66">
        <v>17.999999999999996</v>
      </c>
      <c r="U66">
        <v>87.049250000000001</v>
      </c>
      <c r="V66">
        <v>9.5600004196166992</v>
      </c>
      <c r="W66">
        <v>6.0125784873962402</v>
      </c>
      <c r="X66">
        <v>9</v>
      </c>
      <c r="Y66">
        <v>2.41499999538064E-3</v>
      </c>
      <c r="Z66">
        <v>29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-0.22786153846154011</v>
      </c>
      <c r="H67">
        <v>0.68999999761581421</v>
      </c>
      <c r="I67">
        <v>45.240001678466797</v>
      </c>
      <c r="J67">
        <v>5.3278613090515137</v>
      </c>
      <c r="K67">
        <v>27.299999237060547</v>
      </c>
      <c r="L67">
        <v>3.2164614200592041</v>
      </c>
      <c r="M67">
        <v>280</v>
      </c>
      <c r="N67">
        <v>17.940000534057617</v>
      </c>
      <c r="O67">
        <v>2.1113998889923096</v>
      </c>
      <c r="P67">
        <v>3.0000001061125658E-6</v>
      </c>
      <c r="Q67">
        <v>3.059999942779541</v>
      </c>
      <c r="R67">
        <v>6.0600000000000023</v>
      </c>
      <c r="S67">
        <v>1.2999999523162842</v>
      </c>
      <c r="T67">
        <v>5.099999999999997</v>
      </c>
      <c r="U67">
        <v>51.3</v>
      </c>
      <c r="V67">
        <v>6.059999942779541</v>
      </c>
      <c r="W67">
        <v>4.6615386009216309</v>
      </c>
      <c r="X67">
        <v>3</v>
      </c>
      <c r="Y67">
        <v>3.3289999701082706E-3</v>
      </c>
      <c r="Z67">
        <v>23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-2.7880144404332174</v>
      </c>
      <c r="H68">
        <v>1</v>
      </c>
      <c r="I68">
        <v>128.18174743652344</v>
      </c>
      <c r="J68">
        <v>10.28801441192627</v>
      </c>
      <c r="K68">
        <v>39.264751434326172</v>
      </c>
      <c r="L68">
        <v>3.1480145454406738</v>
      </c>
      <c r="M68">
        <v>189</v>
      </c>
      <c r="N68">
        <v>88.916999816894531</v>
      </c>
      <c r="O68">
        <v>7.1399998664855957</v>
      </c>
      <c r="P68">
        <v>4.9999998736893758E-6</v>
      </c>
      <c r="Q68">
        <v>7.1399998664855957</v>
      </c>
      <c r="R68">
        <v>33.082999999999998</v>
      </c>
      <c r="S68">
        <v>2.7699999809265137</v>
      </c>
      <c r="T68">
        <v>7.4999999999999947</v>
      </c>
      <c r="U68">
        <v>161.26474999999999</v>
      </c>
      <c r="V68">
        <v>8.7200002670288086</v>
      </c>
      <c r="W68">
        <v>3.1480145454406738</v>
      </c>
      <c r="X68">
        <v>3</v>
      </c>
      <c r="Y68">
        <v>5.4199999431148171E-4</v>
      </c>
      <c r="Z68">
        <v>40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-5.6842105263159581E-3</v>
      </c>
      <c r="H69">
        <v>0.60000002384185791</v>
      </c>
      <c r="I69">
        <v>76.949996948242187</v>
      </c>
      <c r="J69">
        <v>4.5056843757629395</v>
      </c>
      <c r="K69">
        <v>28.556999206542969</v>
      </c>
      <c r="L69">
        <v>1.6736842393875122</v>
      </c>
      <c r="M69">
        <v>167</v>
      </c>
      <c r="N69">
        <v>48.393001556396484</v>
      </c>
      <c r="O69">
        <v>2.8320000171661377</v>
      </c>
      <c r="P69">
        <v>3.9999999899009708E-6</v>
      </c>
      <c r="Q69">
        <v>4.7199997901916504</v>
      </c>
      <c r="R69">
        <v>-3.9500000000000028</v>
      </c>
      <c r="S69">
        <v>2.2799999713897705</v>
      </c>
      <c r="T69">
        <v>4.5</v>
      </c>
      <c r="U69">
        <v>73</v>
      </c>
      <c r="V69">
        <v>6.3600001335144043</v>
      </c>
      <c r="W69">
        <v>2.7894737720489502</v>
      </c>
      <c r="X69">
        <v>2</v>
      </c>
      <c r="Y69">
        <v>-7.1600000374019146E-3</v>
      </c>
      <c r="Z69">
        <v>0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0.44643109540633752</v>
      </c>
      <c r="H70">
        <v>1.3500000238418579</v>
      </c>
      <c r="I70">
        <v>118.43550109863281</v>
      </c>
      <c r="J70">
        <v>12.553568840026855</v>
      </c>
      <c r="K70">
        <v>52.2135009765625</v>
      </c>
      <c r="L70">
        <v>5.5335688591003418</v>
      </c>
      <c r="M70">
        <v>246</v>
      </c>
      <c r="N70">
        <v>66.222000122070313</v>
      </c>
      <c r="O70">
        <v>7.0199999809265137</v>
      </c>
      <c r="P70">
        <v>3.0000001061125658E-6</v>
      </c>
      <c r="Q70">
        <v>5.1999998092651367</v>
      </c>
      <c r="R70">
        <v>6.7780000000000058</v>
      </c>
      <c r="S70">
        <v>2.8299999237060547</v>
      </c>
      <c r="T70">
        <v>12.999999999999977</v>
      </c>
      <c r="U70">
        <v>125.2135</v>
      </c>
      <c r="V70">
        <v>11.600000381469727</v>
      </c>
      <c r="W70">
        <v>4.0989398956298828</v>
      </c>
      <c r="X70">
        <v>6</v>
      </c>
      <c r="Y70">
        <v>-1.0939999483525753E-3</v>
      </c>
      <c r="Z70">
        <v>71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0.48143333333331917</v>
      </c>
      <c r="H71">
        <v>1.4199999570846558</v>
      </c>
      <c r="I71">
        <v>87.660003662109375</v>
      </c>
      <c r="J71">
        <v>11.518567085266113</v>
      </c>
      <c r="K71">
        <v>49.680000305175781</v>
      </c>
      <c r="L71">
        <v>6.5201668739318848</v>
      </c>
      <c r="M71">
        <v>276</v>
      </c>
      <c r="N71">
        <v>37.979999542236328</v>
      </c>
      <c r="O71">
        <v>4.9984002113342285</v>
      </c>
      <c r="P71">
        <v>3.9999999899009708E-6</v>
      </c>
      <c r="Q71">
        <v>3.5199999809265137</v>
      </c>
      <c r="R71">
        <v>0.34000000000000341</v>
      </c>
      <c r="S71">
        <v>2.4000000953674316</v>
      </c>
      <c r="T71">
        <v>11.999999999999986</v>
      </c>
      <c r="U71">
        <v>88</v>
      </c>
      <c r="V71">
        <v>11.020000457763672</v>
      </c>
      <c r="W71">
        <v>4.5916666984558105</v>
      </c>
      <c r="X71">
        <v>7</v>
      </c>
      <c r="Y71">
        <v>7.263299822807312E-2</v>
      </c>
      <c r="Z71">
        <v>42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-1.2081150943396253</v>
      </c>
      <c r="H72">
        <v>0.87000000476837158</v>
      </c>
      <c r="I72">
        <v>99.851997375488281</v>
      </c>
      <c r="J72">
        <v>18.208114624023438</v>
      </c>
      <c r="K72">
        <v>62.089500427246094</v>
      </c>
      <c r="L72">
        <v>11.326415061950684</v>
      </c>
      <c r="M72">
        <v>781</v>
      </c>
      <c r="N72">
        <v>37.762500762939453</v>
      </c>
      <c r="O72">
        <v>6.8817000389099121</v>
      </c>
      <c r="P72">
        <v>4.9999998736893758E-6</v>
      </c>
      <c r="Q72">
        <v>7.9099998474121094</v>
      </c>
      <c r="R72">
        <v>-2.7625000000000028</v>
      </c>
      <c r="S72">
        <v>1.059999942779541</v>
      </c>
      <c r="T72">
        <v>16.999999999999996</v>
      </c>
      <c r="U72">
        <v>97.089500000000001</v>
      </c>
      <c r="V72">
        <v>13.800000190734863</v>
      </c>
      <c r="W72">
        <v>13.018867492675781</v>
      </c>
      <c r="X72">
        <v>11</v>
      </c>
      <c r="Y72">
        <v>-7.4089998379349709E-3</v>
      </c>
      <c r="Z72">
        <v>24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1.1943604651162696</v>
      </c>
      <c r="H73">
        <v>0.75</v>
      </c>
      <c r="I73">
        <v>70.305000305175781</v>
      </c>
      <c r="J73">
        <v>6.8056397438049316</v>
      </c>
      <c r="K73">
        <v>36.764999389648438</v>
      </c>
      <c r="L73">
        <v>3.5581395626068115</v>
      </c>
      <c r="M73">
        <v>285</v>
      </c>
      <c r="N73">
        <v>33.540000915527344</v>
      </c>
      <c r="O73">
        <v>3.247499942779541</v>
      </c>
      <c r="P73">
        <v>3.9999999899009708E-6</v>
      </c>
      <c r="Q73">
        <v>4.3299999237060547</v>
      </c>
      <c r="R73">
        <v>7.6949999999999932</v>
      </c>
      <c r="S73">
        <v>1.7200000286102295</v>
      </c>
      <c r="T73">
        <v>7.9999999999999902</v>
      </c>
      <c r="U73">
        <v>78</v>
      </c>
      <c r="V73">
        <v>8.1599998474121094</v>
      </c>
      <c r="W73">
        <v>4.7441859245300293</v>
      </c>
      <c r="X73">
        <v>4</v>
      </c>
      <c r="Y73">
        <v>3.7769998889416456E-3</v>
      </c>
      <c r="Z73">
        <v>2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-2.8511186440678005</v>
      </c>
      <c r="H74">
        <v>1.2400000095367432</v>
      </c>
      <c r="I74">
        <v>95.801246643066406</v>
      </c>
      <c r="J74">
        <v>8.9511184692382812</v>
      </c>
      <c r="K74">
        <v>30.753749847412109</v>
      </c>
      <c r="L74">
        <v>2.8751187324523926</v>
      </c>
      <c r="M74">
        <v>139</v>
      </c>
      <c r="N74">
        <v>65.047500610351563</v>
      </c>
      <c r="O74">
        <v>6.0760002136230469</v>
      </c>
      <c r="P74">
        <v>4.9999998736893758E-6</v>
      </c>
      <c r="Q74">
        <v>4.9000000953674316</v>
      </c>
      <c r="R74">
        <v>-19.80125000000001</v>
      </c>
      <c r="S74">
        <v>2.9500000476837158</v>
      </c>
      <c r="T74">
        <v>6.099999999999997</v>
      </c>
      <c r="U74">
        <v>76</v>
      </c>
      <c r="V74">
        <v>6.8400001525878906</v>
      </c>
      <c r="W74">
        <v>2.3186440467834473</v>
      </c>
      <c r="X74">
        <v>3</v>
      </c>
      <c r="Y74">
        <v>6.3077002763748169E-2</v>
      </c>
      <c r="Z74">
        <v>31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-0.18290551181102455</v>
      </c>
      <c r="H75">
        <v>0.55000001192092896</v>
      </c>
      <c r="I75">
        <v>107.63249969482422</v>
      </c>
      <c r="J75">
        <v>5.1829056739807129</v>
      </c>
      <c r="K75">
        <v>31.813499450683594</v>
      </c>
      <c r="L75">
        <v>1.5309054851531982</v>
      </c>
      <c r="M75">
        <v>167</v>
      </c>
      <c r="N75">
        <v>75.819000244140625</v>
      </c>
      <c r="O75">
        <v>3.6519999504089355</v>
      </c>
      <c r="P75">
        <v>4.9999998736893758E-6</v>
      </c>
      <c r="Q75">
        <v>6.6399998664855957</v>
      </c>
      <c r="R75">
        <v>-26.632500000000022</v>
      </c>
      <c r="S75">
        <v>2.5399999618530273</v>
      </c>
      <c r="T75">
        <v>4.9999999999999991</v>
      </c>
      <c r="U75">
        <v>81</v>
      </c>
      <c r="V75">
        <v>7.070000171661377</v>
      </c>
      <c r="W75">
        <v>2.7834646701812744</v>
      </c>
      <c r="X75">
        <v>2</v>
      </c>
      <c r="Y75">
        <v>-1.8100000452250242E-3</v>
      </c>
      <c r="Z75">
        <v>66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-0.37006872037915972</v>
      </c>
      <c r="H76">
        <v>0.79000002145767212</v>
      </c>
      <c r="I76">
        <v>100.64700317382812</v>
      </c>
      <c r="J76">
        <v>8.3700685501098633</v>
      </c>
      <c r="K76">
        <v>43.202251434326172</v>
      </c>
      <c r="L76">
        <v>3.5905687808990479</v>
      </c>
      <c r="M76">
        <v>273</v>
      </c>
      <c r="N76">
        <v>57.444751739501953</v>
      </c>
      <c r="O76">
        <v>4.7795000076293945</v>
      </c>
      <c r="P76">
        <v>3.9999999899009708E-6</v>
      </c>
      <c r="Q76">
        <v>6.0500001907348633</v>
      </c>
      <c r="R76">
        <v>-9.4447499999999991</v>
      </c>
      <c r="S76">
        <v>2.1099998950958252</v>
      </c>
      <c r="T76">
        <v>7.9999999999999885</v>
      </c>
      <c r="U76">
        <v>91.202249999999992</v>
      </c>
      <c r="V76">
        <v>9.5900001525878906</v>
      </c>
      <c r="W76">
        <v>4.5450239181518555</v>
      </c>
      <c r="X76">
        <v>4</v>
      </c>
      <c r="Y76">
        <v>2.9760000761598349E-3</v>
      </c>
      <c r="Z76">
        <v>28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-0.30901132075471782</v>
      </c>
      <c r="H77">
        <v>0.97000002861022949</v>
      </c>
      <c r="I77">
        <v>65.388748168945313</v>
      </c>
      <c r="J77">
        <v>5.3090114593505859</v>
      </c>
      <c r="K77">
        <v>32.396251678466797</v>
      </c>
      <c r="L77">
        <v>2.6318113803863525</v>
      </c>
      <c r="M77">
        <v>163</v>
      </c>
      <c r="N77">
        <v>32.992500305175781</v>
      </c>
      <c r="O77">
        <v>2.6772000789642334</v>
      </c>
      <c r="P77">
        <v>4.9999998736893758E-6</v>
      </c>
      <c r="Q77">
        <v>2.7599999904632568</v>
      </c>
      <c r="R77">
        <v>5.0075000000000074</v>
      </c>
      <c r="S77">
        <v>2.6500000953674316</v>
      </c>
      <c r="T77">
        <v>4.9999999999999991</v>
      </c>
      <c r="U77">
        <v>70.396250000000009</v>
      </c>
      <c r="V77">
        <v>7.190000057220459</v>
      </c>
      <c r="W77">
        <v>2.713207483291626</v>
      </c>
      <c r="X77">
        <v>3</v>
      </c>
      <c r="Y77">
        <v>3.0320000369101763E-3</v>
      </c>
      <c r="Z77">
        <v>27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-0.66782758620690963</v>
      </c>
      <c r="H78">
        <v>1.1000000238418579</v>
      </c>
      <c r="I78">
        <v>75.146247863769531</v>
      </c>
      <c r="J78">
        <v>12.667827606201172</v>
      </c>
      <c r="K78">
        <v>49.481250762939453</v>
      </c>
      <c r="L78">
        <v>8.3448276519775391</v>
      </c>
      <c r="M78">
        <v>455</v>
      </c>
      <c r="N78">
        <v>25.665000915527344</v>
      </c>
      <c r="O78">
        <v>4.3229999542236328</v>
      </c>
      <c r="P78">
        <v>3.0000001061125658E-6</v>
      </c>
      <c r="Q78">
        <v>3.9300000667572021</v>
      </c>
      <c r="R78">
        <v>0.33499999999999375</v>
      </c>
      <c r="S78">
        <v>1.4500000476837158</v>
      </c>
      <c r="T78">
        <v>11.999999999999988</v>
      </c>
      <c r="U78">
        <v>75.481250000000003</v>
      </c>
      <c r="V78">
        <v>11</v>
      </c>
      <c r="W78">
        <v>7.5862069129943848</v>
      </c>
      <c r="X78">
        <v>8</v>
      </c>
      <c r="Y78">
        <v>-3.0920000281184912E-3</v>
      </c>
      <c r="Z78">
        <v>37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-1.2214516587677924</v>
      </c>
      <c r="H79">
        <v>1.1299999952316284</v>
      </c>
      <c r="I79">
        <v>119.63700103759766</v>
      </c>
      <c r="J79">
        <v>14.221451759338379</v>
      </c>
      <c r="K79">
        <v>49.215751647949219</v>
      </c>
      <c r="L79">
        <v>5.848151683807373</v>
      </c>
      <c r="M79">
        <v>311</v>
      </c>
      <c r="N79">
        <v>70.421249389648437</v>
      </c>
      <c r="O79">
        <v>8.3732995986938477</v>
      </c>
      <c r="P79">
        <v>3.9999999899009708E-6</v>
      </c>
      <c r="Q79">
        <v>7.4099998474121094</v>
      </c>
      <c r="R79">
        <v>17.578750000000014</v>
      </c>
      <c r="S79">
        <v>2.1099998950958252</v>
      </c>
      <c r="T79">
        <v>12.999999999999979</v>
      </c>
      <c r="U79">
        <v>137.21575000000001</v>
      </c>
      <c r="V79">
        <v>10.920000076293945</v>
      </c>
      <c r="W79">
        <v>5.1753554344177246</v>
      </c>
      <c r="X79">
        <v>6</v>
      </c>
      <c r="Y79">
        <v>6.6639999859035015E-3</v>
      </c>
      <c r="Z79">
        <v>76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-0.42969090909091268</v>
      </c>
      <c r="H80">
        <v>0.56999999284744263</v>
      </c>
      <c r="I80">
        <v>96.772499084472656</v>
      </c>
      <c r="J80">
        <v>7.4296908378601074</v>
      </c>
      <c r="K80">
        <v>61.256248474121094</v>
      </c>
      <c r="L80">
        <v>4.7050909996032715</v>
      </c>
      <c r="M80">
        <v>495</v>
      </c>
      <c r="N80">
        <v>35.516250610351563</v>
      </c>
      <c r="O80">
        <v>2.724600076675415</v>
      </c>
      <c r="P80">
        <v>4.9999998736893758E-6</v>
      </c>
      <c r="Q80">
        <v>4.7800002098083496</v>
      </c>
      <c r="R80">
        <v>14.483749999999986</v>
      </c>
      <c r="S80">
        <v>1.6499999761581421</v>
      </c>
      <c r="T80">
        <v>6.9999999999999956</v>
      </c>
      <c r="U80">
        <v>111.25624999999999</v>
      </c>
      <c r="V80">
        <v>13.619999885559082</v>
      </c>
      <c r="W80">
        <v>8.2545452117919922</v>
      </c>
      <c r="X80">
        <v>5</v>
      </c>
      <c r="Y80">
        <v>-6.4779999665915966E-3</v>
      </c>
      <c r="Z80">
        <v>47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-0.71301574803150558</v>
      </c>
      <c r="H81">
        <v>0.89999997615814209</v>
      </c>
      <c r="I81">
        <v>93.44024658203125</v>
      </c>
      <c r="J81">
        <v>14.713015556335449</v>
      </c>
      <c r="K81">
        <v>66.4844970703125</v>
      </c>
      <c r="L81">
        <v>10.474016189575195</v>
      </c>
      <c r="M81">
        <v>698</v>
      </c>
      <c r="N81">
        <v>26.95574951171875</v>
      </c>
      <c r="O81">
        <v>4.2389998435974121</v>
      </c>
      <c r="P81">
        <v>3.9999999899009708E-6</v>
      </c>
      <c r="Q81">
        <v>4.7100000381469727</v>
      </c>
      <c r="R81">
        <v>13.044249999999991</v>
      </c>
      <c r="S81">
        <v>1.2699999809265137</v>
      </c>
      <c r="T81">
        <v>13.999999999999989</v>
      </c>
      <c r="U81">
        <v>106.48450000000001</v>
      </c>
      <c r="V81">
        <v>14.779999732971191</v>
      </c>
      <c r="W81">
        <v>11.637795448303223</v>
      </c>
      <c r="X81">
        <v>10</v>
      </c>
      <c r="Y81">
        <v>-9.4879996031522751E-3</v>
      </c>
      <c r="Z81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1"/>
  <sheetViews>
    <sheetView tabSelected="1" topLeftCell="N1" workbookViewId="0">
      <selection activeCell="T2" sqref="T2:U41"/>
    </sheetView>
  </sheetViews>
  <sheetFormatPr baseColWidth="10" defaultRowHeight="15" x14ac:dyDescent="0.25"/>
  <sheetData>
    <row r="1" spans="1:55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G1" t="s">
        <v>30</v>
      </c>
      <c r="AH1">
        <v>2</v>
      </c>
      <c r="AI1">
        <v>4</v>
      </c>
      <c r="AJ1">
        <v>6</v>
      </c>
      <c r="AK1">
        <v>8</v>
      </c>
      <c r="AM1" t="s">
        <v>30</v>
      </c>
      <c r="AN1">
        <v>2</v>
      </c>
      <c r="AO1">
        <v>4</v>
      </c>
      <c r="AP1">
        <v>6</v>
      </c>
      <c r="AQ1">
        <v>8</v>
      </c>
      <c r="AS1" t="s">
        <v>30</v>
      </c>
      <c r="AT1">
        <v>2</v>
      </c>
      <c r="AU1">
        <v>4</v>
      </c>
      <c r="AV1">
        <v>6</v>
      </c>
      <c r="AW1">
        <v>8</v>
      </c>
      <c r="AY1" t="s">
        <v>30</v>
      </c>
      <c r="AZ1">
        <v>2</v>
      </c>
      <c r="BA1">
        <v>4</v>
      </c>
      <c r="BB1">
        <v>6</v>
      </c>
      <c r="BC1">
        <v>8</v>
      </c>
    </row>
    <row r="2" spans="1:55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-1.0000000000000027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3</v>
      </c>
      <c r="S2">
        <v>2</v>
      </c>
      <c r="T2">
        <v>5.9999999999999973</v>
      </c>
      <c r="U2">
        <v>66</v>
      </c>
      <c r="V2">
        <v>10</v>
      </c>
      <c r="W2">
        <v>5</v>
      </c>
      <c r="X2">
        <v>5</v>
      </c>
      <c r="Y2">
        <v>6.5573997795581818E-2</v>
      </c>
      <c r="Z2">
        <v>63</v>
      </c>
      <c r="AB2">
        <f>MAX(Y:Y)</f>
        <v>7.263299822807312E-2</v>
      </c>
      <c r="AC2" s="1" t="s">
        <v>31</v>
      </c>
      <c r="AG2" t="s">
        <v>32</v>
      </c>
      <c r="AH2">
        <f>AC11</f>
        <v>70.2</v>
      </c>
      <c r="AI2">
        <f>AC21</f>
        <v>88.4</v>
      </c>
      <c r="AJ2">
        <f>AC31</f>
        <v>99.8</v>
      </c>
      <c r="AK2">
        <f>AC41</f>
        <v>124.4</v>
      </c>
      <c r="AM2" t="s">
        <v>33</v>
      </c>
      <c r="AN2">
        <f>AB11</f>
        <v>6.2899999999999974</v>
      </c>
      <c r="AO2">
        <f>AB21</f>
        <v>8.1499999999999915</v>
      </c>
      <c r="AP2">
        <f>AB31</f>
        <v>9.8299999999999876</v>
      </c>
      <c r="AQ2">
        <f>AB41</f>
        <v>11.419999999999984</v>
      </c>
      <c r="AS2" t="s">
        <v>34</v>
      </c>
      <c r="AT2">
        <f>AF11</f>
        <v>4.0496913462633168</v>
      </c>
      <c r="AU2">
        <f>AF21</f>
        <v>5.0155314330144067</v>
      </c>
      <c r="AV2">
        <f>AF31</f>
        <v>7.1771241532462788</v>
      </c>
      <c r="AW2">
        <f>AF41</f>
        <v>11.057425860780921</v>
      </c>
      <c r="AY2" t="s">
        <v>35</v>
      </c>
      <c r="AZ2">
        <f>AE11</f>
        <v>0.37549966711037069</v>
      </c>
      <c r="BA2">
        <f>AE21</f>
        <v>0.32744804507314124</v>
      </c>
      <c r="BB2">
        <f>AE31</f>
        <v>0.76310768134866158</v>
      </c>
      <c r="BC2">
        <f>AE41</f>
        <v>1.1023207841237064</v>
      </c>
    </row>
    <row r="3" spans="1:55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-1.0000000000000036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4.9999998736893758E-6</v>
      </c>
      <c r="Q3">
        <v>2</v>
      </c>
      <c r="R3">
        <v>9</v>
      </c>
      <c r="S3">
        <v>2</v>
      </c>
      <c r="T3">
        <v>5.9999999999999964</v>
      </c>
      <c r="U3">
        <v>72</v>
      </c>
      <c r="V3">
        <v>10</v>
      </c>
      <c r="W3">
        <v>5</v>
      </c>
      <c r="X3">
        <v>5</v>
      </c>
      <c r="Y3">
        <v>-1.9340000580996275E-3</v>
      </c>
      <c r="Z3">
        <v>62</v>
      </c>
      <c r="AB3" s="1">
        <f>MIN(Y:Y)</f>
        <v>-1.1896000243723392E-2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-1.0000000000000018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3.0000001061125658E-6</v>
      </c>
      <c r="Q4">
        <v>2</v>
      </c>
      <c r="R4">
        <v>9</v>
      </c>
      <c r="S4">
        <v>2</v>
      </c>
      <c r="T4">
        <v>5.9999999999999982</v>
      </c>
      <c r="U4">
        <v>72</v>
      </c>
      <c r="V4">
        <v>10</v>
      </c>
      <c r="W4">
        <v>5</v>
      </c>
      <c r="X4">
        <v>5</v>
      </c>
      <c r="Y4">
        <v>-2.010999945923686E-3</v>
      </c>
      <c r="Z4">
        <v>10</v>
      </c>
    </row>
    <row r="5" spans="1:55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-5.3290705182007514E-15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4.9999998736893758E-6</v>
      </c>
      <c r="Q5">
        <v>2</v>
      </c>
      <c r="R5">
        <v>14</v>
      </c>
      <c r="S5">
        <v>2</v>
      </c>
      <c r="T5">
        <v>6.9999999999999947</v>
      </c>
      <c r="U5">
        <v>77</v>
      </c>
      <c r="V5">
        <v>10</v>
      </c>
      <c r="W5">
        <v>5</v>
      </c>
      <c r="X5">
        <v>5</v>
      </c>
      <c r="Y5">
        <v>1.2700000079348683E-3</v>
      </c>
      <c r="Z5">
        <v>73</v>
      </c>
    </row>
    <row r="6" spans="1:55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-0.70000000000000462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1</v>
      </c>
      <c r="S6">
        <v>2</v>
      </c>
      <c r="T6">
        <v>6.2999999999999954</v>
      </c>
      <c r="U6">
        <v>64</v>
      </c>
      <c r="V6">
        <v>10</v>
      </c>
      <c r="W6">
        <v>5</v>
      </c>
      <c r="X6">
        <v>5</v>
      </c>
      <c r="Y6">
        <v>-3.456000005826354E-3</v>
      </c>
      <c r="Z6">
        <v>30</v>
      </c>
    </row>
    <row r="7" spans="1:55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-0.60000000000000409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4.9999998736893758E-6</v>
      </c>
      <c r="Q7">
        <v>2</v>
      </c>
      <c r="R7">
        <v>11</v>
      </c>
      <c r="S7">
        <v>2</v>
      </c>
      <c r="T7">
        <v>6.3999999999999959</v>
      </c>
      <c r="U7">
        <v>74</v>
      </c>
      <c r="V7">
        <v>10</v>
      </c>
      <c r="W7">
        <v>5</v>
      </c>
      <c r="X7">
        <v>5</v>
      </c>
      <c r="Y7">
        <v>-2.2090000566095114E-3</v>
      </c>
      <c r="Z7">
        <v>3</v>
      </c>
    </row>
    <row r="8" spans="1:55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-0.90000000000000124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3.0000001061125658E-6</v>
      </c>
      <c r="Q8">
        <v>2</v>
      </c>
      <c r="R8">
        <v>5</v>
      </c>
      <c r="S8">
        <v>2</v>
      </c>
      <c r="T8">
        <v>6.0999999999999988</v>
      </c>
      <c r="U8">
        <v>68</v>
      </c>
      <c r="V8">
        <v>10</v>
      </c>
      <c r="W8">
        <v>5</v>
      </c>
      <c r="X8">
        <v>5</v>
      </c>
      <c r="Y8">
        <v>-2.8140000067651272E-3</v>
      </c>
      <c r="Z8">
        <v>61</v>
      </c>
    </row>
    <row r="9" spans="1:55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-1.0000000000000027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3.0000001061125658E-6</v>
      </c>
      <c r="Q9">
        <v>2</v>
      </c>
      <c r="R9">
        <v>6</v>
      </c>
      <c r="S9">
        <v>2</v>
      </c>
      <c r="T9">
        <v>5.9999999999999973</v>
      </c>
      <c r="U9">
        <v>69</v>
      </c>
      <c r="V9">
        <v>10</v>
      </c>
      <c r="W9">
        <v>5</v>
      </c>
      <c r="X9">
        <v>5</v>
      </c>
      <c r="Y9">
        <v>-2.0969999022781849E-3</v>
      </c>
      <c r="Z9">
        <v>26</v>
      </c>
    </row>
    <row r="10" spans="1:55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-0.10000000000000497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3.0000001061125658E-6</v>
      </c>
      <c r="Q10">
        <v>2</v>
      </c>
      <c r="R10">
        <v>4</v>
      </c>
      <c r="S10">
        <v>2</v>
      </c>
      <c r="T10">
        <v>6.899999999999995</v>
      </c>
      <c r="U10">
        <v>67</v>
      </c>
      <c r="V10">
        <v>10</v>
      </c>
      <c r="W10">
        <v>5</v>
      </c>
      <c r="X10">
        <v>5</v>
      </c>
      <c r="Y10">
        <v>-1.5529999509453773E-3</v>
      </c>
      <c r="Z10">
        <v>22</v>
      </c>
    </row>
    <row r="11" spans="1:55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-0.80000000000000338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3.9999999899009708E-6</v>
      </c>
      <c r="Q11">
        <v>2</v>
      </c>
      <c r="R11">
        <v>10</v>
      </c>
      <c r="S11">
        <v>2</v>
      </c>
      <c r="T11">
        <v>6.1999999999999966</v>
      </c>
      <c r="U11">
        <v>73</v>
      </c>
      <c r="V11">
        <v>10</v>
      </c>
      <c r="W11">
        <v>5</v>
      </c>
      <c r="X11">
        <v>5</v>
      </c>
      <c r="Y11">
        <v>-3.0509999487549067E-3</v>
      </c>
      <c r="Z11">
        <v>39</v>
      </c>
      <c r="AB11">
        <f>AVERAGE(T2:T11)</f>
        <v>6.2899999999999974</v>
      </c>
      <c r="AC11">
        <f>AVERAGE(U2:U11)</f>
        <v>70.2</v>
      </c>
      <c r="AE11">
        <f>STDEV(T2:T11)</f>
        <v>0.37549966711037069</v>
      </c>
      <c r="AF11">
        <f>STDEV(U2:U11)</f>
        <v>4.0496913462633168</v>
      </c>
    </row>
    <row r="12" spans="1:55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-1.0000000000000071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4.9999998736893758E-6</v>
      </c>
      <c r="Q12">
        <v>4</v>
      </c>
      <c r="R12">
        <v>2</v>
      </c>
      <c r="S12">
        <v>2</v>
      </c>
      <c r="T12">
        <v>7.9999999999999929</v>
      </c>
      <c r="U12">
        <v>83</v>
      </c>
      <c r="V12">
        <v>10</v>
      </c>
      <c r="W12">
        <v>5</v>
      </c>
      <c r="X12">
        <v>5</v>
      </c>
      <c r="Y12">
        <v>-1.1080000549554825E-3</v>
      </c>
      <c r="Z12">
        <v>25</v>
      </c>
    </row>
    <row r="13" spans="1:55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-1.000000000000008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3.0000001061125658E-6</v>
      </c>
      <c r="Q13">
        <v>4</v>
      </c>
      <c r="R13">
        <v>11</v>
      </c>
      <c r="S13">
        <v>2</v>
      </c>
      <c r="T13">
        <v>7.999999999999992</v>
      </c>
      <c r="U13">
        <v>92</v>
      </c>
      <c r="V13">
        <v>10</v>
      </c>
      <c r="W13">
        <v>5</v>
      </c>
      <c r="X13">
        <v>5</v>
      </c>
      <c r="Y13">
        <v>-1.2489999644458294E-3</v>
      </c>
      <c r="Z13">
        <v>68</v>
      </c>
    </row>
    <row r="14" spans="1:55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-1.0000000000000098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4.9999998736893758E-6</v>
      </c>
      <c r="Q14">
        <v>4</v>
      </c>
      <c r="R14">
        <v>7</v>
      </c>
      <c r="S14">
        <v>2</v>
      </c>
      <c r="T14">
        <v>7.9999999999999902</v>
      </c>
      <c r="U14">
        <v>88</v>
      </c>
      <c r="V14">
        <v>10</v>
      </c>
      <c r="W14">
        <v>5</v>
      </c>
      <c r="X14">
        <v>5</v>
      </c>
      <c r="Y14">
        <v>-2.8250000905245543E-3</v>
      </c>
      <c r="Z14">
        <v>77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-0.90000000000000391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10</v>
      </c>
      <c r="S15">
        <v>2</v>
      </c>
      <c r="T15">
        <v>8.0999999999999961</v>
      </c>
      <c r="U15">
        <v>91</v>
      </c>
      <c r="V15">
        <v>10</v>
      </c>
      <c r="W15">
        <v>5</v>
      </c>
      <c r="X15">
        <v>5</v>
      </c>
      <c r="Y15">
        <v>-2.0800000056624413E-3</v>
      </c>
      <c r="Z15">
        <v>5</v>
      </c>
    </row>
    <row r="16" spans="1:55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-0.40000000000001101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6</v>
      </c>
      <c r="S16">
        <v>2</v>
      </c>
      <c r="T16">
        <v>8.599999999999989</v>
      </c>
      <c r="U16">
        <v>87</v>
      </c>
      <c r="V16">
        <v>10</v>
      </c>
      <c r="W16">
        <v>5</v>
      </c>
      <c r="X16">
        <v>5</v>
      </c>
      <c r="Y16">
        <v>-3.1500000040978193E-3</v>
      </c>
      <c r="Z16">
        <v>16</v>
      </c>
    </row>
    <row r="17" spans="1:55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-0.10000000000000853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3</v>
      </c>
      <c r="S17">
        <v>2</v>
      </c>
      <c r="T17">
        <v>8.8999999999999915</v>
      </c>
      <c r="U17">
        <v>84</v>
      </c>
      <c r="V17">
        <v>10</v>
      </c>
      <c r="W17">
        <v>5</v>
      </c>
      <c r="X17">
        <v>5</v>
      </c>
      <c r="Y17">
        <v>-2.9130000621080399E-3</v>
      </c>
      <c r="Z17">
        <v>65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-1.000000000000008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3.0000001061125658E-6</v>
      </c>
      <c r="Q18">
        <v>4</v>
      </c>
      <c r="R18">
        <v>1</v>
      </c>
      <c r="S18">
        <v>2</v>
      </c>
      <c r="T18">
        <v>7.999999999999992</v>
      </c>
      <c r="U18">
        <v>82</v>
      </c>
      <c r="V18">
        <v>10</v>
      </c>
      <c r="W18">
        <v>5</v>
      </c>
      <c r="X18">
        <v>5</v>
      </c>
      <c r="Y18">
        <v>-2.6660000439733267E-3</v>
      </c>
      <c r="Z18">
        <v>54</v>
      </c>
    </row>
    <row r="19" spans="1:55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-1.000000000000008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4.9999998736893758E-6</v>
      </c>
      <c r="Q19">
        <v>4</v>
      </c>
      <c r="R19">
        <v>18</v>
      </c>
      <c r="S19">
        <v>2</v>
      </c>
      <c r="T19">
        <v>7.999999999999992</v>
      </c>
      <c r="U19">
        <v>99</v>
      </c>
      <c r="V19">
        <v>10</v>
      </c>
      <c r="W19">
        <v>5</v>
      </c>
      <c r="X19">
        <v>5</v>
      </c>
      <c r="Y19">
        <v>-2.2090000566095114E-3</v>
      </c>
      <c r="Z19">
        <v>43</v>
      </c>
    </row>
    <row r="20" spans="1:55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-1.0000000000000089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7</v>
      </c>
      <c r="S20">
        <v>2</v>
      </c>
      <c r="T20">
        <v>7.9999999999999911</v>
      </c>
      <c r="U20">
        <v>88</v>
      </c>
      <c r="V20">
        <v>10</v>
      </c>
      <c r="W20">
        <v>5</v>
      </c>
      <c r="X20">
        <v>5</v>
      </c>
      <c r="Y20">
        <v>-2.781999995931983E-3</v>
      </c>
      <c r="Z20">
        <v>53</v>
      </c>
    </row>
    <row r="21" spans="1:55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-1.1000000000000094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9</v>
      </c>
      <c r="S21">
        <v>2</v>
      </c>
      <c r="T21">
        <v>7.8999999999999906</v>
      </c>
      <c r="U21">
        <v>90</v>
      </c>
      <c r="V21">
        <v>10</v>
      </c>
      <c r="W21">
        <v>5</v>
      </c>
      <c r="X21">
        <v>5</v>
      </c>
      <c r="Y21">
        <v>-2.386000007390976E-3</v>
      </c>
      <c r="Z21">
        <v>7</v>
      </c>
      <c r="AB21">
        <f>AVERAGE(T12:T21)</f>
        <v>8.1499999999999915</v>
      </c>
      <c r="AC21">
        <f>AVERAGE(U12:U21)</f>
        <v>88.4</v>
      </c>
      <c r="AE21">
        <f>STDEV(T12:T21)</f>
        <v>0.32744804507314124</v>
      </c>
      <c r="AF21">
        <f>STDEV(U12:U21)</f>
        <v>5.0155314330144067</v>
      </c>
    </row>
    <row r="22" spans="1:55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-1.1000000000000121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3.9999999899009708E-6</v>
      </c>
      <c r="Q22">
        <v>6</v>
      </c>
      <c r="R22">
        <v>10</v>
      </c>
      <c r="S22">
        <v>2</v>
      </c>
      <c r="T22">
        <v>9.8999999999999879</v>
      </c>
      <c r="U22">
        <v>109</v>
      </c>
      <c r="V22">
        <v>10</v>
      </c>
      <c r="W22">
        <v>5</v>
      </c>
      <c r="X22">
        <v>5</v>
      </c>
      <c r="Y22">
        <v>-2.7970001101493835E-3</v>
      </c>
      <c r="Z22">
        <v>78</v>
      </c>
    </row>
    <row r="23" spans="1:55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-3.2000000000000073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1</v>
      </c>
      <c r="S23">
        <v>2</v>
      </c>
      <c r="T23">
        <v>7.7999999999999927</v>
      </c>
      <c r="U23">
        <v>100</v>
      </c>
      <c r="V23">
        <v>10</v>
      </c>
      <c r="W23">
        <v>5</v>
      </c>
      <c r="X23">
        <v>5</v>
      </c>
      <c r="Y23">
        <v>-1.4240000164136291E-3</v>
      </c>
      <c r="Z23">
        <v>20</v>
      </c>
    </row>
    <row r="24" spans="1:55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-1.2000000000000117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7</v>
      </c>
      <c r="S24">
        <v>2</v>
      </c>
      <c r="T24">
        <v>9.7999999999999883</v>
      </c>
      <c r="U24">
        <v>106</v>
      </c>
      <c r="V24">
        <v>10</v>
      </c>
      <c r="W24">
        <v>5</v>
      </c>
      <c r="X24">
        <v>5</v>
      </c>
      <c r="Y24">
        <v>-1.9759999122470617E-3</v>
      </c>
      <c r="Z24">
        <v>41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-1.0000000000000107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4.9999998736893758E-6</v>
      </c>
      <c r="Q25">
        <v>6</v>
      </c>
      <c r="R25">
        <v>11</v>
      </c>
      <c r="S25">
        <v>2</v>
      </c>
      <c r="T25">
        <v>9.9999999999999893</v>
      </c>
      <c r="U25">
        <v>110</v>
      </c>
      <c r="V25">
        <v>10</v>
      </c>
      <c r="W25">
        <v>5</v>
      </c>
      <c r="X25">
        <v>5</v>
      </c>
      <c r="Y25">
        <v>-2.0139999687671661E-3</v>
      </c>
      <c r="Z25">
        <v>6</v>
      </c>
    </row>
    <row r="26" spans="1:55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-1.0000000000000142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3.9999999899009708E-6</v>
      </c>
      <c r="Q26">
        <v>6</v>
      </c>
      <c r="R26">
        <v>-5</v>
      </c>
      <c r="S26">
        <v>2</v>
      </c>
      <c r="T26">
        <v>9.9999999999999858</v>
      </c>
      <c r="U26">
        <v>94</v>
      </c>
      <c r="V26">
        <v>10</v>
      </c>
      <c r="W26">
        <v>5</v>
      </c>
      <c r="X26">
        <v>5</v>
      </c>
      <c r="Y26">
        <v>2.0630001090466976E-3</v>
      </c>
      <c r="Z26">
        <v>69</v>
      </c>
    </row>
    <row r="27" spans="1:55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-1.0000000000000142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-3</v>
      </c>
      <c r="S27">
        <v>2</v>
      </c>
      <c r="T27">
        <v>9.9999999999999858</v>
      </c>
      <c r="U27">
        <v>96</v>
      </c>
      <c r="V27">
        <v>10</v>
      </c>
      <c r="W27">
        <v>5</v>
      </c>
      <c r="X27">
        <v>5</v>
      </c>
      <c r="Y27">
        <v>-1.4209999935701489E-3</v>
      </c>
      <c r="Z27">
        <v>58</v>
      </c>
    </row>
    <row r="28" spans="1:55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-1.0000000000000107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4.9999998736893758E-6</v>
      </c>
      <c r="Q28">
        <v>6</v>
      </c>
      <c r="R28">
        <v>-4</v>
      </c>
      <c r="S28">
        <v>2</v>
      </c>
      <c r="T28">
        <v>9.9999999999999893</v>
      </c>
      <c r="U28">
        <v>95</v>
      </c>
      <c r="V28">
        <v>10</v>
      </c>
      <c r="W28">
        <v>5</v>
      </c>
      <c r="X28">
        <v>5</v>
      </c>
      <c r="Y28">
        <v>-2.3719999007880688E-3</v>
      </c>
      <c r="Z28">
        <v>57</v>
      </c>
    </row>
    <row r="29" spans="1:55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-1.0000000000000107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4.9999998736893758E-6</v>
      </c>
      <c r="Q29">
        <v>6</v>
      </c>
      <c r="R29">
        <v>6</v>
      </c>
      <c r="S29">
        <v>2</v>
      </c>
      <c r="T29">
        <v>9.9999999999999893</v>
      </c>
      <c r="U29">
        <v>105</v>
      </c>
      <c r="V29">
        <v>10</v>
      </c>
      <c r="W29">
        <v>5</v>
      </c>
      <c r="X29">
        <v>5</v>
      </c>
      <c r="Y29">
        <v>-1.6439999453723431E-3</v>
      </c>
      <c r="Z29">
        <v>59</v>
      </c>
    </row>
    <row r="30" spans="1:55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-1.0000000000000124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-7</v>
      </c>
      <c r="S30">
        <v>2</v>
      </c>
      <c r="T30">
        <v>9.9999999999999876</v>
      </c>
      <c r="U30">
        <v>92</v>
      </c>
      <c r="V30">
        <v>10</v>
      </c>
      <c r="W30">
        <v>5</v>
      </c>
      <c r="X30">
        <v>5</v>
      </c>
      <c r="Y30">
        <v>-2.8470000252127647E-3</v>
      </c>
      <c r="Z30">
        <v>52</v>
      </c>
    </row>
    <row r="31" spans="1:55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-0.20000000000001528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-8</v>
      </c>
      <c r="S31">
        <v>2</v>
      </c>
      <c r="T31">
        <v>10.799999999999985</v>
      </c>
      <c r="U31">
        <v>91</v>
      </c>
      <c r="V31">
        <v>10</v>
      </c>
      <c r="W31">
        <v>5</v>
      </c>
      <c r="X31">
        <v>5</v>
      </c>
      <c r="Y31">
        <v>-2.4009998887777328E-3</v>
      </c>
      <c r="Z31">
        <v>51</v>
      </c>
      <c r="AB31">
        <f>AVERAGE(T22:T31)</f>
        <v>9.8299999999999876</v>
      </c>
      <c r="AC31">
        <f>AVERAGE(U22:U31)</f>
        <v>99.8</v>
      </c>
      <c r="AE31">
        <f>STDEV(T22:T31)</f>
        <v>0.76310768134866158</v>
      </c>
      <c r="AF31">
        <f>STDEV(U22:U31)</f>
        <v>7.1771241532462788</v>
      </c>
    </row>
    <row r="32" spans="1:55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-2.000000000000016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4.9999998736893758E-6</v>
      </c>
      <c r="Q32">
        <v>8</v>
      </c>
      <c r="R32">
        <v>25</v>
      </c>
      <c r="S32">
        <v>2</v>
      </c>
      <c r="T32">
        <v>10.999999999999984</v>
      </c>
      <c r="U32">
        <v>142</v>
      </c>
      <c r="V32">
        <v>10</v>
      </c>
      <c r="W32">
        <v>5</v>
      </c>
      <c r="X32">
        <v>5</v>
      </c>
      <c r="Y32">
        <v>-2.6100000832229853E-3</v>
      </c>
      <c r="Z32">
        <v>8</v>
      </c>
    </row>
    <row r="33" spans="1:55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-2.2000000000000135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10</v>
      </c>
      <c r="S33">
        <v>2</v>
      </c>
      <c r="T33">
        <v>10.799999999999986</v>
      </c>
      <c r="U33">
        <v>127</v>
      </c>
      <c r="V33">
        <v>10</v>
      </c>
      <c r="W33">
        <v>5</v>
      </c>
      <c r="X33">
        <v>5</v>
      </c>
      <c r="Y33">
        <v>-2.0729999523609877E-3</v>
      </c>
      <c r="Z33">
        <v>67</v>
      </c>
    </row>
    <row r="34" spans="1:55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-2.3092638912203256E-14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4.9999998736893758E-6</v>
      </c>
      <c r="Q34">
        <v>8</v>
      </c>
      <c r="R34">
        <v>24</v>
      </c>
      <c r="S34">
        <v>2</v>
      </c>
      <c r="T34">
        <v>12.999999999999977</v>
      </c>
      <c r="U34">
        <v>141</v>
      </c>
      <c r="V34">
        <v>10</v>
      </c>
      <c r="W34">
        <v>5</v>
      </c>
      <c r="X34">
        <v>5</v>
      </c>
      <c r="Y34">
        <v>-2.8359999414533377E-3</v>
      </c>
      <c r="Z34">
        <v>45</v>
      </c>
    </row>
    <row r="35" spans="1:55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-1.0000000000000213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3.0000001061125658E-6</v>
      </c>
      <c r="Q35">
        <v>8</v>
      </c>
      <c r="R35">
        <v>10</v>
      </c>
      <c r="S35">
        <v>2</v>
      </c>
      <c r="T35">
        <v>11.999999999999979</v>
      </c>
      <c r="U35">
        <v>127</v>
      </c>
      <c r="V35">
        <v>10</v>
      </c>
      <c r="W35">
        <v>5</v>
      </c>
      <c r="X35">
        <v>5</v>
      </c>
      <c r="Y35">
        <v>-2.8140000067651272E-3</v>
      </c>
      <c r="Z35">
        <v>56</v>
      </c>
    </row>
    <row r="36" spans="1:55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-1.0000000000000195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3.9999999899009708E-6</v>
      </c>
      <c r="Q36">
        <v>8</v>
      </c>
      <c r="R36">
        <v>1</v>
      </c>
      <c r="S36">
        <v>2</v>
      </c>
      <c r="T36">
        <v>11.99999999999998</v>
      </c>
      <c r="U36">
        <v>118</v>
      </c>
      <c r="V36">
        <v>10</v>
      </c>
      <c r="W36">
        <v>5</v>
      </c>
      <c r="X36">
        <v>5</v>
      </c>
      <c r="Y36">
        <v>-1.9180000526830554E-3</v>
      </c>
      <c r="Z36">
        <v>44</v>
      </c>
    </row>
    <row r="37" spans="1:55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-4.1000000000000103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9</v>
      </c>
      <c r="S37">
        <v>2</v>
      </c>
      <c r="T37">
        <v>8.8999999999999897</v>
      </c>
      <c r="U37">
        <v>126</v>
      </c>
      <c r="V37">
        <v>10</v>
      </c>
      <c r="W37">
        <v>5</v>
      </c>
      <c r="X37">
        <v>5</v>
      </c>
      <c r="Y37">
        <v>6.4300999045372009E-2</v>
      </c>
      <c r="Z37">
        <v>9</v>
      </c>
    </row>
    <row r="38" spans="1:55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-1.0000000000000195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3.9999999899009708E-6</v>
      </c>
      <c r="Q38">
        <v>8</v>
      </c>
      <c r="R38">
        <v>4</v>
      </c>
      <c r="S38">
        <v>2</v>
      </c>
      <c r="T38">
        <v>11.99999999999998</v>
      </c>
      <c r="U38">
        <v>121</v>
      </c>
      <c r="V38">
        <v>10</v>
      </c>
      <c r="W38">
        <v>5</v>
      </c>
      <c r="X38">
        <v>5</v>
      </c>
      <c r="Y38">
        <v>-2.4679999332875013E-3</v>
      </c>
      <c r="Z38">
        <v>50</v>
      </c>
    </row>
    <row r="39" spans="1:55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-1.5000000000000178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4.9999998736893758E-6</v>
      </c>
      <c r="Q39">
        <v>8</v>
      </c>
      <c r="R39">
        <v>-8</v>
      </c>
      <c r="S39">
        <v>2</v>
      </c>
      <c r="T39">
        <v>11.499999999999982</v>
      </c>
      <c r="U39">
        <v>109</v>
      </c>
      <c r="V39">
        <v>10</v>
      </c>
      <c r="W39">
        <v>5</v>
      </c>
      <c r="X39">
        <v>5</v>
      </c>
      <c r="Y39">
        <v>-2.6209999341517687E-3</v>
      </c>
      <c r="Z39">
        <v>79</v>
      </c>
    </row>
    <row r="40" spans="1:55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-2.0000000000000142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6</v>
      </c>
      <c r="S40">
        <v>2</v>
      </c>
      <c r="T40">
        <v>10.999999999999986</v>
      </c>
      <c r="U40">
        <v>123</v>
      </c>
      <c r="V40">
        <v>10</v>
      </c>
      <c r="W40">
        <v>5</v>
      </c>
      <c r="X40">
        <v>5</v>
      </c>
      <c r="Y40">
        <v>-1.892999978736043E-3</v>
      </c>
      <c r="Z40">
        <v>70</v>
      </c>
    </row>
    <row r="41" spans="1:55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-1.0000000000000178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-7</v>
      </c>
      <c r="S41">
        <v>2</v>
      </c>
      <c r="T41">
        <v>11.999999999999982</v>
      </c>
      <c r="U41">
        <v>110</v>
      </c>
      <c r="V41">
        <v>10</v>
      </c>
      <c r="W41">
        <v>5</v>
      </c>
      <c r="X41">
        <v>5</v>
      </c>
      <c r="Y41">
        <v>-3.0620000325143337E-3</v>
      </c>
      <c r="Z41">
        <v>64</v>
      </c>
      <c r="AB41">
        <f>AVERAGE(T32:T41)</f>
        <v>11.419999999999984</v>
      </c>
      <c r="AC41">
        <f>AVERAGE(U32:U41)</f>
        <v>124.4</v>
      </c>
      <c r="AE41">
        <f>STDEV(T32:T41)</f>
        <v>1.1023207841237064</v>
      </c>
      <c r="AF41">
        <f>STDEV(U32:U41)</f>
        <v>11.057425860780921</v>
      </c>
    </row>
    <row r="42" spans="1:55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-0.2198000000000242</v>
      </c>
      <c r="H42">
        <v>1.4099999666213989</v>
      </c>
      <c r="I42">
        <v>121.19625091552734</v>
      </c>
      <c r="J42">
        <v>13.31980037689209</v>
      </c>
      <c r="K42">
        <v>34.200000762939453</v>
      </c>
      <c r="L42">
        <v>3.7599999904632568</v>
      </c>
      <c r="M42">
        <v>160</v>
      </c>
      <c r="N42">
        <v>86.996246337890625</v>
      </c>
      <c r="O42">
        <v>9.5598001480102539</v>
      </c>
      <c r="P42">
        <v>4.9999998736893758E-6</v>
      </c>
      <c r="Q42">
        <v>6.7800002098083496</v>
      </c>
      <c r="R42">
        <v>-6.9962500000000034</v>
      </c>
      <c r="S42">
        <v>2.8499999046325684</v>
      </c>
      <c r="T42">
        <v>13.099999999999975</v>
      </c>
      <c r="U42">
        <v>114.2</v>
      </c>
      <c r="V42">
        <v>7.5999999046325684</v>
      </c>
      <c r="W42">
        <v>2.6666667461395264</v>
      </c>
      <c r="X42">
        <v>4</v>
      </c>
      <c r="Y42">
        <v>-1.6009999671950936E-3</v>
      </c>
      <c r="Z42">
        <v>15</v>
      </c>
    </row>
    <row r="43" spans="1:55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-0.62485955056179687</v>
      </c>
      <c r="H43">
        <v>0.64999997615814209</v>
      </c>
      <c r="I43">
        <v>85.506752014160156</v>
      </c>
      <c r="J43">
        <v>4.6248593330383301</v>
      </c>
      <c r="K43">
        <v>46.458000183105469</v>
      </c>
      <c r="L43">
        <v>2.512359619140625</v>
      </c>
      <c r="M43">
        <v>232</v>
      </c>
      <c r="N43">
        <v>39.048751831054688</v>
      </c>
      <c r="O43">
        <v>2.1124999523162842</v>
      </c>
      <c r="P43">
        <v>3.9999999899009708E-6</v>
      </c>
      <c r="Q43">
        <v>3.25</v>
      </c>
      <c r="R43">
        <v>18.951249999999987</v>
      </c>
      <c r="S43">
        <v>2.6700000762939453</v>
      </c>
      <c r="T43">
        <v>4.0000000000000009</v>
      </c>
      <c r="U43">
        <v>104.458</v>
      </c>
      <c r="V43">
        <v>10.319999694824219</v>
      </c>
      <c r="W43">
        <v>3.865168571472168</v>
      </c>
      <c r="X43">
        <v>3</v>
      </c>
      <c r="Y43">
        <v>9.1000001702923328E-5</v>
      </c>
      <c r="Z43">
        <v>1</v>
      </c>
    </row>
    <row r="44" spans="1:55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-0.85608260869565544</v>
      </c>
      <c r="H44">
        <v>0.82999998331069946</v>
      </c>
      <c r="I44">
        <v>105.56999969482422</v>
      </c>
      <c r="J44">
        <v>7.0560827255249023</v>
      </c>
      <c r="K44">
        <v>45.125999450683594</v>
      </c>
      <c r="L44">
        <v>3.022282600402832</v>
      </c>
      <c r="M44">
        <v>218</v>
      </c>
      <c r="N44">
        <v>60.444000244140625</v>
      </c>
      <c r="O44">
        <v>4.0338001251220703</v>
      </c>
      <c r="P44">
        <v>3.9999999899009708E-6</v>
      </c>
      <c r="Q44">
        <v>4.8600001335144043</v>
      </c>
      <c r="R44">
        <v>14.556000000000012</v>
      </c>
      <c r="S44">
        <v>2.7599999904632568</v>
      </c>
      <c r="T44">
        <v>6.1999999999999966</v>
      </c>
      <c r="U44">
        <v>120.126</v>
      </c>
      <c r="V44">
        <v>10.050000190734863</v>
      </c>
      <c r="W44">
        <v>3.6413042545318604</v>
      </c>
      <c r="X44">
        <v>3</v>
      </c>
      <c r="Y44">
        <v>-8.9950002729892731E-3</v>
      </c>
      <c r="Z44">
        <v>13</v>
      </c>
    </row>
    <row r="45" spans="1:55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-0.57469004975125326</v>
      </c>
      <c r="H45">
        <v>0.9100000262260437</v>
      </c>
      <c r="I45">
        <v>85.173751831054688</v>
      </c>
      <c r="J45">
        <v>8.5746898651123047</v>
      </c>
      <c r="K45">
        <v>49.295249938964844</v>
      </c>
      <c r="L45">
        <v>4.9619898796081543</v>
      </c>
      <c r="M45">
        <v>327</v>
      </c>
      <c r="N45">
        <v>35.878501892089844</v>
      </c>
      <c r="O45">
        <v>3.6126999855041504</v>
      </c>
      <c r="P45">
        <v>4.9999998736893758E-6</v>
      </c>
      <c r="Q45">
        <v>3.9700000286102295</v>
      </c>
      <c r="R45">
        <v>9.1215000000000117</v>
      </c>
      <c r="S45">
        <v>2.0099999904632568</v>
      </c>
      <c r="T45">
        <v>7.999999999999992</v>
      </c>
      <c r="U45">
        <v>94.295249999999996</v>
      </c>
      <c r="V45">
        <v>10.960000038146973</v>
      </c>
      <c r="W45">
        <v>5.4527363777160645</v>
      </c>
      <c r="X45">
        <v>5</v>
      </c>
      <c r="Y45">
        <v>-5.2249999716877937E-3</v>
      </c>
      <c r="Z45">
        <v>49</v>
      </c>
    </row>
    <row r="46" spans="1:55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0.1086356435643463</v>
      </c>
      <c r="H46">
        <v>1.4700000286102295</v>
      </c>
      <c r="I46">
        <v>60.448501586914063</v>
      </c>
      <c r="J46">
        <v>9.7913646697998047</v>
      </c>
      <c r="K46">
        <v>31.057500839233398</v>
      </c>
      <c r="L46">
        <v>5.028564453125</v>
      </c>
      <c r="M46">
        <v>205</v>
      </c>
      <c r="N46">
        <v>29.391000747680664</v>
      </c>
      <c r="O46">
        <v>4.7628002166748047</v>
      </c>
      <c r="P46">
        <v>4.9999998736893758E-6</v>
      </c>
      <c r="Q46">
        <v>3.2400000095367432</v>
      </c>
      <c r="R46">
        <v>7.6090000000000018</v>
      </c>
      <c r="S46">
        <v>2.0199999809265137</v>
      </c>
      <c r="T46">
        <v>9.8999999999999897</v>
      </c>
      <c r="U46">
        <v>68.05749999999999</v>
      </c>
      <c r="V46">
        <v>6.9099998474121094</v>
      </c>
      <c r="W46">
        <v>3.4207921028137207</v>
      </c>
      <c r="X46">
        <v>5</v>
      </c>
      <c r="Y46">
        <v>-5.1739998161792755E-3</v>
      </c>
      <c r="Z46">
        <v>35</v>
      </c>
    </row>
    <row r="47" spans="1:55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-1.0753205128205305</v>
      </c>
      <c r="H47">
        <v>1.1499999761581421</v>
      </c>
      <c r="I47">
        <v>92.079002380371094</v>
      </c>
      <c r="J47">
        <v>15.075320243835449</v>
      </c>
      <c r="K47">
        <v>51.714000701904297</v>
      </c>
      <c r="L47">
        <v>8.4628200531005859</v>
      </c>
      <c r="M47">
        <v>442</v>
      </c>
      <c r="N47">
        <v>40.365001678466797</v>
      </c>
      <c r="O47">
        <v>6.6125001907348633</v>
      </c>
      <c r="P47">
        <v>3.0000001061125658E-6</v>
      </c>
      <c r="Q47">
        <v>5.75</v>
      </c>
      <c r="R47">
        <v>7.9209999999999923</v>
      </c>
      <c r="S47">
        <v>1.559999942779541</v>
      </c>
      <c r="T47">
        <v>13.99999999999998</v>
      </c>
      <c r="U47">
        <v>100</v>
      </c>
      <c r="V47">
        <v>11.479999542236328</v>
      </c>
      <c r="W47">
        <v>7.3589744567871094</v>
      </c>
      <c r="X47">
        <v>8</v>
      </c>
      <c r="Y47">
        <v>7.7760000713169575E-3</v>
      </c>
      <c r="Z47">
        <v>4</v>
      </c>
    </row>
    <row r="48" spans="1:55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-1.2035294117669793E-2</v>
      </c>
      <c r="H48">
        <v>1.4600000381469727</v>
      </c>
      <c r="I48">
        <v>115.96125030517578</v>
      </c>
      <c r="J48">
        <v>13.012035369873047</v>
      </c>
      <c r="K48">
        <v>24.49275016784668</v>
      </c>
      <c r="L48">
        <v>2.7482352256774902</v>
      </c>
      <c r="M48">
        <v>113</v>
      </c>
      <c r="N48">
        <v>91.468498229980469</v>
      </c>
      <c r="O48">
        <v>10.263799667358398</v>
      </c>
      <c r="P48">
        <v>3.9999999899009708E-6</v>
      </c>
      <c r="Q48">
        <v>7.0300002098083496</v>
      </c>
      <c r="R48">
        <v>-18.468500000000006</v>
      </c>
      <c r="S48">
        <v>2.8900001049041748</v>
      </c>
      <c r="T48">
        <v>12.999999999999977</v>
      </c>
      <c r="U48">
        <v>97.492750000000001</v>
      </c>
      <c r="V48">
        <v>5.440000057220459</v>
      </c>
      <c r="W48">
        <v>1.8823529481887817</v>
      </c>
      <c r="X48">
        <v>3</v>
      </c>
      <c r="Y48">
        <v>-7.130000158213079E-4</v>
      </c>
      <c r="Z48">
        <v>55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0.12331320754715946</v>
      </c>
      <c r="H49">
        <v>0.86000001430511475</v>
      </c>
      <c r="I49">
        <v>101.76000213623047</v>
      </c>
      <c r="J49">
        <v>9.1766872406005859</v>
      </c>
      <c r="K49">
        <v>40.386001586914063</v>
      </c>
      <c r="L49">
        <v>3.6468868255615234</v>
      </c>
      <c r="M49">
        <v>254</v>
      </c>
      <c r="N49">
        <v>61.374000549316406</v>
      </c>
      <c r="O49">
        <v>5.5297999382019043</v>
      </c>
      <c r="P49">
        <v>3.0000001061125658E-6</v>
      </c>
      <c r="Q49">
        <v>6.429999828338623</v>
      </c>
      <c r="R49">
        <v>0.62599999999999056</v>
      </c>
      <c r="S49">
        <v>2.119999885559082</v>
      </c>
      <c r="T49">
        <v>9.2999999999999901</v>
      </c>
      <c r="U49">
        <v>102.386</v>
      </c>
      <c r="V49">
        <v>8.9899997711181641</v>
      </c>
      <c r="W49">
        <v>4.2405662536621094</v>
      </c>
      <c r="X49">
        <v>4</v>
      </c>
      <c r="Y49">
        <v>-1.0091000236570835E-2</v>
      </c>
      <c r="Z49">
        <v>34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3.9847328244276614E-2</v>
      </c>
      <c r="H50">
        <v>0.60000002384185791</v>
      </c>
      <c r="I50">
        <v>58.16400146484375</v>
      </c>
      <c r="J50">
        <v>2.9601526260375977</v>
      </c>
      <c r="K50">
        <v>25.152000427246094</v>
      </c>
      <c r="L50">
        <v>1.2801526784896851</v>
      </c>
      <c r="M50">
        <v>128</v>
      </c>
      <c r="N50">
        <v>33.012001037597656</v>
      </c>
      <c r="O50">
        <v>1.6799999475479126</v>
      </c>
      <c r="P50">
        <v>4.9999998736893758E-6</v>
      </c>
      <c r="Q50">
        <v>2.7999999523162842</v>
      </c>
      <c r="R50">
        <v>14.988000000000014</v>
      </c>
      <c r="S50">
        <v>2.619999885559082</v>
      </c>
      <c r="T50">
        <v>3.0000000000000013</v>
      </c>
      <c r="U50">
        <v>73.152000000000001</v>
      </c>
      <c r="V50">
        <v>5.5900001525878906</v>
      </c>
      <c r="W50">
        <v>2.1335878372192383</v>
      </c>
      <c r="X50">
        <v>1</v>
      </c>
      <c r="Y50">
        <v>-1.6309999627992511E-3</v>
      </c>
      <c r="Z50">
        <v>75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0.12479999999997382</v>
      </c>
      <c r="H51">
        <v>1.4199999570846558</v>
      </c>
      <c r="I51">
        <v>63.793498992919922</v>
      </c>
      <c r="J51">
        <v>14.175200462341309</v>
      </c>
      <c r="K51">
        <v>28.222499847412109</v>
      </c>
      <c r="L51">
        <v>6.2800002098083496</v>
      </c>
      <c r="M51">
        <v>265</v>
      </c>
      <c r="N51">
        <v>35.570999145507813</v>
      </c>
      <c r="O51">
        <v>7.8951997756958008</v>
      </c>
      <c r="P51">
        <v>3.9999999899009708E-6</v>
      </c>
      <c r="Q51">
        <v>5.559999942779541</v>
      </c>
      <c r="R51">
        <v>6.429000000000002</v>
      </c>
      <c r="S51">
        <v>1.4199999570846558</v>
      </c>
      <c r="T51">
        <v>14.299999999999974</v>
      </c>
      <c r="U51">
        <v>70.222499999999997</v>
      </c>
      <c r="V51">
        <v>6.2800002098083496</v>
      </c>
      <c r="W51">
        <v>4.4225354194641113</v>
      </c>
      <c r="X51">
        <v>6</v>
      </c>
      <c r="Y51">
        <v>-7.089999970048666E-3</v>
      </c>
      <c r="Z51">
        <v>33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-0.59250000000001712</v>
      </c>
      <c r="H52">
        <v>0.94999998807907104</v>
      </c>
      <c r="I52">
        <v>106.87274932861328</v>
      </c>
      <c r="J52">
        <v>10.592499732971191</v>
      </c>
      <c r="K52">
        <v>38.340000152587891</v>
      </c>
      <c r="L52">
        <v>3.7999999523162842</v>
      </c>
      <c r="M52">
        <v>240</v>
      </c>
      <c r="N52">
        <v>68.532752990722656</v>
      </c>
      <c r="O52">
        <v>6.7925000190734863</v>
      </c>
      <c r="P52">
        <v>3.9999999899009708E-6</v>
      </c>
      <c r="Q52">
        <v>7.1500000953674316</v>
      </c>
      <c r="R52">
        <v>3.4672499999999928</v>
      </c>
      <c r="S52">
        <v>2.130000114440918</v>
      </c>
      <c r="T52">
        <v>9.999999999999984</v>
      </c>
      <c r="U52">
        <v>110.34</v>
      </c>
      <c r="V52">
        <v>8.5200004577636719</v>
      </c>
      <c r="W52">
        <v>4</v>
      </c>
      <c r="X52">
        <v>4</v>
      </c>
      <c r="Y52">
        <v>-2.4679999332875013E-3</v>
      </c>
      <c r="Z52">
        <v>17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-0.40616637168143477</v>
      </c>
      <c r="H53">
        <v>0.72000002861022949</v>
      </c>
      <c r="I53">
        <v>105.25949859619141</v>
      </c>
      <c r="J53">
        <v>14.906166076660156</v>
      </c>
      <c r="K53">
        <v>65.172752380371094</v>
      </c>
      <c r="L53">
        <v>9.2325668334960937</v>
      </c>
      <c r="M53">
        <v>769</v>
      </c>
      <c r="N53">
        <v>40.086750030517578</v>
      </c>
      <c r="O53">
        <v>5.6736001968383789</v>
      </c>
      <c r="P53">
        <v>3.0000001061125658E-6</v>
      </c>
      <c r="Q53">
        <v>7.880000114440918</v>
      </c>
      <c r="R53">
        <v>4.913250000000005</v>
      </c>
      <c r="S53">
        <v>1.1299999952316284</v>
      </c>
      <c r="T53">
        <v>14.49999999999998</v>
      </c>
      <c r="U53">
        <v>110.17274999999998</v>
      </c>
      <c r="V53">
        <v>14.489999771118164</v>
      </c>
      <c r="W53">
        <v>12.82300853729248</v>
      </c>
      <c r="X53">
        <v>9</v>
      </c>
      <c r="Y53">
        <v>-1.1896000243723392E-2</v>
      </c>
      <c r="Z53">
        <v>19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0.24449785407722935</v>
      </c>
      <c r="H54">
        <v>1.2000000476837158</v>
      </c>
      <c r="I54">
        <v>120.22799682617187</v>
      </c>
      <c r="J54">
        <v>13.755501747131348</v>
      </c>
      <c r="K54">
        <v>42.464248657226563</v>
      </c>
      <c r="L54">
        <v>4.8515019416809082</v>
      </c>
      <c r="M54">
        <v>243</v>
      </c>
      <c r="N54">
        <v>77.763748168945313</v>
      </c>
      <c r="O54">
        <v>8.9040002822875977</v>
      </c>
      <c r="P54">
        <v>3.9999999899009708E-6</v>
      </c>
      <c r="Q54">
        <v>7.4200000762939453</v>
      </c>
      <c r="R54">
        <v>-11.763750000000002</v>
      </c>
      <c r="S54">
        <v>2.3299999237060547</v>
      </c>
      <c r="T54">
        <v>13.999999999999975</v>
      </c>
      <c r="U54">
        <v>108.46425000000001</v>
      </c>
      <c r="V54">
        <v>9.4200000762939453</v>
      </c>
      <c r="W54">
        <v>4.0429186820983887</v>
      </c>
      <c r="X54">
        <v>5</v>
      </c>
      <c r="Y54">
        <v>5.4469997994601727E-3</v>
      </c>
      <c r="Z54">
        <v>60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-1.2376615384615421</v>
      </c>
      <c r="H55">
        <v>0.72000002861022949</v>
      </c>
      <c r="I55">
        <v>88.334999084472656</v>
      </c>
      <c r="J55">
        <v>7.2376613616943359</v>
      </c>
      <c r="K55">
        <v>35.977500915527344</v>
      </c>
      <c r="L55">
        <v>2.9464614391326904</v>
      </c>
      <c r="M55">
        <v>246</v>
      </c>
      <c r="N55">
        <v>52.357498168945312</v>
      </c>
      <c r="O55">
        <v>4.2912001609802246</v>
      </c>
      <c r="P55">
        <v>3.0000001061125658E-6</v>
      </c>
      <c r="Q55">
        <v>5.9600000381469727</v>
      </c>
      <c r="R55">
        <v>23.664999999999992</v>
      </c>
      <c r="S55">
        <v>1.9500000476837158</v>
      </c>
      <c r="T55">
        <v>5.9999999999999964</v>
      </c>
      <c r="U55">
        <v>112</v>
      </c>
      <c r="V55">
        <v>7.9800000190734863</v>
      </c>
      <c r="W55">
        <v>4.0923075675964355</v>
      </c>
      <c r="X55">
        <v>3</v>
      </c>
      <c r="Y55">
        <v>6.0259997844696045E-3</v>
      </c>
      <c r="Z55">
        <v>48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-0.43992307692308064</v>
      </c>
      <c r="H56">
        <v>0.62999999523162842</v>
      </c>
      <c r="I56">
        <v>147.010498046875</v>
      </c>
      <c r="J56">
        <v>7.5399231910705566</v>
      </c>
      <c r="K56">
        <v>59.786998748779297</v>
      </c>
      <c r="L56">
        <v>3.0669231414794922</v>
      </c>
      <c r="M56">
        <v>292</v>
      </c>
      <c r="N56">
        <v>87.223503112792969</v>
      </c>
      <c r="O56">
        <v>4.4730000495910645</v>
      </c>
      <c r="P56">
        <v>3.0000001061125658E-6</v>
      </c>
      <c r="Q56">
        <v>7.0999999046325684</v>
      </c>
      <c r="R56">
        <v>-6.0105000000000075</v>
      </c>
      <c r="S56">
        <v>2.7300000190734863</v>
      </c>
      <c r="T56">
        <v>7.0999999999999961</v>
      </c>
      <c r="U56">
        <v>141</v>
      </c>
      <c r="V56">
        <v>13.289999961853027</v>
      </c>
      <c r="W56">
        <v>4.8681316375732422</v>
      </c>
      <c r="X56">
        <v>3</v>
      </c>
      <c r="Y56">
        <v>-3.4620000515133142E-3</v>
      </c>
      <c r="Z56">
        <v>74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0.40514285714285325</v>
      </c>
      <c r="H57">
        <v>0.60000002384185791</v>
      </c>
      <c r="I57">
        <v>72.654747009277344</v>
      </c>
      <c r="J57">
        <v>6.5948572158813477</v>
      </c>
      <c r="K57">
        <v>36.823501586914063</v>
      </c>
      <c r="L57">
        <v>3.3428571224212646</v>
      </c>
      <c r="M57">
        <v>334</v>
      </c>
      <c r="N57">
        <v>35.831249237060547</v>
      </c>
      <c r="O57">
        <v>3.252000093460083</v>
      </c>
      <c r="P57">
        <v>3.9999999899009708E-6</v>
      </c>
      <c r="Q57">
        <v>5.4200000762939453</v>
      </c>
      <c r="R57">
        <v>18.345249999999993</v>
      </c>
      <c r="S57">
        <v>1.4700000286102295</v>
      </c>
      <c r="T57">
        <v>6.9999999999999956</v>
      </c>
      <c r="U57">
        <v>91</v>
      </c>
      <c r="V57">
        <v>8.1899995803833008</v>
      </c>
      <c r="W57">
        <v>5.5714287757873535</v>
      </c>
      <c r="X57">
        <v>3</v>
      </c>
      <c r="Y57">
        <v>-7.5380001217126846E-3</v>
      </c>
      <c r="Z57">
        <v>14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-0.30077377049180587</v>
      </c>
      <c r="H58">
        <v>0.72000002861022949</v>
      </c>
      <c r="I58">
        <v>56.455501556396484</v>
      </c>
      <c r="J58">
        <v>7.4007740020751953</v>
      </c>
      <c r="K58">
        <v>32.208000183105469</v>
      </c>
      <c r="L58">
        <v>4.2255735397338867</v>
      </c>
      <c r="M58">
        <v>352</v>
      </c>
      <c r="N58">
        <v>24.247499465942383</v>
      </c>
      <c r="O58">
        <v>3.1751999855041504</v>
      </c>
      <c r="P58">
        <v>4.9999998736893758E-6</v>
      </c>
      <c r="Q58">
        <v>4.4099998474121094</v>
      </c>
      <c r="R58">
        <v>15.752499999999998</v>
      </c>
      <c r="S58">
        <v>1.2200000286102295</v>
      </c>
      <c r="T58">
        <v>7.099999999999997</v>
      </c>
      <c r="U58">
        <v>72.207999999999998</v>
      </c>
      <c r="V58">
        <v>7.1599998474121094</v>
      </c>
      <c r="W58">
        <v>5.8688526153564453</v>
      </c>
      <c r="X58">
        <v>4</v>
      </c>
      <c r="Y58">
        <v>-2.0399999630171806E-4</v>
      </c>
      <c r="Z58">
        <v>11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-0.59821176470589776</v>
      </c>
      <c r="H59">
        <v>0.93999999761581421</v>
      </c>
      <c r="I59">
        <v>102.51000213623047</v>
      </c>
      <c r="J59">
        <v>12.598211288452148</v>
      </c>
      <c r="K59">
        <v>47.302501678466797</v>
      </c>
      <c r="L59">
        <v>5.8114118576049805</v>
      </c>
      <c r="M59">
        <v>371</v>
      </c>
      <c r="N59">
        <v>55.207500457763672</v>
      </c>
      <c r="O59">
        <v>6.7867999076843262</v>
      </c>
      <c r="P59">
        <v>3.0000001061125658E-6</v>
      </c>
      <c r="Q59">
        <v>7.2199997901916504</v>
      </c>
      <c r="R59">
        <v>-12.207499999999996</v>
      </c>
      <c r="S59">
        <v>1.7000000476837158</v>
      </c>
      <c r="T59">
        <v>11.999999999999984</v>
      </c>
      <c r="U59">
        <v>90.302500000000009</v>
      </c>
      <c r="V59">
        <v>10.510000228881836</v>
      </c>
      <c r="W59">
        <v>6.1823530197143555</v>
      </c>
      <c r="X59">
        <v>6</v>
      </c>
      <c r="Y59">
        <v>9.2100002802908421E-4</v>
      </c>
      <c r="Z59">
        <v>32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-2.3861067796610218</v>
      </c>
      <c r="H60">
        <v>0.99000000953674316</v>
      </c>
      <c r="I60">
        <v>111.51000213623047</v>
      </c>
      <c r="J60">
        <v>10.386106491088867</v>
      </c>
      <c r="K60">
        <v>57.525001525878906</v>
      </c>
      <c r="L60">
        <v>5.3569068908691406</v>
      </c>
      <c r="M60">
        <v>325</v>
      </c>
      <c r="N60">
        <v>53.985000610351563</v>
      </c>
      <c r="O60">
        <v>5.0292000770568848</v>
      </c>
      <c r="P60">
        <v>4.9999998736893758E-6</v>
      </c>
      <c r="Q60">
        <v>5.0799999237060547</v>
      </c>
      <c r="R60">
        <v>27.490000000000009</v>
      </c>
      <c r="S60">
        <v>2.3599998950958252</v>
      </c>
      <c r="T60">
        <v>7.9999999999999947</v>
      </c>
      <c r="U60">
        <v>139</v>
      </c>
      <c r="V60">
        <v>12.770000457763672</v>
      </c>
      <c r="W60">
        <v>5.4110169410705566</v>
      </c>
      <c r="X60">
        <v>5</v>
      </c>
      <c r="Y60">
        <v>2.8589998837560415E-3</v>
      </c>
      <c r="Z60">
        <v>18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-1.4689931034482946</v>
      </c>
      <c r="H61">
        <v>1.1200000047683716</v>
      </c>
      <c r="I61">
        <v>107.01000213623047</v>
      </c>
      <c r="J61">
        <v>11.468993186950684</v>
      </c>
      <c r="K61">
        <v>36.88800048828125</v>
      </c>
      <c r="L61">
        <v>3.9537930488586426</v>
      </c>
      <c r="M61">
        <v>212</v>
      </c>
      <c r="N61">
        <v>70.122001647949219</v>
      </c>
      <c r="O61">
        <v>7.515200138092041</v>
      </c>
      <c r="P61">
        <v>3.0000001061125658E-6</v>
      </c>
      <c r="Q61">
        <v>6.7100000381469727</v>
      </c>
      <c r="R61">
        <v>-2.0099999999999909</v>
      </c>
      <c r="S61">
        <v>2.3199999332427979</v>
      </c>
      <c r="T61">
        <v>9.9999999999999822</v>
      </c>
      <c r="U61">
        <v>105</v>
      </c>
      <c r="V61">
        <v>8.1899995803833008</v>
      </c>
      <c r="W61">
        <v>3.5301723480224609</v>
      </c>
      <c r="X61">
        <v>4</v>
      </c>
      <c r="Y61">
        <v>1.8329999875277281E-3</v>
      </c>
      <c r="Z61">
        <v>46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-0.65200000000000813</v>
      </c>
      <c r="H62">
        <v>1.0499999523162842</v>
      </c>
      <c r="I62">
        <v>50.017501831054688</v>
      </c>
      <c r="J62">
        <v>8.6520004272460937</v>
      </c>
      <c r="K62">
        <v>29.159999847412109</v>
      </c>
      <c r="L62">
        <v>5.0399999618530273</v>
      </c>
      <c r="M62">
        <v>288</v>
      </c>
      <c r="N62">
        <v>20.857500076293945</v>
      </c>
      <c r="O62">
        <v>3.6119999885559082</v>
      </c>
      <c r="P62">
        <v>4.9999998736893758E-6</v>
      </c>
      <c r="Q62">
        <v>3.440000057220459</v>
      </c>
      <c r="R62">
        <v>4.1424999999999983</v>
      </c>
      <c r="S62">
        <v>1.3500000238418579</v>
      </c>
      <c r="T62">
        <v>7.9999999999999929</v>
      </c>
      <c r="U62">
        <v>54.160000000000004</v>
      </c>
      <c r="V62">
        <v>6.4800000190734863</v>
      </c>
      <c r="W62">
        <v>4.8000001907348633</v>
      </c>
      <c r="X62">
        <v>5</v>
      </c>
      <c r="Y62">
        <v>-3.0330000445246696E-3</v>
      </c>
      <c r="Z62">
        <v>38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0.31798571428569211</v>
      </c>
      <c r="H63">
        <v>1.309999942779541</v>
      </c>
      <c r="I63">
        <v>98.75250244140625</v>
      </c>
      <c r="J63">
        <v>13.682014465332031</v>
      </c>
      <c r="K63">
        <v>42.682498931884766</v>
      </c>
      <c r="L63">
        <v>5.9137144088745117</v>
      </c>
      <c r="M63">
        <v>271</v>
      </c>
      <c r="N63">
        <v>56.069999694824219</v>
      </c>
      <c r="O63">
        <v>7.7683000564575195</v>
      </c>
      <c r="P63">
        <v>4.9999998736893758E-6</v>
      </c>
      <c r="Q63">
        <v>5.929999828338623</v>
      </c>
      <c r="R63">
        <v>-8.7525000000000119</v>
      </c>
      <c r="S63">
        <v>2.0999999046325684</v>
      </c>
      <c r="T63">
        <v>13.999999999999977</v>
      </c>
      <c r="U63">
        <v>90</v>
      </c>
      <c r="V63">
        <v>9.4799995422363281</v>
      </c>
      <c r="W63">
        <v>4.5142855644226074</v>
      </c>
      <c r="X63">
        <v>6</v>
      </c>
      <c r="Y63">
        <v>-4.5799999497830868E-4</v>
      </c>
      <c r="Z63">
        <v>36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-1.4032743961352683</v>
      </c>
      <c r="H64">
        <v>0.5899999737739563</v>
      </c>
      <c r="I64">
        <v>116.90325164794922</v>
      </c>
      <c r="J64">
        <v>7.4032745361328125</v>
      </c>
      <c r="K64">
        <v>51.077251434326172</v>
      </c>
      <c r="L64">
        <v>3.2378745079040527</v>
      </c>
      <c r="M64">
        <v>329</v>
      </c>
      <c r="N64">
        <v>65.825996398925781</v>
      </c>
      <c r="O64">
        <v>4.1654000282287598</v>
      </c>
      <c r="P64">
        <v>3.9999999899009708E-6</v>
      </c>
      <c r="Q64">
        <v>7.059999942779541</v>
      </c>
      <c r="R64">
        <v>-9.8259999999999934</v>
      </c>
      <c r="S64">
        <v>2.0699999332427979</v>
      </c>
      <c r="T64">
        <v>5.9999999999999973</v>
      </c>
      <c r="U64">
        <v>107.07724999999999</v>
      </c>
      <c r="V64">
        <v>11.359999656677246</v>
      </c>
      <c r="W64">
        <v>5.4879226684570312</v>
      </c>
      <c r="X64">
        <v>3</v>
      </c>
      <c r="Y64">
        <v>-2.423000056296587E-3</v>
      </c>
      <c r="Z64">
        <v>21</v>
      </c>
    </row>
    <row r="65" spans="1:55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-0.7016146788990909</v>
      </c>
      <c r="H65">
        <v>0.85000002384185791</v>
      </c>
      <c r="I65">
        <v>67.525497436523438</v>
      </c>
      <c r="J65">
        <v>11.701614379882813</v>
      </c>
      <c r="K65">
        <v>38.912998199462891</v>
      </c>
      <c r="L65">
        <v>6.737614631652832</v>
      </c>
      <c r="M65">
        <v>476</v>
      </c>
      <c r="N65">
        <v>28.612499237060547</v>
      </c>
      <c r="O65">
        <v>4.9640002250671387</v>
      </c>
      <c r="P65">
        <v>3.9999999899009708E-6</v>
      </c>
      <c r="Q65">
        <v>5.8400001525878906</v>
      </c>
      <c r="R65">
        <v>7.4744999999999919</v>
      </c>
      <c r="S65">
        <v>1.0900000333786011</v>
      </c>
      <c r="T65">
        <v>10.999999999999989</v>
      </c>
      <c r="U65">
        <v>75</v>
      </c>
      <c r="V65">
        <v>8.6400003433227539</v>
      </c>
      <c r="W65">
        <v>7.9266057014465332</v>
      </c>
      <c r="X65">
        <v>7</v>
      </c>
      <c r="Y65">
        <v>5.9879999607801437E-3</v>
      </c>
      <c r="Z65">
        <v>12</v>
      </c>
    </row>
    <row r="66" spans="1:55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-1.083867924528306</v>
      </c>
      <c r="H66">
        <v>1.5</v>
      </c>
      <c r="I66">
        <v>91.107002258300781</v>
      </c>
      <c r="J66">
        <v>19.083868026733398</v>
      </c>
      <c r="K66">
        <v>43.049251556396484</v>
      </c>
      <c r="L66">
        <v>9.0188674926757813</v>
      </c>
      <c r="M66">
        <v>361</v>
      </c>
      <c r="N66">
        <v>48.057750701904297</v>
      </c>
      <c r="O66">
        <v>10.064999580383301</v>
      </c>
      <c r="P66">
        <v>3.9999999899009708E-6</v>
      </c>
      <c r="Q66">
        <v>6.7100000381469727</v>
      </c>
      <c r="R66">
        <v>-4.0577500000000128</v>
      </c>
      <c r="S66">
        <v>1.5900000333786011</v>
      </c>
      <c r="T66">
        <v>17.999999999999996</v>
      </c>
      <c r="U66">
        <v>87.049250000000001</v>
      </c>
      <c r="V66">
        <v>9.5600004196166992</v>
      </c>
      <c r="W66">
        <v>6.0125784873962402</v>
      </c>
      <c r="X66">
        <v>9</v>
      </c>
      <c r="Y66">
        <v>2.41499999538064E-3</v>
      </c>
      <c r="Z66">
        <v>29</v>
      </c>
    </row>
    <row r="67" spans="1:55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-0.22786153846154011</v>
      </c>
      <c r="H67">
        <v>0.68999999761581421</v>
      </c>
      <c r="I67">
        <v>45.240001678466797</v>
      </c>
      <c r="J67">
        <v>5.3278613090515137</v>
      </c>
      <c r="K67">
        <v>27.299999237060547</v>
      </c>
      <c r="L67">
        <v>3.2164614200592041</v>
      </c>
      <c r="M67">
        <v>280</v>
      </c>
      <c r="N67">
        <v>17.940000534057617</v>
      </c>
      <c r="O67">
        <v>2.1113998889923096</v>
      </c>
      <c r="P67">
        <v>3.0000001061125658E-6</v>
      </c>
      <c r="Q67">
        <v>3.059999942779541</v>
      </c>
      <c r="R67">
        <v>6.0600000000000023</v>
      </c>
      <c r="S67">
        <v>1.2999999523162842</v>
      </c>
      <c r="T67">
        <v>5.099999999999997</v>
      </c>
      <c r="U67">
        <v>51.3</v>
      </c>
      <c r="V67">
        <v>6.059999942779541</v>
      </c>
      <c r="W67">
        <v>4.6615386009216309</v>
      </c>
      <c r="X67">
        <v>3</v>
      </c>
      <c r="Y67">
        <v>3.3289999701082706E-3</v>
      </c>
      <c r="Z67">
        <v>23</v>
      </c>
    </row>
    <row r="68" spans="1:55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-2.7880144404332174</v>
      </c>
      <c r="H68">
        <v>1</v>
      </c>
      <c r="I68">
        <v>128.18174743652344</v>
      </c>
      <c r="J68">
        <v>10.28801441192627</v>
      </c>
      <c r="K68">
        <v>39.264751434326172</v>
      </c>
      <c r="L68">
        <v>3.1480145454406738</v>
      </c>
      <c r="M68">
        <v>189</v>
      </c>
      <c r="N68">
        <v>88.916999816894531</v>
      </c>
      <c r="O68">
        <v>7.1399998664855957</v>
      </c>
      <c r="P68">
        <v>4.9999998736893758E-6</v>
      </c>
      <c r="Q68">
        <v>7.1399998664855957</v>
      </c>
      <c r="R68">
        <v>33.082999999999998</v>
      </c>
      <c r="S68">
        <v>2.7699999809265137</v>
      </c>
      <c r="T68">
        <v>7.4999999999999947</v>
      </c>
      <c r="U68">
        <v>161.26474999999999</v>
      </c>
      <c r="V68">
        <v>8.7200002670288086</v>
      </c>
      <c r="W68">
        <v>3.1480145454406738</v>
      </c>
      <c r="X68">
        <v>3</v>
      </c>
      <c r="Y68">
        <v>5.4199999431148171E-4</v>
      </c>
      <c r="Z68">
        <v>40</v>
      </c>
    </row>
    <row r="69" spans="1:55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-5.6842105263159581E-3</v>
      </c>
      <c r="H69">
        <v>0.60000002384185791</v>
      </c>
      <c r="I69">
        <v>76.949996948242187</v>
      </c>
      <c r="J69">
        <v>4.5056843757629395</v>
      </c>
      <c r="K69">
        <v>28.556999206542969</v>
      </c>
      <c r="L69">
        <v>1.6736842393875122</v>
      </c>
      <c r="M69">
        <v>167</v>
      </c>
      <c r="N69">
        <v>48.393001556396484</v>
      </c>
      <c r="O69">
        <v>2.8320000171661377</v>
      </c>
      <c r="P69">
        <v>3.9999999899009708E-6</v>
      </c>
      <c r="Q69">
        <v>4.7199997901916504</v>
      </c>
      <c r="R69">
        <v>-3.9500000000000028</v>
      </c>
      <c r="S69">
        <v>2.2799999713897705</v>
      </c>
      <c r="T69">
        <v>4.5</v>
      </c>
      <c r="U69">
        <v>73</v>
      </c>
      <c r="V69">
        <v>6.3600001335144043</v>
      </c>
      <c r="W69">
        <v>2.7894737720489502</v>
      </c>
      <c r="X69">
        <v>2</v>
      </c>
      <c r="Y69">
        <v>-7.1600000374019146E-3</v>
      </c>
      <c r="Z69">
        <v>0</v>
      </c>
    </row>
    <row r="70" spans="1:55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0.44643109540633752</v>
      </c>
      <c r="H70">
        <v>1.3500000238418579</v>
      </c>
      <c r="I70">
        <v>118.43550109863281</v>
      </c>
      <c r="J70">
        <v>12.553568840026855</v>
      </c>
      <c r="K70">
        <v>52.2135009765625</v>
      </c>
      <c r="L70">
        <v>5.5335688591003418</v>
      </c>
      <c r="M70">
        <v>246</v>
      </c>
      <c r="N70">
        <v>66.222000122070313</v>
      </c>
      <c r="O70">
        <v>7.0199999809265137</v>
      </c>
      <c r="P70">
        <v>3.0000001061125658E-6</v>
      </c>
      <c r="Q70">
        <v>5.1999998092651367</v>
      </c>
      <c r="R70">
        <v>6.7780000000000058</v>
      </c>
      <c r="S70">
        <v>2.8299999237060547</v>
      </c>
      <c r="T70">
        <v>12.999999999999977</v>
      </c>
      <c r="U70">
        <v>125.2135</v>
      </c>
      <c r="V70">
        <v>11.600000381469727</v>
      </c>
      <c r="W70">
        <v>4.0989398956298828</v>
      </c>
      <c r="X70">
        <v>6</v>
      </c>
      <c r="Y70">
        <v>-1.0939999483525753E-3</v>
      </c>
      <c r="Z70">
        <v>71</v>
      </c>
    </row>
    <row r="71" spans="1:55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0.48143333333331917</v>
      </c>
      <c r="H71">
        <v>1.4199999570846558</v>
      </c>
      <c r="I71">
        <v>87.660003662109375</v>
      </c>
      <c r="J71">
        <v>11.518567085266113</v>
      </c>
      <c r="K71">
        <v>49.680000305175781</v>
      </c>
      <c r="L71">
        <v>6.5201668739318848</v>
      </c>
      <c r="M71">
        <v>276</v>
      </c>
      <c r="N71">
        <v>37.979999542236328</v>
      </c>
      <c r="O71">
        <v>4.9984002113342285</v>
      </c>
      <c r="P71">
        <v>3.9999999899009708E-6</v>
      </c>
      <c r="Q71">
        <v>3.5199999809265137</v>
      </c>
      <c r="R71">
        <v>0.34000000000000341</v>
      </c>
      <c r="S71">
        <v>2.4000000953674316</v>
      </c>
      <c r="T71">
        <v>11.999999999999986</v>
      </c>
      <c r="U71">
        <v>88</v>
      </c>
      <c r="V71">
        <v>11.020000457763672</v>
      </c>
      <c r="W71">
        <v>4.5916666984558105</v>
      </c>
      <c r="X71">
        <v>7</v>
      </c>
      <c r="Y71">
        <v>7.263299822807312E-2</v>
      </c>
      <c r="Z71">
        <v>42</v>
      </c>
    </row>
    <row r="72" spans="1:55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-1.2081150943396253</v>
      </c>
      <c r="H72">
        <v>0.87000000476837158</v>
      </c>
      <c r="I72">
        <v>99.851997375488281</v>
      </c>
      <c r="J72">
        <v>18.208114624023438</v>
      </c>
      <c r="K72">
        <v>62.089500427246094</v>
      </c>
      <c r="L72">
        <v>11.326415061950684</v>
      </c>
      <c r="M72">
        <v>781</v>
      </c>
      <c r="N72">
        <v>37.762500762939453</v>
      </c>
      <c r="O72">
        <v>6.8817000389099121</v>
      </c>
      <c r="P72">
        <v>4.9999998736893758E-6</v>
      </c>
      <c r="Q72">
        <v>7.9099998474121094</v>
      </c>
      <c r="R72">
        <v>-2.7625000000000028</v>
      </c>
      <c r="S72">
        <v>1.059999942779541</v>
      </c>
      <c r="T72">
        <v>16.999999999999996</v>
      </c>
      <c r="U72">
        <v>97.089500000000001</v>
      </c>
      <c r="V72">
        <v>13.800000190734863</v>
      </c>
      <c r="W72">
        <v>13.018867492675781</v>
      </c>
      <c r="X72">
        <v>11</v>
      </c>
      <c r="Y72">
        <v>-7.4089998379349709E-3</v>
      </c>
      <c r="Z72">
        <v>24</v>
      </c>
    </row>
    <row r="73" spans="1:55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1.1943604651162696</v>
      </c>
      <c r="H73">
        <v>0.75</v>
      </c>
      <c r="I73">
        <v>70.305000305175781</v>
      </c>
      <c r="J73">
        <v>6.8056397438049316</v>
      </c>
      <c r="K73">
        <v>36.764999389648438</v>
      </c>
      <c r="L73">
        <v>3.5581395626068115</v>
      </c>
      <c r="M73">
        <v>285</v>
      </c>
      <c r="N73">
        <v>33.540000915527344</v>
      </c>
      <c r="O73">
        <v>3.247499942779541</v>
      </c>
      <c r="P73">
        <v>3.9999999899009708E-6</v>
      </c>
      <c r="Q73">
        <v>4.3299999237060547</v>
      </c>
      <c r="R73">
        <v>7.6949999999999932</v>
      </c>
      <c r="S73">
        <v>1.7200000286102295</v>
      </c>
      <c r="T73">
        <v>7.9999999999999902</v>
      </c>
      <c r="U73">
        <v>78</v>
      </c>
      <c r="V73">
        <v>8.1599998474121094</v>
      </c>
      <c r="W73">
        <v>4.7441859245300293</v>
      </c>
      <c r="X73">
        <v>4</v>
      </c>
      <c r="Y73">
        <v>3.7769998889416456E-3</v>
      </c>
      <c r="Z73">
        <v>2</v>
      </c>
    </row>
    <row r="74" spans="1:55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-2.8511186440678005</v>
      </c>
      <c r="H74">
        <v>1.2400000095367432</v>
      </c>
      <c r="I74">
        <v>95.801246643066406</v>
      </c>
      <c r="J74">
        <v>8.9511184692382812</v>
      </c>
      <c r="K74">
        <v>30.753749847412109</v>
      </c>
      <c r="L74">
        <v>2.8751187324523926</v>
      </c>
      <c r="M74">
        <v>139</v>
      </c>
      <c r="N74">
        <v>65.047500610351563</v>
      </c>
      <c r="O74">
        <v>6.0760002136230469</v>
      </c>
      <c r="P74">
        <v>4.9999998736893758E-6</v>
      </c>
      <c r="Q74">
        <v>4.9000000953674316</v>
      </c>
      <c r="R74">
        <v>-19.80125000000001</v>
      </c>
      <c r="S74">
        <v>2.9500000476837158</v>
      </c>
      <c r="T74">
        <v>6.099999999999997</v>
      </c>
      <c r="U74">
        <v>76</v>
      </c>
      <c r="V74">
        <v>6.8400001525878906</v>
      </c>
      <c r="W74">
        <v>2.3186440467834473</v>
      </c>
      <c r="X74">
        <v>3</v>
      </c>
      <c r="Y74">
        <v>6.3077002763748169E-2</v>
      </c>
      <c r="Z74">
        <v>31</v>
      </c>
    </row>
    <row r="75" spans="1:55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-0.18290551181102455</v>
      </c>
      <c r="H75">
        <v>0.55000001192092896</v>
      </c>
      <c r="I75">
        <v>107.63249969482422</v>
      </c>
      <c r="J75">
        <v>5.1829056739807129</v>
      </c>
      <c r="K75">
        <v>31.813499450683594</v>
      </c>
      <c r="L75">
        <v>1.5309054851531982</v>
      </c>
      <c r="M75">
        <v>167</v>
      </c>
      <c r="N75">
        <v>75.819000244140625</v>
      </c>
      <c r="O75">
        <v>3.6519999504089355</v>
      </c>
      <c r="P75">
        <v>4.9999998736893758E-6</v>
      </c>
      <c r="Q75">
        <v>6.6399998664855957</v>
      </c>
      <c r="R75">
        <v>-26.632500000000022</v>
      </c>
      <c r="S75">
        <v>2.5399999618530273</v>
      </c>
      <c r="T75">
        <v>4.9999999999999991</v>
      </c>
      <c r="U75">
        <v>81</v>
      </c>
      <c r="V75">
        <v>7.070000171661377</v>
      </c>
      <c r="W75">
        <v>2.7834646701812744</v>
      </c>
      <c r="X75">
        <v>2</v>
      </c>
      <c r="Y75">
        <v>-1.8100000452250242E-3</v>
      </c>
      <c r="Z75">
        <v>66</v>
      </c>
    </row>
    <row r="76" spans="1:55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-0.37006872037915972</v>
      </c>
      <c r="H76">
        <v>0.79000002145767212</v>
      </c>
      <c r="I76">
        <v>100.64700317382812</v>
      </c>
      <c r="J76">
        <v>8.3700685501098633</v>
      </c>
      <c r="K76">
        <v>43.202251434326172</v>
      </c>
      <c r="L76">
        <v>3.5905687808990479</v>
      </c>
      <c r="M76">
        <v>273</v>
      </c>
      <c r="N76">
        <v>57.444751739501953</v>
      </c>
      <c r="O76">
        <v>4.7795000076293945</v>
      </c>
      <c r="P76">
        <v>3.9999999899009708E-6</v>
      </c>
      <c r="Q76">
        <v>6.0500001907348633</v>
      </c>
      <c r="R76">
        <v>-9.4447499999999991</v>
      </c>
      <c r="S76">
        <v>2.1099998950958252</v>
      </c>
      <c r="T76">
        <v>7.9999999999999885</v>
      </c>
      <c r="U76">
        <v>91.202249999999992</v>
      </c>
      <c r="V76">
        <v>9.5900001525878906</v>
      </c>
      <c r="W76">
        <v>4.5450239181518555</v>
      </c>
      <c r="X76">
        <v>4</v>
      </c>
      <c r="Y76">
        <v>2.9760000761598349E-3</v>
      </c>
      <c r="Z76">
        <v>28</v>
      </c>
    </row>
    <row r="77" spans="1:55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-0.30901132075471782</v>
      </c>
      <c r="H77">
        <v>0.97000002861022949</v>
      </c>
      <c r="I77">
        <v>65.388748168945313</v>
      </c>
      <c r="J77">
        <v>5.3090114593505859</v>
      </c>
      <c r="K77">
        <v>32.396251678466797</v>
      </c>
      <c r="L77">
        <v>2.6318113803863525</v>
      </c>
      <c r="M77">
        <v>163</v>
      </c>
      <c r="N77">
        <v>32.992500305175781</v>
      </c>
      <c r="O77">
        <v>2.6772000789642334</v>
      </c>
      <c r="P77">
        <v>4.9999998736893758E-6</v>
      </c>
      <c r="Q77">
        <v>2.7599999904632568</v>
      </c>
      <c r="R77">
        <v>5.0075000000000074</v>
      </c>
      <c r="S77">
        <v>2.6500000953674316</v>
      </c>
      <c r="T77">
        <v>4.9999999999999991</v>
      </c>
      <c r="U77">
        <v>70.396250000000009</v>
      </c>
      <c r="V77">
        <v>7.190000057220459</v>
      </c>
      <c r="W77">
        <v>2.713207483291626</v>
      </c>
      <c r="X77">
        <v>3</v>
      </c>
      <c r="Y77">
        <v>3.0320000369101763E-3</v>
      </c>
      <c r="Z77">
        <v>27</v>
      </c>
    </row>
    <row r="78" spans="1:55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-0.66782758620690963</v>
      </c>
      <c r="H78">
        <v>1.1000000238418579</v>
      </c>
      <c r="I78">
        <v>75.146247863769531</v>
      </c>
      <c r="J78">
        <v>12.667827606201172</v>
      </c>
      <c r="K78">
        <v>49.481250762939453</v>
      </c>
      <c r="L78">
        <v>8.3448276519775391</v>
      </c>
      <c r="M78">
        <v>455</v>
      </c>
      <c r="N78">
        <v>25.665000915527344</v>
      </c>
      <c r="O78">
        <v>4.3229999542236328</v>
      </c>
      <c r="P78">
        <v>3.0000001061125658E-6</v>
      </c>
      <c r="Q78">
        <v>3.9300000667572021</v>
      </c>
      <c r="R78">
        <v>0.33499999999999375</v>
      </c>
      <c r="S78">
        <v>1.4500000476837158</v>
      </c>
      <c r="T78">
        <v>11.999999999999988</v>
      </c>
      <c r="U78">
        <v>75.481250000000003</v>
      </c>
      <c r="V78">
        <v>11</v>
      </c>
      <c r="W78">
        <v>7.5862069129943848</v>
      </c>
      <c r="X78">
        <v>8</v>
      </c>
      <c r="Y78">
        <v>-3.0920000281184912E-3</v>
      </c>
      <c r="Z78">
        <v>37</v>
      </c>
    </row>
    <row r="79" spans="1:55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-1.2214516587677924</v>
      </c>
      <c r="H79">
        <v>1.1299999952316284</v>
      </c>
      <c r="I79">
        <v>119.63700103759766</v>
      </c>
      <c r="J79">
        <v>14.221451759338379</v>
      </c>
      <c r="K79">
        <v>49.215751647949219</v>
      </c>
      <c r="L79">
        <v>5.848151683807373</v>
      </c>
      <c r="M79">
        <v>311</v>
      </c>
      <c r="N79">
        <v>70.421249389648437</v>
      </c>
      <c r="O79">
        <v>8.3732995986938477</v>
      </c>
      <c r="P79">
        <v>3.9999999899009708E-6</v>
      </c>
      <c r="Q79">
        <v>7.4099998474121094</v>
      </c>
      <c r="R79">
        <v>17.578750000000014</v>
      </c>
      <c r="S79">
        <v>2.1099998950958252</v>
      </c>
      <c r="T79">
        <v>12.999999999999979</v>
      </c>
      <c r="U79">
        <v>137.21575000000001</v>
      </c>
      <c r="V79">
        <v>10.920000076293945</v>
      </c>
      <c r="W79">
        <v>5.1753554344177246</v>
      </c>
      <c r="X79">
        <v>6</v>
      </c>
      <c r="Y79">
        <v>6.6639999859035015E-3</v>
      </c>
      <c r="Z79">
        <v>76</v>
      </c>
    </row>
    <row r="80" spans="1:55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-0.42969090909091268</v>
      </c>
      <c r="H80">
        <v>0.56999999284744263</v>
      </c>
      <c r="I80">
        <v>96.772499084472656</v>
      </c>
      <c r="J80">
        <v>7.4296908378601074</v>
      </c>
      <c r="K80">
        <v>61.256248474121094</v>
      </c>
      <c r="L80">
        <v>4.7050909996032715</v>
      </c>
      <c r="M80">
        <v>495</v>
      </c>
      <c r="N80">
        <v>35.516250610351563</v>
      </c>
      <c r="O80">
        <v>2.724600076675415</v>
      </c>
      <c r="P80">
        <v>4.9999998736893758E-6</v>
      </c>
      <c r="Q80">
        <v>4.7800002098083496</v>
      </c>
      <c r="R80">
        <v>14.483749999999986</v>
      </c>
      <c r="S80">
        <v>1.6499999761581421</v>
      </c>
      <c r="T80">
        <v>6.9999999999999956</v>
      </c>
      <c r="U80">
        <v>111.25624999999999</v>
      </c>
      <c r="V80">
        <v>13.619999885559082</v>
      </c>
      <c r="W80">
        <v>8.2545452117919922</v>
      </c>
      <c r="X80">
        <v>5</v>
      </c>
      <c r="Y80">
        <v>-6.4779999665915966E-3</v>
      </c>
      <c r="Z80">
        <v>47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-0.71301574803150558</v>
      </c>
      <c r="H81">
        <v>0.89999997615814209</v>
      </c>
      <c r="I81">
        <v>93.44024658203125</v>
      </c>
      <c r="J81">
        <v>14.713015556335449</v>
      </c>
      <c r="K81">
        <v>66.4844970703125</v>
      </c>
      <c r="L81">
        <v>10.474016189575195</v>
      </c>
      <c r="M81">
        <v>698</v>
      </c>
      <c r="N81">
        <v>26.95574951171875</v>
      </c>
      <c r="O81">
        <v>4.2389998435974121</v>
      </c>
      <c r="P81">
        <v>3.9999999899009708E-6</v>
      </c>
      <c r="Q81">
        <v>4.7100000381469727</v>
      </c>
      <c r="R81">
        <v>13.044249999999991</v>
      </c>
      <c r="S81">
        <v>1.2699999809265137</v>
      </c>
      <c r="T81">
        <v>13.999999999999989</v>
      </c>
      <c r="U81">
        <v>106.48450000000001</v>
      </c>
      <c r="V81">
        <v>14.779999732971191</v>
      </c>
      <c r="W81">
        <v>11.637795448303223</v>
      </c>
      <c r="X81">
        <v>10</v>
      </c>
      <c r="Y81">
        <v>-9.4879996031522751E-3</v>
      </c>
      <c r="Z81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2019-01-31T14:44:39Z</dcterms:created>
  <dcterms:modified xsi:type="dcterms:W3CDTF">2019-02-04T10:11:35Z</dcterms:modified>
</cp:coreProperties>
</file>