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10" windowWidth="18615" windowHeight="10680" activeTab="3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F41" i="4" l="1"/>
  <c r="AE41" i="4"/>
  <c r="AC41" i="4"/>
  <c r="AB41" i="4"/>
  <c r="AF31" i="4"/>
  <c r="AE31" i="4"/>
  <c r="AC31" i="4"/>
  <c r="AB31" i="4"/>
  <c r="AF21" i="4"/>
  <c r="AU2" i="4" s="1"/>
  <c r="AE21" i="4"/>
  <c r="BA2" i="4" s="1"/>
  <c r="AC21" i="4"/>
  <c r="AB21" i="4"/>
  <c r="AF11" i="4"/>
  <c r="AE11" i="4"/>
  <c r="AC11" i="4"/>
  <c r="AB11" i="4"/>
  <c r="AB3" i="4"/>
  <c r="BC2" i="4"/>
  <c r="BB2" i="4"/>
  <c r="AZ2" i="4"/>
  <c r="AW2" i="4"/>
  <c r="AV2" i="4"/>
  <c r="AT2" i="4"/>
  <c r="AQ2" i="4"/>
  <c r="AP2" i="4"/>
  <c r="AO2" i="4"/>
  <c r="AN2" i="4"/>
  <c r="AK2" i="4"/>
  <c r="AJ2" i="4"/>
  <c r="AI2" i="4"/>
  <c r="AH2" i="4"/>
  <c r="AB2" i="4"/>
</calcChain>
</file>

<file path=xl/sharedStrings.xml><?xml version="1.0" encoding="utf-8"?>
<sst xmlns="http://schemas.openxmlformats.org/spreadsheetml/2006/main" count="640" uniqueCount="36">
  <si>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</si>
  <si>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</si>
  <si>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</si>
  <si>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</si>
  <si>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</si>
  <si>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</si>
  <si>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</si>
  <si>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</si>
  <si>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</si>
  <si>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</si>
  <si>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</si>
  <si>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</si>
  <si>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</si>
  <si>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</si>
  <si>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</si>
  <si>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</si>
  <si>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</si>
  <si>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</si>
  <si>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</si>
  <si>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</si>
  <si>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</si>
  <si>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</si>
  <si>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</si>
  <si>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</si>
  <si>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</si>
  <si>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</si>
  <si>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</si>
  <si>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</si>
  <si>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</si>
  <si>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</si>
  <si>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</si>
  <si>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should be &lt; 0.01</t>
  </si>
  <si>
    <t>Mean estimated position</t>
  </si>
  <si>
    <t>Mean estimated number</t>
  </si>
  <si>
    <t>SD of position estimates</t>
  </si>
  <si>
    <t>SD of number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</si>
</sst>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[1]Feuil1!$AT$2:$AW$2</c:f>
                <c:numCache>
                  <c:formatCode>General</c:formatCode>
                  <c:ptCount val="4"/>
                  <c:pt idx="0">
                    <c:v>2.9059326290271152</c:v>
                  </c:pt>
                  <c:pt idx="1">
                    <c:v>7.854707414756362</c:v>
                  </c:pt>
                  <c:pt idx="2">
                    <c:v>15.278888848487814</c:v>
                  </c:pt>
                  <c:pt idx="3">
                    <c:v>21.552004289366877</c:v>
                  </c:pt>
                </c:numCache>
              </c:numRef>
            </c:plus>
            <c:minus>
              <c:numRef>
                <c:f>[1]Feuil1!$AT$2:$AW$2</c:f>
                <c:numCache>
                  <c:formatCode>General</c:formatCode>
                  <c:ptCount val="4"/>
                  <c:pt idx="0">
                    <c:v>2.9059326290271152</c:v>
                  </c:pt>
                  <c:pt idx="1">
                    <c:v>7.854707414756362</c:v>
                  </c:pt>
                  <c:pt idx="2">
                    <c:v>15.278888848487814</c:v>
                  </c:pt>
                  <c:pt idx="3">
                    <c:v>21.552004289366877</c:v>
                  </c:pt>
                </c:numCache>
              </c:numRef>
            </c:minus>
          </c:errBars>
          <c:cat>
            <c:numRef>
              <c:f>[1]Feuil1!$AH$1:$AK$1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[1]Feuil1!$AH$2:$AK$2</c:f>
              <c:numCache>
                <c:formatCode>General</c:formatCode>
                <c:ptCount val="4"/>
                <c:pt idx="0">
                  <c:v>70.777777777777771</c:v>
                </c:pt>
                <c:pt idx="1">
                  <c:v>86.625</c:v>
                </c:pt>
                <c:pt idx="2">
                  <c:v>113.22222222222223</c:v>
                </c:pt>
                <c:pt idx="3">
                  <c:v>138.6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24960"/>
        <c:axId val="124851712"/>
      </c:lineChart>
      <c:catAx>
        <c:axId val="12482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51712"/>
        <c:crosses val="autoZero"/>
        <c:auto val="1"/>
        <c:lblAlgn val="ctr"/>
        <c:lblOffset val="100"/>
        <c:noMultiLvlLbl val="0"/>
      </c:catAx>
      <c:valAx>
        <c:axId val="12485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2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nombre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[1]Feuil1!$AZ$2:$BC$2</c:f>
                <c:numCache>
                  <c:formatCode>General</c:formatCode>
                  <c:ptCount val="4"/>
                  <c:pt idx="0">
                    <c:v>0.18027756377319978</c:v>
                  </c:pt>
                  <c:pt idx="1">
                    <c:v>0.69075528021351595</c:v>
                  </c:pt>
                  <c:pt idx="2">
                    <c:v>0.81819584724223637</c:v>
                  </c:pt>
                  <c:pt idx="3">
                    <c:v>0.96930673966270964</c:v>
                  </c:pt>
                </c:numCache>
              </c:numRef>
            </c:plus>
            <c:minus>
              <c:numRef>
                <c:f>[1]Feuil1!$AZ$2:$BC$2</c:f>
                <c:numCache>
                  <c:formatCode>General</c:formatCode>
                  <c:ptCount val="4"/>
                  <c:pt idx="0">
                    <c:v>0.18027756377319978</c:v>
                  </c:pt>
                  <c:pt idx="1">
                    <c:v>0.69075528021351595</c:v>
                  </c:pt>
                  <c:pt idx="2">
                    <c:v>0.81819584724223637</c:v>
                  </c:pt>
                  <c:pt idx="3">
                    <c:v>0.96930673966270964</c:v>
                  </c:pt>
                </c:numCache>
              </c:numRef>
            </c:minus>
          </c:errBars>
          <c:cat>
            <c:numRef>
              <c:f>[1]Feuil1!$AN$1:$AQ$1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[1]Feuil1!$AN$2:$AQ$2</c:f>
              <c:numCache>
                <c:formatCode>General</c:formatCode>
                <c:ptCount val="4"/>
                <c:pt idx="0">
                  <c:v>7.0666666666666629</c:v>
                </c:pt>
                <c:pt idx="1">
                  <c:v>9.2999999999999918</c:v>
                </c:pt>
                <c:pt idx="2">
                  <c:v>10.977777777777762</c:v>
                </c:pt>
                <c:pt idx="3">
                  <c:v>13.279999999999978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90976"/>
        <c:axId val="125048320"/>
      </c:lineChart>
      <c:catAx>
        <c:axId val="12499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48320"/>
        <c:crosses val="autoZero"/>
        <c:auto val="1"/>
        <c:lblAlgn val="ctr"/>
        <c:lblOffset val="100"/>
        <c:noMultiLvlLbl val="0"/>
      </c:catAx>
      <c:valAx>
        <c:axId val="1250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9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8</xdr:row>
      <xdr:rowOff>14287</xdr:rowOff>
    </xdr:from>
    <xdr:to>
      <xdr:col>40</xdr:col>
      <xdr:colOff>333375</xdr:colOff>
      <xdr:row>22</xdr:row>
      <xdr:rowOff>90487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600075</xdr:colOff>
      <xdr:row>8</xdr:row>
      <xdr:rowOff>14287</xdr:rowOff>
    </xdr:from>
    <xdr:to>
      <xdr:col>48</xdr:col>
      <xdr:colOff>295275</xdr:colOff>
      <xdr:row>22</xdr:row>
      <xdr:rowOff>90487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8_09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/>
      <sheetData sheetId="1"/>
      <sheetData sheetId="2"/>
      <sheetData sheetId="3">
        <row r="1">
          <cell r="AH1">
            <v>2</v>
          </cell>
          <cell r="AI1">
            <v>4</v>
          </cell>
          <cell r="AJ1">
            <v>6</v>
          </cell>
          <cell r="AK1">
            <v>8</v>
          </cell>
          <cell r="AN1">
            <v>2</v>
          </cell>
          <cell r="AO1">
            <v>4</v>
          </cell>
          <cell r="AP1">
            <v>6</v>
          </cell>
          <cell r="AQ1">
            <v>8</v>
          </cell>
        </row>
        <row r="2">
          <cell r="AH2">
            <v>70.777777777777771</v>
          </cell>
          <cell r="AI2">
            <v>86.625</v>
          </cell>
          <cell r="AJ2">
            <v>113.22222222222223</v>
          </cell>
          <cell r="AK2">
            <v>138.6</v>
          </cell>
          <cell r="AN2">
            <v>7.0666666666666629</v>
          </cell>
          <cell r="AO2">
            <v>9.2999999999999918</v>
          </cell>
          <cell r="AP2">
            <v>10.977777777777762</v>
          </cell>
          <cell r="AQ2">
            <v>13.279999999999978</v>
          </cell>
          <cell r="AT2">
            <v>2.9059326290271152</v>
          </cell>
          <cell r="AU2">
            <v>7.854707414756362</v>
          </cell>
          <cell r="AV2">
            <v>15.278888848487814</v>
          </cell>
          <cell r="AW2">
            <v>21.552004289366877</v>
          </cell>
          <cell r="AZ2">
            <v>0.18027756377319978</v>
          </cell>
          <cell r="BA2">
            <v>0.69075528021351595</v>
          </cell>
          <cell r="BB2">
            <v>0.81819584724223637</v>
          </cell>
          <cell r="BC2">
            <v>0.96930673966270964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P28" sqref="P28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-1.2434497875801753E-14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3.0000001061125658E-6</v>
      </c>
      <c r="Q2">
        <v>4</v>
      </c>
      <c r="R2">
        <v>40</v>
      </c>
      <c r="S2">
        <v>2</v>
      </c>
      <c r="T2">
        <v>8.9999999999999876</v>
      </c>
      <c r="U2">
        <v>121</v>
      </c>
      <c r="V2">
        <v>10</v>
      </c>
      <c r="W2">
        <v>5</v>
      </c>
      <c r="X2">
        <v>5</v>
      </c>
      <c r="Y2">
        <v>4.7811001539230347E-2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-1.2434497875801753E-14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3.9999999899009708E-6</v>
      </c>
      <c r="Q3">
        <v>4</v>
      </c>
      <c r="R3">
        <v>32</v>
      </c>
      <c r="S3">
        <v>2</v>
      </c>
      <c r="T3">
        <v>8.9999999999999876</v>
      </c>
      <c r="U3">
        <v>113</v>
      </c>
      <c r="V3">
        <v>10</v>
      </c>
      <c r="W3">
        <v>5</v>
      </c>
      <c r="X3">
        <v>5</v>
      </c>
      <c r="Y3">
        <v>-1.3559999642893672E-3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>
      <selection activeCell="D36" sqref="D36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-2.7857333333333489</v>
      </c>
      <c r="H2">
        <v>1.1100000143051147</v>
      </c>
      <c r="I2">
        <v>94.594497680664063</v>
      </c>
      <c r="J2">
        <v>11.785733222961426</v>
      </c>
      <c r="K2">
        <v>24.79949951171875</v>
      </c>
      <c r="L2">
        <v>3.0833332538604736</v>
      </c>
      <c r="M2">
        <v>167</v>
      </c>
      <c r="N2">
        <v>69.794998168945313</v>
      </c>
      <c r="O2">
        <v>8.7024002075195313</v>
      </c>
      <c r="P2">
        <v>3.9999999899009708E-6</v>
      </c>
      <c r="Q2">
        <v>7.8400001525878906</v>
      </c>
      <c r="R2">
        <v>5.4055000000000035</v>
      </c>
      <c r="S2">
        <v>1.9800000190734863</v>
      </c>
      <c r="T2">
        <v>8.9999999999999858</v>
      </c>
      <c r="U2">
        <v>100</v>
      </c>
      <c r="V2">
        <v>5.5</v>
      </c>
      <c r="W2">
        <v>2.7777776718139648</v>
      </c>
      <c r="X2">
        <v>3</v>
      </c>
      <c r="Y2">
        <v>5.1989997737109661E-3</v>
      </c>
      <c r="Z2">
        <v>8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-0.39700000000000912</v>
      </c>
      <c r="H3">
        <v>1.0499999523162842</v>
      </c>
      <c r="I3">
        <v>45.265499114990234</v>
      </c>
      <c r="J3">
        <v>8.3970003128051758</v>
      </c>
      <c r="K3">
        <v>30.334499359130859</v>
      </c>
      <c r="L3">
        <v>5.625</v>
      </c>
      <c r="M3">
        <v>321</v>
      </c>
      <c r="N3">
        <v>14.930999755859375</v>
      </c>
      <c r="O3">
        <v>2.7720000743865967</v>
      </c>
      <c r="P3">
        <v>3.9999999899009708E-6</v>
      </c>
      <c r="Q3">
        <v>2.6400001049041748</v>
      </c>
      <c r="R3">
        <v>16.068999999999996</v>
      </c>
      <c r="S3">
        <v>1.2599999904632568</v>
      </c>
      <c r="T3">
        <v>7.9999999999999911</v>
      </c>
      <c r="U3">
        <v>61.334500000000006</v>
      </c>
      <c r="V3">
        <v>6.75</v>
      </c>
      <c r="W3">
        <v>5.3571429252624512</v>
      </c>
      <c r="X3">
        <v>6</v>
      </c>
      <c r="Y3">
        <v>-9.5009999349713326E-3</v>
      </c>
      <c r="Z3">
        <v>7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-0.47893835125448536</v>
      </c>
      <c r="H4">
        <v>0.82999998331069946</v>
      </c>
      <c r="I4">
        <v>97.929000854492188</v>
      </c>
      <c r="J4">
        <v>6.4789385795593262</v>
      </c>
      <c r="K4">
        <v>43.523998260498047</v>
      </c>
      <c r="L4">
        <v>2.8767383098602295</v>
      </c>
      <c r="M4">
        <v>208</v>
      </c>
      <c r="N4">
        <v>54.404998779296875</v>
      </c>
      <c r="O4">
        <v>3.6022000312805176</v>
      </c>
      <c r="P4">
        <v>3.9999999899009708E-6</v>
      </c>
      <c r="Q4">
        <v>4.3400001525878906</v>
      </c>
      <c r="R4">
        <v>1.070999999999998</v>
      </c>
      <c r="S4">
        <v>2.7899999618530273</v>
      </c>
      <c r="T4">
        <v>5.9999999999999938</v>
      </c>
      <c r="U4">
        <v>99</v>
      </c>
      <c r="V4">
        <v>9.6700000762939453</v>
      </c>
      <c r="W4">
        <v>3.4659497737884521</v>
      </c>
      <c r="X4">
        <v>3</v>
      </c>
      <c r="Y4">
        <v>-3.8199999835342169E-4</v>
      </c>
      <c r="Z4">
        <v>1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-1.1558671532846851</v>
      </c>
      <c r="H5">
        <v>1.2599999904632568</v>
      </c>
      <c r="I5">
        <v>79.014747619628906</v>
      </c>
      <c r="J5">
        <v>16.155866622924805</v>
      </c>
      <c r="K5">
        <v>54.457500457763672</v>
      </c>
      <c r="L5">
        <v>11.128467559814453</v>
      </c>
      <c r="M5">
        <v>530</v>
      </c>
      <c r="N5">
        <v>24.557249069213867</v>
      </c>
      <c r="O5">
        <v>5.027400016784668</v>
      </c>
      <c r="P5">
        <v>3.9999999899009708E-6</v>
      </c>
      <c r="Q5">
        <v>3.9900000095367432</v>
      </c>
      <c r="R5">
        <v>13.442750000000004</v>
      </c>
      <c r="S5">
        <v>1.3700000047683716</v>
      </c>
      <c r="T5">
        <v>14.999999999999986</v>
      </c>
      <c r="U5">
        <v>92.45750000000001</v>
      </c>
      <c r="V5">
        <v>12.100000381469727</v>
      </c>
      <c r="W5">
        <v>8.8321170806884766</v>
      </c>
      <c r="X5">
        <v>11</v>
      </c>
      <c r="Y5">
        <v>4.3700000969693065E-4</v>
      </c>
      <c r="Z5">
        <v>2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-1.3449188340807385</v>
      </c>
      <c r="H6">
        <v>1.0299999713897705</v>
      </c>
      <c r="I6">
        <v>110.55225372314453</v>
      </c>
      <c r="J6">
        <v>11.344919204711914</v>
      </c>
      <c r="K6">
        <v>40.139999389648438</v>
      </c>
      <c r="L6">
        <v>4.1246190071105957</v>
      </c>
      <c r="M6">
        <v>240</v>
      </c>
      <c r="N6">
        <v>70.412246704101563</v>
      </c>
      <c r="O6">
        <v>7.2203001976013184</v>
      </c>
      <c r="P6">
        <v>3.9999999899009708E-6</v>
      </c>
      <c r="Q6">
        <v>7.0100002288818359</v>
      </c>
      <c r="R6">
        <v>-25.41225</v>
      </c>
      <c r="S6">
        <v>2.2300000190734863</v>
      </c>
      <c r="T6">
        <v>9.9999999999999805</v>
      </c>
      <c r="U6">
        <v>85.14</v>
      </c>
      <c r="V6">
        <v>8.9300003051757812</v>
      </c>
      <c r="W6">
        <v>4.0044841766357422</v>
      </c>
      <c r="X6">
        <v>4</v>
      </c>
      <c r="Y6">
        <v>-6.1739999800920486E-3</v>
      </c>
      <c r="Z6">
        <v>3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3.3823689655172231</v>
      </c>
      <c r="H7">
        <v>1.190000057220459</v>
      </c>
      <c r="I7">
        <v>65.380500793457031</v>
      </c>
      <c r="J7">
        <v>6.6176309585571289</v>
      </c>
      <c r="K7">
        <v>22.707000732421875</v>
      </c>
      <c r="L7">
        <v>2.2979309558868408</v>
      </c>
      <c r="M7">
        <v>116</v>
      </c>
      <c r="N7">
        <v>42.673500061035156</v>
      </c>
      <c r="O7">
        <v>4.319699764251709</v>
      </c>
      <c r="P7">
        <v>3.0000001061125658E-6</v>
      </c>
      <c r="Q7">
        <v>3.630000114440918</v>
      </c>
      <c r="R7">
        <v>5.6195000000000022</v>
      </c>
      <c r="S7">
        <v>2.6099998950958252</v>
      </c>
      <c r="T7">
        <v>9.9999999999999822</v>
      </c>
      <c r="U7">
        <v>71</v>
      </c>
      <c r="V7">
        <v>5.0399999618530273</v>
      </c>
      <c r="W7">
        <v>1.9310344457626343</v>
      </c>
      <c r="X7">
        <v>2</v>
      </c>
      <c r="Y7">
        <v>1.2639999622479081E-3</v>
      </c>
      <c r="Z7">
        <v>4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-0.59137603305788033</v>
      </c>
      <c r="H8">
        <v>1.2899999618530273</v>
      </c>
      <c r="I8">
        <v>114.70800018310547</v>
      </c>
      <c r="J8">
        <v>13.591376304626465</v>
      </c>
      <c r="K8">
        <v>34.666500091552734</v>
      </c>
      <c r="L8">
        <v>4.1098761558532715</v>
      </c>
      <c r="M8">
        <v>191</v>
      </c>
      <c r="N8">
        <v>80.041496276855469</v>
      </c>
      <c r="O8">
        <v>9.4814996719360352</v>
      </c>
      <c r="P8">
        <v>3.9999999899009708E-6</v>
      </c>
      <c r="Q8">
        <v>7.3499999046325684</v>
      </c>
      <c r="R8">
        <v>40.292000000000002</v>
      </c>
      <c r="S8">
        <v>2.4200000762939453</v>
      </c>
      <c r="T8">
        <v>12.999999999999972</v>
      </c>
      <c r="U8">
        <v>155</v>
      </c>
      <c r="V8">
        <v>7.7100000381469727</v>
      </c>
      <c r="W8">
        <v>3.1859505176544189</v>
      </c>
      <c r="X8">
        <v>4</v>
      </c>
      <c r="Y8">
        <v>-4.2380001395940781E-3</v>
      </c>
      <c r="Z8">
        <v>6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-0.82193972602740129</v>
      </c>
      <c r="H9">
        <v>0.54000002145767212</v>
      </c>
      <c r="I9">
        <v>70.84649658203125</v>
      </c>
      <c r="J9">
        <v>5.8219399452209473</v>
      </c>
      <c r="K9">
        <v>28.250999450683594</v>
      </c>
      <c r="L9">
        <v>2.322739839553833</v>
      </c>
      <c r="M9">
        <v>258</v>
      </c>
      <c r="N9">
        <v>42.595500946044922</v>
      </c>
      <c r="O9">
        <v>3.4992001056671143</v>
      </c>
      <c r="P9">
        <v>3.9999999899009708E-6</v>
      </c>
      <c r="Q9">
        <v>6.4800000190734863</v>
      </c>
      <c r="R9">
        <v>6.4044999999999987</v>
      </c>
      <c r="S9">
        <v>1.4600000381469727</v>
      </c>
      <c r="T9">
        <v>4.9999999999999973</v>
      </c>
      <c r="U9">
        <v>77.251000000000005</v>
      </c>
      <c r="V9">
        <v>6.2800002098083496</v>
      </c>
      <c r="W9">
        <v>4.3013696670532227</v>
      </c>
      <c r="X9">
        <v>2</v>
      </c>
      <c r="Y9">
        <v>-3.4590000286698341E-3</v>
      </c>
      <c r="Z9">
        <v>0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-0.18307615062763283</v>
      </c>
      <c r="H10">
        <v>1.2799999713897705</v>
      </c>
      <c r="I10">
        <v>94.106246948242188</v>
      </c>
      <c r="J10">
        <v>11.183075904846191</v>
      </c>
      <c r="K10">
        <v>47.680500030517578</v>
      </c>
      <c r="L10">
        <v>5.6662759780883789</v>
      </c>
      <c r="M10">
        <v>266</v>
      </c>
      <c r="N10">
        <v>46.425750732421875</v>
      </c>
      <c r="O10">
        <v>5.5167999267578125</v>
      </c>
      <c r="P10">
        <v>2.2000000171829015E-5</v>
      </c>
      <c r="Q10">
        <v>4.309999942779541</v>
      </c>
      <c r="R10">
        <v>20.893749999999983</v>
      </c>
      <c r="S10">
        <v>2.3900001049041748</v>
      </c>
      <c r="T10">
        <v>10.999999999999982</v>
      </c>
      <c r="U10">
        <v>115</v>
      </c>
      <c r="V10">
        <v>10.579999923706055</v>
      </c>
      <c r="W10">
        <v>4.4267783164978027</v>
      </c>
      <c r="X10">
        <v>6</v>
      </c>
      <c r="Y10">
        <v>3.903999924659729E-3</v>
      </c>
      <c r="Z1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H46" workbookViewId="0">
      <selection sqref="A1:Z8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-1.0000000000000018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4.9999998736893758E-6</v>
      </c>
      <c r="Q2">
        <v>2</v>
      </c>
      <c r="R2">
        <v>15</v>
      </c>
      <c r="S2">
        <v>2</v>
      </c>
      <c r="T2">
        <v>5.9999999999999982</v>
      </c>
      <c r="U2">
        <v>78</v>
      </c>
      <c r="V2">
        <v>10</v>
      </c>
      <c r="W2">
        <v>5</v>
      </c>
      <c r="X2">
        <v>5</v>
      </c>
      <c r="Y2">
        <v>-1.9809999503195286E-3</v>
      </c>
      <c r="Z2">
        <v>11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-7.1054273576010019E-15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22</v>
      </c>
      <c r="S3">
        <v>2</v>
      </c>
      <c r="T3">
        <v>6.9999999999999929</v>
      </c>
      <c r="U3">
        <v>85</v>
      </c>
      <c r="V3">
        <v>10</v>
      </c>
      <c r="W3">
        <v>5</v>
      </c>
      <c r="X3">
        <v>5</v>
      </c>
      <c r="Y3">
        <v>-1.2400000123307109E-3</v>
      </c>
      <c r="Z3">
        <v>47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-6.2172489379008766E-15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3.0000001061125658E-6</v>
      </c>
      <c r="Q4">
        <v>2</v>
      </c>
      <c r="R4">
        <v>12</v>
      </c>
      <c r="S4">
        <v>2</v>
      </c>
      <c r="T4">
        <v>6.9999999999999938</v>
      </c>
      <c r="U4">
        <v>75</v>
      </c>
      <c r="V4">
        <v>10</v>
      </c>
      <c r="W4">
        <v>5</v>
      </c>
      <c r="X4">
        <v>5</v>
      </c>
      <c r="Y4">
        <v>-2.647999906912446E-3</v>
      </c>
      <c r="Z4">
        <v>38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0.99999999999999112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4.9999998736893758E-6</v>
      </c>
      <c r="Q5">
        <v>2</v>
      </c>
      <c r="R5">
        <v>25</v>
      </c>
      <c r="S5">
        <v>2</v>
      </c>
      <c r="T5">
        <v>7.9999999999999911</v>
      </c>
      <c r="U5">
        <v>88</v>
      </c>
      <c r="V5">
        <v>10</v>
      </c>
      <c r="W5">
        <v>5</v>
      </c>
      <c r="X5">
        <v>5</v>
      </c>
      <c r="Y5">
        <v>-3.2659999560564756E-3</v>
      </c>
      <c r="Z5">
        <v>14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-1.0000000000000009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21</v>
      </c>
      <c r="S6">
        <v>2</v>
      </c>
      <c r="T6">
        <v>5.9999999999999991</v>
      </c>
      <c r="U6">
        <v>84</v>
      </c>
      <c r="V6">
        <v>10</v>
      </c>
      <c r="W6">
        <v>5</v>
      </c>
      <c r="X6">
        <v>5</v>
      </c>
      <c r="Y6">
        <v>-3.1570000573992729E-3</v>
      </c>
      <c r="Z6">
        <v>65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-4.4408920985006262E-15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3.9999999899009708E-6</v>
      </c>
      <c r="Q7">
        <v>2</v>
      </c>
      <c r="R7">
        <v>24</v>
      </c>
      <c r="S7">
        <v>2</v>
      </c>
      <c r="T7">
        <v>6.9999999999999956</v>
      </c>
      <c r="U7">
        <v>87</v>
      </c>
      <c r="V7">
        <v>10</v>
      </c>
      <c r="W7">
        <v>5</v>
      </c>
      <c r="X7">
        <v>5</v>
      </c>
      <c r="Y7">
        <v>-1.3780000153928995E-3</v>
      </c>
      <c r="Z7">
        <v>21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-7.1054273576010019E-15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27</v>
      </c>
      <c r="S8">
        <v>2</v>
      </c>
      <c r="T8">
        <v>6.9999999999999929</v>
      </c>
      <c r="U8">
        <v>90</v>
      </c>
      <c r="V8">
        <v>10</v>
      </c>
      <c r="W8">
        <v>5</v>
      </c>
      <c r="X8">
        <v>5</v>
      </c>
      <c r="Y8">
        <v>-2.145000034943223E-3</v>
      </c>
      <c r="Z8">
        <v>41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-6.2172489379008766E-15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3.0000001061125658E-6</v>
      </c>
      <c r="Q9">
        <v>2</v>
      </c>
      <c r="R9">
        <v>23</v>
      </c>
      <c r="S9">
        <v>2</v>
      </c>
      <c r="T9">
        <v>6.9999999999999938</v>
      </c>
      <c r="U9">
        <v>86</v>
      </c>
      <c r="V9">
        <v>10</v>
      </c>
      <c r="W9">
        <v>5</v>
      </c>
      <c r="X9">
        <v>5</v>
      </c>
      <c r="Y9">
        <v>-2.2360000293701887E-3</v>
      </c>
      <c r="Z9">
        <v>43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-6.2172489379008766E-15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17</v>
      </c>
      <c r="S10">
        <v>2</v>
      </c>
      <c r="T10">
        <v>6.9999999999999938</v>
      </c>
      <c r="U10">
        <v>80</v>
      </c>
      <c r="V10">
        <v>10</v>
      </c>
      <c r="W10">
        <v>5</v>
      </c>
      <c r="X10">
        <v>5</v>
      </c>
      <c r="Y10">
        <v>-1.9610000308603048E-3</v>
      </c>
      <c r="Z10">
        <v>55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-1.0000000000000027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20</v>
      </c>
      <c r="S11">
        <v>2</v>
      </c>
      <c r="T11">
        <v>5.9999999999999973</v>
      </c>
      <c r="U11">
        <v>83</v>
      </c>
      <c r="V11">
        <v>10</v>
      </c>
      <c r="W11">
        <v>5</v>
      </c>
      <c r="X11">
        <v>5</v>
      </c>
      <c r="Y11">
        <v>-1.1340000201016665E-3</v>
      </c>
      <c r="Z11">
        <v>79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-1.2434497875801753E-14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3.0000001061125658E-6</v>
      </c>
      <c r="Q12">
        <v>4</v>
      </c>
      <c r="R12">
        <v>26</v>
      </c>
      <c r="S12">
        <v>2</v>
      </c>
      <c r="T12">
        <v>8.9999999999999876</v>
      </c>
      <c r="U12">
        <v>107</v>
      </c>
      <c r="V12">
        <v>10</v>
      </c>
      <c r="W12">
        <v>5</v>
      </c>
      <c r="X12">
        <v>5</v>
      </c>
      <c r="Y12">
        <v>-1.3170000165700912E-3</v>
      </c>
      <c r="Z12">
        <v>24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-1.0000000000000089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27</v>
      </c>
      <c r="S13">
        <v>2</v>
      </c>
      <c r="T13">
        <v>7.9999999999999911</v>
      </c>
      <c r="U13">
        <v>108</v>
      </c>
      <c r="V13">
        <v>10</v>
      </c>
      <c r="W13">
        <v>5</v>
      </c>
      <c r="X13">
        <v>5</v>
      </c>
      <c r="Y13">
        <v>-1.7300000181421638E-3</v>
      </c>
      <c r="Z13">
        <v>45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-1.0658141036401503E-14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21</v>
      </c>
      <c r="S14">
        <v>2</v>
      </c>
      <c r="T14">
        <v>8.9999999999999893</v>
      </c>
      <c r="U14">
        <v>102</v>
      </c>
      <c r="V14">
        <v>10</v>
      </c>
      <c r="W14">
        <v>5</v>
      </c>
      <c r="X14">
        <v>5</v>
      </c>
      <c r="Y14">
        <v>-2.0419999491423368E-3</v>
      </c>
      <c r="Z14">
        <v>59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-1.2434497875801753E-14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3.0000001061125658E-6</v>
      </c>
      <c r="Q15">
        <v>4</v>
      </c>
      <c r="R15">
        <v>34</v>
      </c>
      <c r="S15">
        <v>2</v>
      </c>
      <c r="T15">
        <v>8.9999999999999876</v>
      </c>
      <c r="U15">
        <v>115</v>
      </c>
      <c r="V15">
        <v>10</v>
      </c>
      <c r="W15">
        <v>5</v>
      </c>
      <c r="X15">
        <v>5</v>
      </c>
      <c r="Y15">
        <v>-1.9749999046325684E-3</v>
      </c>
      <c r="Z15">
        <v>51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-1.2434497875801753E-14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3.9999999899009708E-6</v>
      </c>
      <c r="Q16">
        <v>4</v>
      </c>
      <c r="R16">
        <v>13</v>
      </c>
      <c r="S16">
        <v>2</v>
      </c>
      <c r="T16">
        <v>8.9999999999999876</v>
      </c>
      <c r="U16">
        <v>94</v>
      </c>
      <c r="V16">
        <v>10</v>
      </c>
      <c r="W16">
        <v>5</v>
      </c>
      <c r="X16">
        <v>5</v>
      </c>
      <c r="Y16">
        <v>-1.3800000306218863E-3</v>
      </c>
      <c r="Z16">
        <v>76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-1.0000000000000089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7.0000000960135367E-6</v>
      </c>
      <c r="Q17">
        <v>4</v>
      </c>
      <c r="R17">
        <v>38</v>
      </c>
      <c r="S17">
        <v>2</v>
      </c>
      <c r="T17">
        <v>7.9999999999999911</v>
      </c>
      <c r="U17">
        <v>119</v>
      </c>
      <c r="V17">
        <v>10</v>
      </c>
      <c r="W17">
        <v>5</v>
      </c>
      <c r="X17">
        <v>5</v>
      </c>
      <c r="Y17">
        <v>-2.5989999994635582E-3</v>
      </c>
      <c r="Z17">
        <v>57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-1.2434497875801753E-14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3.0000001061125658E-6</v>
      </c>
      <c r="Q18">
        <v>4</v>
      </c>
      <c r="R18">
        <v>17</v>
      </c>
      <c r="S18">
        <v>2</v>
      </c>
      <c r="T18">
        <v>8.9999999999999876</v>
      </c>
      <c r="U18">
        <v>98</v>
      </c>
      <c r="V18">
        <v>10</v>
      </c>
      <c r="W18">
        <v>5</v>
      </c>
      <c r="X18">
        <v>5</v>
      </c>
      <c r="Y18">
        <v>-1.3539999490603805E-3</v>
      </c>
      <c r="Z18">
        <v>77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-1.0000000000000107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14</v>
      </c>
      <c r="S19">
        <v>2</v>
      </c>
      <c r="T19">
        <v>7.9999999999999893</v>
      </c>
      <c r="U19">
        <v>95</v>
      </c>
      <c r="V19">
        <v>10</v>
      </c>
      <c r="W19">
        <v>5</v>
      </c>
      <c r="X19">
        <v>5</v>
      </c>
      <c r="Y19">
        <v>-2.8230000752955675E-3</v>
      </c>
      <c r="Z19">
        <v>68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-1.0000000000000098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-1</v>
      </c>
      <c r="S20">
        <v>2</v>
      </c>
      <c r="T20">
        <v>7.9999999999999902</v>
      </c>
      <c r="U20">
        <v>80</v>
      </c>
      <c r="V20">
        <v>10</v>
      </c>
      <c r="W20">
        <v>5</v>
      </c>
      <c r="X20">
        <v>5</v>
      </c>
      <c r="Y20">
        <v>-2.9780000913888216E-3</v>
      </c>
      <c r="Z20">
        <v>53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-1.4210854715202004E-14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3.0000001061125658E-6</v>
      </c>
      <c r="Q21">
        <v>4</v>
      </c>
      <c r="R21">
        <v>15</v>
      </c>
      <c r="S21">
        <v>2</v>
      </c>
      <c r="T21">
        <v>8.9999999999999858</v>
      </c>
      <c r="U21">
        <v>96</v>
      </c>
      <c r="V21">
        <v>10</v>
      </c>
      <c r="W21">
        <v>5</v>
      </c>
      <c r="X21">
        <v>5</v>
      </c>
      <c r="Y21">
        <v>-1.4519999967887998E-3</v>
      </c>
      <c r="Z21">
        <v>6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-1.0000000000000142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3.9999999899009708E-6</v>
      </c>
      <c r="Q22">
        <v>6</v>
      </c>
      <c r="R22">
        <v>7</v>
      </c>
      <c r="S22">
        <v>2</v>
      </c>
      <c r="T22">
        <v>9.9999999999999858</v>
      </c>
      <c r="U22">
        <v>106</v>
      </c>
      <c r="V22">
        <v>10</v>
      </c>
      <c r="W22">
        <v>5</v>
      </c>
      <c r="X22">
        <v>5</v>
      </c>
      <c r="Y22">
        <v>-1.3579999795183539E-3</v>
      </c>
      <c r="Z22">
        <v>18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-2.0000000000000107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4.9999998736893758E-6</v>
      </c>
      <c r="Q23">
        <v>6</v>
      </c>
      <c r="R23">
        <v>17</v>
      </c>
      <c r="S23">
        <v>2</v>
      </c>
      <c r="T23">
        <v>8.9999999999999893</v>
      </c>
      <c r="U23">
        <v>116</v>
      </c>
      <c r="V23">
        <v>10</v>
      </c>
      <c r="W23">
        <v>5</v>
      </c>
      <c r="X23">
        <v>5</v>
      </c>
      <c r="Y23">
        <v>-1.7740000039339066E-3</v>
      </c>
      <c r="Z23">
        <v>48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-2.0000000000000107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13</v>
      </c>
      <c r="S24">
        <v>2</v>
      </c>
      <c r="T24">
        <v>8.9999999999999893</v>
      </c>
      <c r="U24">
        <v>112</v>
      </c>
      <c r="V24">
        <v>10</v>
      </c>
      <c r="W24">
        <v>5</v>
      </c>
      <c r="X24">
        <v>5</v>
      </c>
      <c r="Y24">
        <v>-1.8459999701008201E-3</v>
      </c>
      <c r="Z24">
        <v>5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0.99999999999998046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14</v>
      </c>
      <c r="S25">
        <v>2</v>
      </c>
      <c r="T25">
        <v>11.99999999999998</v>
      </c>
      <c r="U25">
        <v>113</v>
      </c>
      <c r="V25">
        <v>10</v>
      </c>
      <c r="W25">
        <v>5</v>
      </c>
      <c r="X25">
        <v>5</v>
      </c>
      <c r="Y25">
        <v>-3.148999996483326E-3</v>
      </c>
      <c r="Z25">
        <v>63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0.99999999999997513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22</v>
      </c>
      <c r="S26">
        <v>2</v>
      </c>
      <c r="T26">
        <v>11.999999999999975</v>
      </c>
      <c r="U26">
        <v>121</v>
      </c>
      <c r="V26">
        <v>10</v>
      </c>
      <c r="W26">
        <v>5</v>
      </c>
      <c r="X26">
        <v>5</v>
      </c>
      <c r="Y26">
        <v>-2.1140000317245722E-3</v>
      </c>
      <c r="Z26">
        <v>35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-3.0000000000000107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9</v>
      </c>
      <c r="S27">
        <v>2</v>
      </c>
      <c r="T27">
        <v>7.9999999999999893</v>
      </c>
      <c r="U27">
        <v>108</v>
      </c>
      <c r="V27">
        <v>10</v>
      </c>
      <c r="W27">
        <v>5</v>
      </c>
      <c r="X27">
        <v>5</v>
      </c>
      <c r="Y27">
        <v>-2.1289999131113291E-3</v>
      </c>
      <c r="Z27">
        <v>71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-0.70000000000001528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3.0000001061125658E-6</v>
      </c>
      <c r="Q28">
        <v>6</v>
      </c>
      <c r="R28">
        <v>22</v>
      </c>
      <c r="S28">
        <v>2</v>
      </c>
      <c r="T28">
        <v>10.299999999999985</v>
      </c>
      <c r="U28">
        <v>121</v>
      </c>
      <c r="V28">
        <v>10</v>
      </c>
      <c r="W28">
        <v>5</v>
      </c>
      <c r="X28">
        <v>5</v>
      </c>
      <c r="Y28">
        <v>-3.0640000477433205E-3</v>
      </c>
      <c r="Z28">
        <v>16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-1.9539925233402755E-14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3.0000001061125658E-6</v>
      </c>
      <c r="Q29">
        <v>6</v>
      </c>
      <c r="R29">
        <v>17</v>
      </c>
      <c r="S29">
        <v>2</v>
      </c>
      <c r="T29">
        <v>10.99999999999998</v>
      </c>
      <c r="U29">
        <v>116</v>
      </c>
      <c r="V29">
        <v>10</v>
      </c>
      <c r="W29">
        <v>5</v>
      </c>
      <c r="X29">
        <v>5</v>
      </c>
      <c r="Y29">
        <v>-1.1520000407472253E-3</v>
      </c>
      <c r="Z29">
        <v>22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-1.9539925233402755E-14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4.9999998736893758E-6</v>
      </c>
      <c r="Q30">
        <v>6</v>
      </c>
      <c r="R30">
        <v>18</v>
      </c>
      <c r="S30">
        <v>2</v>
      </c>
      <c r="T30">
        <v>10.99999999999998</v>
      </c>
      <c r="U30">
        <v>117</v>
      </c>
      <c r="V30">
        <v>10</v>
      </c>
      <c r="W30">
        <v>5</v>
      </c>
      <c r="X30">
        <v>5</v>
      </c>
      <c r="Y30">
        <v>-1.7089999746531248E-3</v>
      </c>
      <c r="Z30">
        <v>17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-1.0000000000000142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23</v>
      </c>
      <c r="S31">
        <v>2</v>
      </c>
      <c r="T31">
        <v>9.9999999999999858</v>
      </c>
      <c r="U31">
        <v>122</v>
      </c>
      <c r="V31">
        <v>10</v>
      </c>
      <c r="W31">
        <v>5</v>
      </c>
      <c r="X31">
        <v>5</v>
      </c>
      <c r="Y31">
        <v>-1.7140000127255917E-3</v>
      </c>
      <c r="Z31">
        <v>8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-2.6645352591003757E-14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38</v>
      </c>
      <c r="S32">
        <v>2</v>
      </c>
      <c r="T32">
        <v>12.999999999999973</v>
      </c>
      <c r="U32">
        <v>155</v>
      </c>
      <c r="V32">
        <v>10</v>
      </c>
      <c r="W32">
        <v>5</v>
      </c>
      <c r="X32">
        <v>5</v>
      </c>
      <c r="Y32">
        <v>-1.9859999883919954E-3</v>
      </c>
      <c r="Z32">
        <v>25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-2.4868995751603507E-14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3.0000001061125658E-6</v>
      </c>
      <c r="Q33">
        <v>8</v>
      </c>
      <c r="R33">
        <v>37</v>
      </c>
      <c r="S33">
        <v>2</v>
      </c>
      <c r="T33">
        <v>12.999999999999975</v>
      </c>
      <c r="U33">
        <v>154</v>
      </c>
      <c r="V33">
        <v>10</v>
      </c>
      <c r="W33">
        <v>5</v>
      </c>
      <c r="X33">
        <v>5</v>
      </c>
      <c r="Y33">
        <v>-2.3660000879317522E-3</v>
      </c>
      <c r="Z33">
        <v>56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-1.0000000000000249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5</v>
      </c>
      <c r="S34">
        <v>2</v>
      </c>
      <c r="T34">
        <v>11.999999999999975</v>
      </c>
      <c r="U34">
        <v>122</v>
      </c>
      <c r="V34">
        <v>10</v>
      </c>
      <c r="W34">
        <v>5</v>
      </c>
      <c r="X34">
        <v>5</v>
      </c>
      <c r="Y34">
        <v>-1.639000023715198E-3</v>
      </c>
      <c r="Z34">
        <v>69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-2.0000000000000178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16</v>
      </c>
      <c r="S35">
        <v>2</v>
      </c>
      <c r="T35">
        <v>10.999999999999982</v>
      </c>
      <c r="U35">
        <v>133</v>
      </c>
      <c r="V35">
        <v>10</v>
      </c>
      <c r="W35">
        <v>5</v>
      </c>
      <c r="X35">
        <v>5</v>
      </c>
      <c r="Y35">
        <v>-2.2579999640583992E-3</v>
      </c>
      <c r="Z35">
        <v>7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1.9999999999999698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3.9999999899009708E-6</v>
      </c>
      <c r="Q36">
        <v>8</v>
      </c>
      <c r="R36">
        <v>10</v>
      </c>
      <c r="S36">
        <v>2</v>
      </c>
      <c r="T36">
        <v>14.99999999999997</v>
      </c>
      <c r="U36">
        <v>127</v>
      </c>
      <c r="V36">
        <v>10</v>
      </c>
      <c r="W36">
        <v>5</v>
      </c>
      <c r="X36">
        <v>5</v>
      </c>
      <c r="Y36">
        <v>-1.7199999419972301E-3</v>
      </c>
      <c r="Z36">
        <v>58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-2.0000000000000178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4.9999998736893758E-6</v>
      </c>
      <c r="Q37">
        <v>8</v>
      </c>
      <c r="R37">
        <v>11</v>
      </c>
      <c r="S37">
        <v>2</v>
      </c>
      <c r="T37">
        <v>10.999999999999982</v>
      </c>
      <c r="U37">
        <v>128</v>
      </c>
      <c r="V37">
        <v>10</v>
      </c>
      <c r="W37">
        <v>5</v>
      </c>
      <c r="X37">
        <v>5</v>
      </c>
      <c r="Y37">
        <v>-2.4009998887777328E-3</v>
      </c>
      <c r="Z37">
        <v>66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-2.6645352591003757E-14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19</v>
      </c>
      <c r="S38">
        <v>2</v>
      </c>
      <c r="T38">
        <v>12.999999999999973</v>
      </c>
      <c r="U38">
        <v>136</v>
      </c>
      <c r="V38">
        <v>10</v>
      </c>
      <c r="W38">
        <v>5</v>
      </c>
      <c r="X38">
        <v>5</v>
      </c>
      <c r="Y38">
        <v>-2.3680001031607389E-3</v>
      </c>
      <c r="Z38">
        <v>29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-3.0000000000000142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4.9999998736893758E-6</v>
      </c>
      <c r="Q39">
        <v>8</v>
      </c>
      <c r="R39">
        <v>5</v>
      </c>
      <c r="S39">
        <v>2</v>
      </c>
      <c r="T39">
        <v>9.9999999999999858</v>
      </c>
      <c r="U39">
        <v>122</v>
      </c>
      <c r="V39">
        <v>10</v>
      </c>
      <c r="W39">
        <v>5</v>
      </c>
      <c r="X39">
        <v>5</v>
      </c>
      <c r="Y39">
        <v>6.4190998673439026E-2</v>
      </c>
      <c r="Z39">
        <v>9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-2.6645352591003757E-14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3.9999999899009708E-6</v>
      </c>
      <c r="Q40">
        <v>8</v>
      </c>
      <c r="R40">
        <v>13</v>
      </c>
      <c r="S40">
        <v>2</v>
      </c>
      <c r="T40">
        <v>12.999999999999973</v>
      </c>
      <c r="U40">
        <v>130</v>
      </c>
      <c r="V40">
        <v>10</v>
      </c>
      <c r="W40">
        <v>5</v>
      </c>
      <c r="X40">
        <v>5</v>
      </c>
      <c r="Y40">
        <v>-2.1180000621825457E-3</v>
      </c>
      <c r="Z40">
        <v>40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-2.6645352591003757E-14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-5</v>
      </c>
      <c r="S41">
        <v>2</v>
      </c>
      <c r="T41">
        <v>12.999999999999973</v>
      </c>
      <c r="U41">
        <v>112</v>
      </c>
      <c r="V41">
        <v>10</v>
      </c>
      <c r="W41">
        <v>5</v>
      </c>
      <c r="X41">
        <v>5</v>
      </c>
      <c r="Y41">
        <v>-2.7960001025348902E-3</v>
      </c>
      <c r="Z41">
        <v>73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-0.27687499999999954</v>
      </c>
      <c r="H42">
        <v>0.75</v>
      </c>
      <c r="I42">
        <v>41.040000915527344</v>
      </c>
      <c r="J42">
        <v>4.2768750190734863</v>
      </c>
      <c r="K42">
        <v>25.680000305175781</v>
      </c>
      <c r="L42">
        <v>2.671875</v>
      </c>
      <c r="M42">
        <v>214</v>
      </c>
      <c r="N42">
        <v>15.359999656677246</v>
      </c>
      <c r="O42">
        <v>1.6050000190734863</v>
      </c>
      <c r="P42">
        <v>3.9999999899009708E-6</v>
      </c>
      <c r="Q42">
        <v>2.1400001049041748</v>
      </c>
      <c r="R42">
        <v>28.959999999999994</v>
      </c>
      <c r="S42">
        <v>1.6000000238418579</v>
      </c>
      <c r="T42">
        <v>4.0000000000000009</v>
      </c>
      <c r="U42">
        <v>70</v>
      </c>
      <c r="V42">
        <v>5.6999998092651367</v>
      </c>
      <c r="W42">
        <v>3.5625</v>
      </c>
      <c r="X42">
        <v>3</v>
      </c>
      <c r="Y42">
        <v>2.9720000457018614E-3</v>
      </c>
      <c r="Z42">
        <v>52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-0.35912244897960832</v>
      </c>
      <c r="H43">
        <v>1.4500000476837158</v>
      </c>
      <c r="I43">
        <v>86.362503051757813</v>
      </c>
      <c r="J43">
        <v>11.359122276306152</v>
      </c>
      <c r="K43">
        <v>36.382499694824219</v>
      </c>
      <c r="L43">
        <v>4.7761225700378418</v>
      </c>
      <c r="M43">
        <v>198</v>
      </c>
      <c r="N43">
        <v>49.979999542236328</v>
      </c>
      <c r="O43">
        <v>6.5830001831054687</v>
      </c>
      <c r="P43">
        <v>4.9999998736893758E-6</v>
      </c>
      <c r="Q43">
        <v>4.5399999618530273</v>
      </c>
      <c r="R43">
        <v>24.019999999999996</v>
      </c>
      <c r="S43">
        <v>2.4500000476837158</v>
      </c>
      <c r="T43">
        <v>10.999999999999982</v>
      </c>
      <c r="U43">
        <v>110.38250000000001</v>
      </c>
      <c r="V43">
        <v>8.0699996948242187</v>
      </c>
      <c r="W43">
        <v>3.2938776016235352</v>
      </c>
      <c r="X43">
        <v>5</v>
      </c>
      <c r="Y43">
        <v>4.8389998264610767E-3</v>
      </c>
      <c r="Z43">
        <v>39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-0.46608057553957227</v>
      </c>
      <c r="H44">
        <v>1.1599999666213989</v>
      </c>
      <c r="I44">
        <v>91.322998046875</v>
      </c>
      <c r="J44">
        <v>8.4660806655883789</v>
      </c>
      <c r="K44">
        <v>57.129001617431641</v>
      </c>
      <c r="L44">
        <v>5.2992806434631348</v>
      </c>
      <c r="M44">
        <v>274</v>
      </c>
      <c r="N44">
        <v>34.194000244140625</v>
      </c>
      <c r="O44">
        <v>3.1668000221252441</v>
      </c>
      <c r="P44">
        <v>3.9999999899009708E-6</v>
      </c>
      <c r="Q44">
        <v>2.7300000190734863</v>
      </c>
      <c r="R44">
        <v>15.805999999999997</v>
      </c>
      <c r="S44">
        <v>2.7799999713897705</v>
      </c>
      <c r="T44">
        <v>7.9999999999999956</v>
      </c>
      <c r="U44">
        <v>107.12899999999999</v>
      </c>
      <c r="V44">
        <v>12.699999809265137</v>
      </c>
      <c r="W44">
        <v>4.5683455467224121</v>
      </c>
      <c r="X44">
        <v>5</v>
      </c>
      <c r="Y44">
        <v>-4.0139998309314251E-3</v>
      </c>
      <c r="Z44">
        <v>75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-1.0937680365296867</v>
      </c>
      <c r="H45">
        <v>0.82999998331069946</v>
      </c>
      <c r="I45">
        <v>108.07649993896484</v>
      </c>
      <c r="J45">
        <v>9.0937681198120117</v>
      </c>
      <c r="K45">
        <v>61.101001739501953</v>
      </c>
      <c r="L45">
        <v>5.1429681777954102</v>
      </c>
      <c r="M45">
        <v>372</v>
      </c>
      <c r="N45">
        <v>46.975498199462891</v>
      </c>
      <c r="O45">
        <v>3.9507999420166016</v>
      </c>
      <c r="P45">
        <v>3.0000001061125658E-6</v>
      </c>
      <c r="Q45">
        <v>4.7600002288818359</v>
      </c>
      <c r="R45">
        <v>-1.9754999999999825</v>
      </c>
      <c r="S45">
        <v>2.190000057220459</v>
      </c>
      <c r="T45">
        <v>7.9999999999999929</v>
      </c>
      <c r="U45">
        <v>106.101</v>
      </c>
      <c r="V45">
        <v>13.569999694824219</v>
      </c>
      <c r="W45">
        <v>6.1963472366333008</v>
      </c>
      <c r="X45">
        <v>5</v>
      </c>
      <c r="Y45">
        <v>4.5299998600967228E-4</v>
      </c>
      <c r="Z45">
        <v>54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-0.18497546012271027</v>
      </c>
      <c r="H46">
        <v>0.62999999523162842</v>
      </c>
      <c r="I46">
        <v>95.355003356933594</v>
      </c>
      <c r="J46">
        <v>8.1849756240844727</v>
      </c>
      <c r="K46">
        <v>52.078498840332031</v>
      </c>
      <c r="L46">
        <v>4.4679756164550781</v>
      </c>
      <c r="M46">
        <v>426</v>
      </c>
      <c r="N46">
        <v>43.276500701904297</v>
      </c>
      <c r="O46">
        <v>3.7170000076293945</v>
      </c>
      <c r="P46">
        <v>3.9999999899009708E-6</v>
      </c>
      <c r="Q46">
        <v>5.9000000953674316</v>
      </c>
      <c r="R46">
        <v>17.723500000000001</v>
      </c>
      <c r="S46">
        <v>1.6299999952316284</v>
      </c>
      <c r="T46">
        <v>7.9999999999999902</v>
      </c>
      <c r="U46">
        <v>113.07849999999999</v>
      </c>
      <c r="V46">
        <v>11.560000419616699</v>
      </c>
      <c r="W46">
        <v>7.0920243263244629</v>
      </c>
      <c r="X46">
        <v>4</v>
      </c>
      <c r="Y46">
        <v>8.7550003081560135E-3</v>
      </c>
      <c r="Z46">
        <v>0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2.3538999999999852</v>
      </c>
      <c r="H47">
        <v>0.8399999737739563</v>
      </c>
      <c r="I47">
        <v>78.624000549316406</v>
      </c>
      <c r="J47">
        <v>7.6461000442504883</v>
      </c>
      <c r="K47">
        <v>35.136001586914063</v>
      </c>
      <c r="L47">
        <v>3.4124999046325684</v>
      </c>
      <c r="M47">
        <v>244</v>
      </c>
      <c r="N47">
        <v>43.487998962402344</v>
      </c>
      <c r="O47">
        <v>4.2336001396179199</v>
      </c>
      <c r="P47">
        <v>3.0000001061125658E-6</v>
      </c>
      <c r="Q47">
        <v>5.0399999618530273</v>
      </c>
      <c r="R47">
        <v>38.511999999999986</v>
      </c>
      <c r="S47">
        <v>1.9199999570846558</v>
      </c>
      <c r="T47">
        <v>9.9999999999999858</v>
      </c>
      <c r="U47">
        <v>117.136</v>
      </c>
      <c r="V47">
        <v>7.8000001907348633</v>
      </c>
      <c r="W47">
        <v>4.0625</v>
      </c>
      <c r="X47">
        <v>3</v>
      </c>
      <c r="Y47">
        <v>2.056000055745244E-3</v>
      </c>
      <c r="Z47">
        <v>10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-0.34139999999998594</v>
      </c>
      <c r="H48">
        <v>1.2899999618530273</v>
      </c>
      <c r="I48">
        <v>76.949996948242187</v>
      </c>
      <c r="J48">
        <v>19.341400146484375</v>
      </c>
      <c r="K48">
        <v>50.444999694824219</v>
      </c>
      <c r="L48">
        <v>12.685000419616699</v>
      </c>
      <c r="M48">
        <v>590</v>
      </c>
      <c r="N48">
        <v>26.504999160766602</v>
      </c>
      <c r="O48">
        <v>6.656400203704834</v>
      </c>
      <c r="P48">
        <v>3.0000001061125658E-6</v>
      </c>
      <c r="Q48">
        <v>5.1599998474121094</v>
      </c>
      <c r="R48">
        <v>12.49499999999999</v>
      </c>
      <c r="S48">
        <v>1.1399999856948853</v>
      </c>
      <c r="T48">
        <v>19.000000000000018</v>
      </c>
      <c r="U48">
        <v>89.445000000000007</v>
      </c>
      <c r="V48">
        <v>11.210000038146973</v>
      </c>
      <c r="W48">
        <v>9.8333330154418945</v>
      </c>
      <c r="X48">
        <v>13</v>
      </c>
      <c r="Y48">
        <v>-1.0319999419152737E-3</v>
      </c>
      <c r="Z48">
        <v>13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-0.42163793103449443</v>
      </c>
      <c r="H49">
        <v>0.75</v>
      </c>
      <c r="I49">
        <v>90.697502136230469</v>
      </c>
      <c r="J49">
        <v>10.421637535095215</v>
      </c>
      <c r="K49">
        <v>46.762500762939453</v>
      </c>
      <c r="L49">
        <v>5.3741378784179687</v>
      </c>
      <c r="M49">
        <v>430</v>
      </c>
      <c r="N49">
        <v>43.935001373291016</v>
      </c>
      <c r="O49">
        <v>5.0475001335144043</v>
      </c>
      <c r="P49">
        <v>3.0000001061125658E-6</v>
      </c>
      <c r="Q49">
        <v>6.7300000190734863</v>
      </c>
      <c r="R49">
        <v>14.302499999999995</v>
      </c>
      <c r="S49">
        <v>1.4500000476837158</v>
      </c>
      <c r="T49">
        <v>9.9999999999999876</v>
      </c>
      <c r="U49">
        <v>105</v>
      </c>
      <c r="V49">
        <v>10.390000343322754</v>
      </c>
      <c r="W49">
        <v>7.1655173301696777</v>
      </c>
      <c r="X49">
        <v>5</v>
      </c>
      <c r="Y49">
        <v>1.5460000140592456E-3</v>
      </c>
      <c r="Z49">
        <v>36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-0.88160000000001837</v>
      </c>
      <c r="H50">
        <v>1.2200000286102295</v>
      </c>
      <c r="I50">
        <v>97.904998779296875</v>
      </c>
      <c r="J50">
        <v>10.881600379943848</v>
      </c>
      <c r="K50">
        <v>42.638999938964844</v>
      </c>
      <c r="L50">
        <v>4.744999885559082</v>
      </c>
      <c r="M50">
        <v>233</v>
      </c>
      <c r="N50">
        <v>55.265998840332031</v>
      </c>
      <c r="O50">
        <v>6.1366000175476074</v>
      </c>
      <c r="P50">
        <v>3.9999999899009708E-6</v>
      </c>
      <c r="Q50">
        <v>5.0300002098083496</v>
      </c>
      <c r="R50">
        <v>6.0949999999999989</v>
      </c>
      <c r="S50">
        <v>2.440000057220459</v>
      </c>
      <c r="T50">
        <v>9.9999999999999822</v>
      </c>
      <c r="U50">
        <v>104</v>
      </c>
      <c r="V50">
        <v>9.4899997711181641</v>
      </c>
      <c r="W50">
        <v>3.8893442153930664</v>
      </c>
      <c r="X50">
        <v>5</v>
      </c>
      <c r="Y50">
        <v>-8.0040004104375839E-3</v>
      </c>
      <c r="Z50">
        <v>60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-5.2404279475982634</v>
      </c>
      <c r="H51">
        <v>1.2999999523162842</v>
      </c>
      <c r="I51">
        <v>120.74024963378906</v>
      </c>
      <c r="J51">
        <v>15.24042797088623</v>
      </c>
      <c r="K51">
        <v>53.414249420166016</v>
      </c>
      <c r="L51">
        <v>6.7384281158447266</v>
      </c>
      <c r="M51">
        <v>311</v>
      </c>
      <c r="N51">
        <v>67.325996398925781</v>
      </c>
      <c r="O51">
        <v>8.5019998550415039</v>
      </c>
      <c r="P51">
        <v>3.9999999899009708E-6</v>
      </c>
      <c r="Q51">
        <v>6.5399999618530273</v>
      </c>
      <c r="R51">
        <v>-13.325999999999993</v>
      </c>
      <c r="S51">
        <v>2.2899999618530273</v>
      </c>
      <c r="T51">
        <v>9.9999999999999893</v>
      </c>
      <c r="U51">
        <v>107.41425000000001</v>
      </c>
      <c r="V51">
        <v>11.869999885559082</v>
      </c>
      <c r="W51">
        <v>5.183405876159668</v>
      </c>
      <c r="X51">
        <v>7</v>
      </c>
      <c r="Y51">
        <v>-2.8069999534636736E-3</v>
      </c>
      <c r="Z51">
        <v>61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-2.1895291139240607</v>
      </c>
      <c r="H52">
        <v>1.059999942779541</v>
      </c>
      <c r="I52">
        <v>61.619998931884766</v>
      </c>
      <c r="J52">
        <v>9.1895294189453125</v>
      </c>
      <c r="K52">
        <v>24.529499053955078</v>
      </c>
      <c r="L52">
        <v>3.6563291549682617</v>
      </c>
      <c r="M52">
        <v>207</v>
      </c>
      <c r="N52">
        <v>37.090499877929687</v>
      </c>
      <c r="O52">
        <v>5.5331997871398926</v>
      </c>
      <c r="P52">
        <v>3.9999999899009708E-6</v>
      </c>
      <c r="Q52">
        <v>5.2199997901916504</v>
      </c>
      <c r="R52">
        <v>19.379999999999995</v>
      </c>
      <c r="S52">
        <v>1.5800000429153442</v>
      </c>
      <c r="T52">
        <v>6.9999999999999902</v>
      </c>
      <c r="U52">
        <v>81</v>
      </c>
      <c r="V52">
        <v>5.4499998092651367</v>
      </c>
      <c r="W52">
        <v>3.4493670463562012</v>
      </c>
      <c r="X52">
        <v>4</v>
      </c>
      <c r="Y52">
        <v>-3.009999927598983E-4</v>
      </c>
      <c r="Z52">
        <v>2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1.4976486486486351</v>
      </c>
      <c r="H53">
        <v>0.69999998807907104</v>
      </c>
      <c r="I53">
        <v>101.14875030517578</v>
      </c>
      <c r="J53">
        <v>8.5023517608642578</v>
      </c>
      <c r="K53">
        <v>46.758750915527344</v>
      </c>
      <c r="L53">
        <v>3.9313514232635498</v>
      </c>
      <c r="M53">
        <v>337</v>
      </c>
      <c r="N53">
        <v>54.389999389648438</v>
      </c>
      <c r="O53">
        <v>4.5710000991821289</v>
      </c>
      <c r="P53">
        <v>3.9999999899009708E-6</v>
      </c>
      <c r="Q53">
        <v>6.5300002098083496</v>
      </c>
      <c r="R53">
        <v>4.8512499999999932</v>
      </c>
      <c r="S53">
        <v>1.8500000238418579</v>
      </c>
      <c r="T53">
        <v>9.9999999999999858</v>
      </c>
      <c r="U53">
        <v>106</v>
      </c>
      <c r="V53">
        <v>10.390000343322754</v>
      </c>
      <c r="W53">
        <v>5.6162161827087402</v>
      </c>
      <c r="X53">
        <v>4</v>
      </c>
      <c r="Y53">
        <v>6.4475998282432556E-2</v>
      </c>
      <c r="Z53">
        <v>37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-0.61617681159421167</v>
      </c>
      <c r="H54">
        <v>1.059999942779541</v>
      </c>
      <c r="I54">
        <v>89.217002868652344</v>
      </c>
      <c r="J54">
        <v>7.6161766052246094</v>
      </c>
      <c r="K54">
        <v>22.976999282836914</v>
      </c>
      <c r="L54">
        <v>1.966376781463623</v>
      </c>
      <c r="M54">
        <v>111</v>
      </c>
      <c r="N54">
        <v>66.239997863769531</v>
      </c>
      <c r="O54">
        <v>5.6497998237609863</v>
      </c>
      <c r="P54">
        <v>3.0000001061125658E-6</v>
      </c>
      <c r="Q54">
        <v>5.3299999237060547</v>
      </c>
      <c r="R54">
        <v>-22.216999999999999</v>
      </c>
      <c r="S54">
        <v>2.7599999904632568</v>
      </c>
      <c r="T54">
        <v>6.9999999999999911</v>
      </c>
      <c r="U54">
        <v>67</v>
      </c>
      <c r="V54">
        <v>5.119999885559082</v>
      </c>
      <c r="W54">
        <v>1.8550724983215332</v>
      </c>
      <c r="X54">
        <v>2</v>
      </c>
      <c r="Y54">
        <v>-5.85199985653162E-3</v>
      </c>
      <c r="Z54">
        <v>1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0.67818918918915649</v>
      </c>
      <c r="H55">
        <v>1.2200000286102295</v>
      </c>
      <c r="I55">
        <v>97.680000305175781</v>
      </c>
      <c r="J55">
        <v>14.321810722351074</v>
      </c>
      <c r="K55">
        <v>33.161251068115234</v>
      </c>
      <c r="L55">
        <v>4.8668107986450195</v>
      </c>
      <c r="M55">
        <v>239</v>
      </c>
      <c r="N55">
        <v>64.518753051757812</v>
      </c>
      <c r="O55">
        <v>9.4549999237060547</v>
      </c>
      <c r="P55">
        <v>3.0000001061125658E-6</v>
      </c>
      <c r="Q55">
        <v>7.75</v>
      </c>
      <c r="R55">
        <v>15.481249999999989</v>
      </c>
      <c r="S55">
        <v>1.8500000238418579</v>
      </c>
      <c r="T55">
        <v>14.999999999999966</v>
      </c>
      <c r="U55">
        <v>113.16125</v>
      </c>
      <c r="V55">
        <v>7.380000114440918</v>
      </c>
      <c r="W55">
        <v>3.9891891479492187</v>
      </c>
      <c r="X55">
        <v>5</v>
      </c>
      <c r="Y55">
        <v>-6.9369999691843987E-3</v>
      </c>
      <c r="Z55">
        <v>26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0.67166925795051746</v>
      </c>
      <c r="H56">
        <v>0.93000000715255737</v>
      </c>
      <c r="I56">
        <v>113.97824859619141</v>
      </c>
      <c r="J56">
        <v>8.3283309936523437</v>
      </c>
      <c r="K56">
        <v>37.143749237060547</v>
      </c>
      <c r="L56">
        <v>2.7111308574676514</v>
      </c>
      <c r="M56">
        <v>175</v>
      </c>
      <c r="N56">
        <v>76.834503173828125</v>
      </c>
      <c r="O56">
        <v>5.6171998977661133</v>
      </c>
      <c r="P56">
        <v>3.0000001061125658E-6</v>
      </c>
      <c r="Q56">
        <v>6.0399999618530273</v>
      </c>
      <c r="R56">
        <v>0.16550000000000864</v>
      </c>
      <c r="S56">
        <v>2.8299999237060547</v>
      </c>
      <c r="T56">
        <v>8.9999999999999876</v>
      </c>
      <c r="U56">
        <v>114.14375</v>
      </c>
      <c r="V56">
        <v>8.25</v>
      </c>
      <c r="W56">
        <v>2.9151942729949951</v>
      </c>
      <c r="X56">
        <v>3</v>
      </c>
      <c r="Y56">
        <v>-4.1999999666586518E-4</v>
      </c>
      <c r="Z56">
        <v>4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1.5149473684210442</v>
      </c>
      <c r="H57">
        <v>0.68000000715255737</v>
      </c>
      <c r="I57">
        <v>65.208000183105469</v>
      </c>
      <c r="J57">
        <v>6.4850525856018066</v>
      </c>
      <c r="K57">
        <v>37.506000518798828</v>
      </c>
      <c r="L57">
        <v>3.7310526371002197</v>
      </c>
      <c r="M57">
        <v>329</v>
      </c>
      <c r="N57">
        <v>27.701999664306641</v>
      </c>
      <c r="O57">
        <v>2.7539999485015869</v>
      </c>
      <c r="P57">
        <v>3.9999999899009708E-6</v>
      </c>
      <c r="Q57">
        <v>4.0500001907348633</v>
      </c>
      <c r="R57">
        <v>13.792000000000002</v>
      </c>
      <c r="S57">
        <v>1.5199999809265137</v>
      </c>
      <c r="T57">
        <v>7.9999999999999911</v>
      </c>
      <c r="U57">
        <v>79</v>
      </c>
      <c r="V57">
        <v>8.3400001525878906</v>
      </c>
      <c r="W57">
        <v>5.486842155456543</v>
      </c>
      <c r="X57">
        <v>4</v>
      </c>
      <c r="Y57">
        <v>-6.1389999464154243E-3</v>
      </c>
      <c r="Z57">
        <v>32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-7.0881818181828038E-2</v>
      </c>
      <c r="H58">
        <v>0.93000000715255737</v>
      </c>
      <c r="I58">
        <v>96.525001525878906</v>
      </c>
      <c r="J58">
        <v>9.0708818435668945</v>
      </c>
      <c r="K58">
        <v>60.060001373291016</v>
      </c>
      <c r="L58">
        <v>5.6391816139221191</v>
      </c>
      <c r="M58">
        <v>364</v>
      </c>
      <c r="N58">
        <v>36.465000152587891</v>
      </c>
      <c r="O58">
        <v>3.4316999912261963</v>
      </c>
      <c r="P58">
        <v>3.0000001061125658E-6</v>
      </c>
      <c r="Q58">
        <v>3.690000057220459</v>
      </c>
      <c r="R58">
        <v>16.534999999999997</v>
      </c>
      <c r="S58">
        <v>2.2000000476837158</v>
      </c>
      <c r="T58">
        <v>8.9999999999999893</v>
      </c>
      <c r="U58">
        <v>113.06</v>
      </c>
      <c r="V58">
        <v>13.340000152587891</v>
      </c>
      <c r="W58">
        <v>6.063636302947998</v>
      </c>
      <c r="X58">
        <v>6</v>
      </c>
      <c r="Y58">
        <v>4.1979998350143433E-3</v>
      </c>
      <c r="Z58">
        <v>74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0.72092121212118876</v>
      </c>
      <c r="H59">
        <v>1.2599999904632568</v>
      </c>
      <c r="I59">
        <v>119.61675262451172</v>
      </c>
      <c r="J59">
        <v>11.279078483581543</v>
      </c>
      <c r="K59">
        <v>37.867500305175781</v>
      </c>
      <c r="L59">
        <v>3.5678787231445312</v>
      </c>
      <c r="M59">
        <v>170</v>
      </c>
      <c r="N59">
        <v>81.749252319335937</v>
      </c>
      <c r="O59">
        <v>7.7112002372741699</v>
      </c>
      <c r="P59">
        <v>3.9999999899009708E-6</v>
      </c>
      <c r="Q59">
        <v>6.119999885559082</v>
      </c>
      <c r="R59">
        <v>25.383249999999975</v>
      </c>
      <c r="S59">
        <v>2.9700000286102295</v>
      </c>
      <c r="T59">
        <v>11.999999999999977</v>
      </c>
      <c r="U59">
        <v>145</v>
      </c>
      <c r="V59">
        <v>8.4099998474121094</v>
      </c>
      <c r="W59">
        <v>2.8316497802734375</v>
      </c>
      <c r="X59">
        <v>4</v>
      </c>
      <c r="Y59">
        <v>1.1899999808520079E-3</v>
      </c>
      <c r="Z59">
        <v>23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-0.72862535211268309</v>
      </c>
      <c r="H60">
        <v>0.92000001668930054</v>
      </c>
      <c r="I60">
        <v>74.443496704101563</v>
      </c>
      <c r="J60">
        <v>10.728625297546387</v>
      </c>
      <c r="K60">
        <v>54.847499847412109</v>
      </c>
      <c r="L60">
        <v>7.9042253494262695</v>
      </c>
      <c r="M60">
        <v>515</v>
      </c>
      <c r="N60">
        <v>19.596000671386719</v>
      </c>
      <c r="O60">
        <v>2.8243999481201172</v>
      </c>
      <c r="P60">
        <v>4.9999998736893758E-6</v>
      </c>
      <c r="Q60">
        <v>3.0699999332427979</v>
      </c>
      <c r="R60">
        <v>27.5565</v>
      </c>
      <c r="S60">
        <v>1.4199999570846558</v>
      </c>
      <c r="T60">
        <v>9.9999999999999929</v>
      </c>
      <c r="U60">
        <v>102</v>
      </c>
      <c r="V60">
        <v>12.199999809265137</v>
      </c>
      <c r="W60">
        <v>8.5915489196777344</v>
      </c>
      <c r="X60">
        <v>8</v>
      </c>
      <c r="Y60">
        <v>-9.2820003628730774E-3</v>
      </c>
      <c r="Z60">
        <v>46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-0.92912000000000461</v>
      </c>
      <c r="H61">
        <v>1.2699999809265137</v>
      </c>
      <c r="I61">
        <v>61.3125</v>
      </c>
      <c r="J61">
        <v>6.9291200637817383</v>
      </c>
      <c r="K61">
        <v>28.5</v>
      </c>
      <c r="L61">
        <v>3.2207200527191162</v>
      </c>
      <c r="M61">
        <v>152</v>
      </c>
      <c r="N61">
        <v>32.8125</v>
      </c>
      <c r="O61">
        <v>3.7084000110626221</v>
      </c>
      <c r="P61">
        <v>4.9999998736893758E-6</v>
      </c>
      <c r="Q61">
        <v>2.9200000762939453</v>
      </c>
      <c r="R61">
        <v>22.6875</v>
      </c>
      <c r="S61">
        <v>2.5</v>
      </c>
      <c r="T61">
        <v>5.9999999999999956</v>
      </c>
      <c r="U61">
        <v>84</v>
      </c>
      <c r="V61">
        <v>6.3400001525878906</v>
      </c>
      <c r="W61">
        <v>2.5360000133514404</v>
      </c>
      <c r="X61">
        <v>3</v>
      </c>
      <c r="Y61">
        <v>-4.1829999536275864E-3</v>
      </c>
      <c r="Z61">
        <v>49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-1.5524063492063593</v>
      </c>
      <c r="H62">
        <v>1.1299999952316284</v>
      </c>
      <c r="I62">
        <v>52.919998168945313</v>
      </c>
      <c r="J62">
        <v>10.552406311035156</v>
      </c>
      <c r="K62">
        <v>23.813999176025391</v>
      </c>
      <c r="L62">
        <v>4.744206428527832</v>
      </c>
      <c r="M62">
        <v>252</v>
      </c>
      <c r="N62">
        <v>29.106000900268555</v>
      </c>
      <c r="O62">
        <v>5.8081998825073242</v>
      </c>
      <c r="P62">
        <v>3.9999999899009708E-6</v>
      </c>
      <c r="Q62">
        <v>5.1399998664855957</v>
      </c>
      <c r="R62">
        <v>28.079999999999991</v>
      </c>
      <c r="S62">
        <v>1.2599999904632568</v>
      </c>
      <c r="T62">
        <v>8.9999999999999893</v>
      </c>
      <c r="U62">
        <v>81</v>
      </c>
      <c r="V62">
        <v>5.2899999618530273</v>
      </c>
      <c r="W62">
        <v>4.1984128952026367</v>
      </c>
      <c r="X62">
        <v>5</v>
      </c>
      <c r="Y62">
        <v>-6.1899999855086207E-4</v>
      </c>
      <c r="Z62">
        <v>31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1.9236782608695497</v>
      </c>
      <c r="H63">
        <v>0.6600000262260437</v>
      </c>
      <c r="I63">
        <v>122.19899749755859</v>
      </c>
      <c r="J63">
        <v>7.0763216018676758</v>
      </c>
      <c r="K63">
        <v>64.894500732421875</v>
      </c>
      <c r="L63">
        <v>3.7565217018127441</v>
      </c>
      <c r="M63">
        <v>342</v>
      </c>
      <c r="N63">
        <v>57.304500579833984</v>
      </c>
      <c r="O63">
        <v>3.3197999000549316</v>
      </c>
      <c r="P63">
        <v>3.9999999899009708E-6</v>
      </c>
      <c r="Q63">
        <v>5.0300002098083496</v>
      </c>
      <c r="R63">
        <v>7.8010000000000161</v>
      </c>
      <c r="S63">
        <v>2.5299999713897705</v>
      </c>
      <c r="T63">
        <v>8.9999999999999858</v>
      </c>
      <c r="U63">
        <v>130</v>
      </c>
      <c r="V63">
        <v>14.399999618530273</v>
      </c>
      <c r="W63">
        <v>5.6916995048522949</v>
      </c>
      <c r="X63">
        <v>4</v>
      </c>
      <c r="Y63">
        <v>5.6940000504255295E-3</v>
      </c>
      <c r="Z63">
        <v>72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-0.38726023166024071</v>
      </c>
      <c r="H64">
        <v>1.059999942779541</v>
      </c>
      <c r="I64">
        <v>92.268753051757813</v>
      </c>
      <c r="J64">
        <v>8.3872604370117188</v>
      </c>
      <c r="K64">
        <v>42.540748596191406</v>
      </c>
      <c r="L64">
        <v>3.8716602325439453</v>
      </c>
      <c r="M64">
        <v>219</v>
      </c>
      <c r="N64">
        <v>49.728000640869141</v>
      </c>
      <c r="O64">
        <v>4.5156002044677734</v>
      </c>
      <c r="P64">
        <v>3.0000001061125658E-6</v>
      </c>
      <c r="Q64">
        <v>4.2600002288818359</v>
      </c>
      <c r="R64">
        <v>12.731249999999989</v>
      </c>
      <c r="S64">
        <v>2.5899999141693115</v>
      </c>
      <c r="T64">
        <v>7.9999999999999911</v>
      </c>
      <c r="U64">
        <v>105</v>
      </c>
      <c r="V64">
        <v>9.4600000381469727</v>
      </c>
      <c r="W64">
        <v>3.6525096893310547</v>
      </c>
      <c r="X64">
        <v>4</v>
      </c>
      <c r="Y64">
        <v>-4.1040000505745411E-3</v>
      </c>
      <c r="Z64">
        <v>3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0.53662745098037945</v>
      </c>
      <c r="H65">
        <v>1.1200000047683716</v>
      </c>
      <c r="I65">
        <v>59.287498474121094</v>
      </c>
      <c r="J65">
        <v>14.463372230529785</v>
      </c>
      <c r="K65">
        <v>47.353500366210938</v>
      </c>
      <c r="L65">
        <v>11.551372528076172</v>
      </c>
      <c r="M65">
        <v>619</v>
      </c>
      <c r="N65">
        <v>11.934000015258789</v>
      </c>
      <c r="O65">
        <v>2.9119999408721924</v>
      </c>
      <c r="P65">
        <v>3.9999999899009708E-6</v>
      </c>
      <c r="Q65">
        <v>2.5999999046325684</v>
      </c>
      <c r="R65">
        <v>12.066000000000003</v>
      </c>
      <c r="S65">
        <v>1.0199999809265137</v>
      </c>
      <c r="T65">
        <v>14.999999999999988</v>
      </c>
      <c r="U65">
        <v>71.353500000000011</v>
      </c>
      <c r="V65">
        <v>10.520000457763672</v>
      </c>
      <c r="W65">
        <v>10.313725471496582</v>
      </c>
      <c r="X65">
        <v>12</v>
      </c>
      <c r="Y65">
        <v>4.50999999884516E-4</v>
      </c>
      <c r="Z65">
        <v>27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0.76138153310103185</v>
      </c>
      <c r="H66">
        <v>0.94999998807907104</v>
      </c>
      <c r="I66">
        <v>111.93000030517578</v>
      </c>
      <c r="J66">
        <v>8.2386188507080078</v>
      </c>
      <c r="K66">
        <v>42.404251098632813</v>
      </c>
      <c r="L66">
        <v>3.1181185245513916</v>
      </c>
      <c r="M66">
        <v>197</v>
      </c>
      <c r="N66">
        <v>69.525749206542969</v>
      </c>
      <c r="O66">
        <v>5.1205000877380371</v>
      </c>
      <c r="P66">
        <v>4.9999998736893758E-6</v>
      </c>
      <c r="Q66">
        <v>5.3899998664855957</v>
      </c>
      <c r="R66">
        <v>21.474249999999984</v>
      </c>
      <c r="S66">
        <v>2.869999885559082</v>
      </c>
      <c r="T66">
        <v>8.9999999999999858</v>
      </c>
      <c r="U66">
        <v>133.40424999999999</v>
      </c>
      <c r="V66">
        <v>9.4200000762939453</v>
      </c>
      <c r="W66">
        <v>3.2822299003601074</v>
      </c>
      <c r="X66">
        <v>3</v>
      </c>
      <c r="Y66">
        <v>2.4199999461416155E-4</v>
      </c>
      <c r="Z66">
        <v>28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-0.14305329949239098</v>
      </c>
      <c r="H67">
        <v>0.82999998331069946</v>
      </c>
      <c r="I67">
        <v>65.600997924804687</v>
      </c>
      <c r="J67">
        <v>6.1430535316467285</v>
      </c>
      <c r="K67">
        <v>24.378749847412109</v>
      </c>
      <c r="L67">
        <v>2.2835533618927002</v>
      </c>
      <c r="M67">
        <v>165</v>
      </c>
      <c r="N67">
        <v>41.222251892089844</v>
      </c>
      <c r="O67">
        <v>3.8594999313354492</v>
      </c>
      <c r="P67">
        <v>3.0000001061125658E-6</v>
      </c>
      <c r="Q67">
        <v>4.6500000953674316</v>
      </c>
      <c r="R67">
        <v>25.777749999999997</v>
      </c>
      <c r="S67">
        <v>1.9700000286102295</v>
      </c>
      <c r="T67">
        <v>5.9999999999999947</v>
      </c>
      <c r="U67">
        <v>91.378749999999997</v>
      </c>
      <c r="V67">
        <v>5.4200000762939453</v>
      </c>
      <c r="W67">
        <v>2.7512691020965576</v>
      </c>
      <c r="X67">
        <v>2</v>
      </c>
      <c r="Y67">
        <v>-3.1240000389516354E-3</v>
      </c>
      <c r="Z67">
        <v>64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-0.74586666666668933</v>
      </c>
      <c r="H68">
        <v>1.2100000381469727</v>
      </c>
      <c r="I68">
        <v>131.58000183105469</v>
      </c>
      <c r="J68">
        <v>14.745866775512695</v>
      </c>
      <c r="K68">
        <v>66.599998474121094</v>
      </c>
      <c r="L68">
        <v>7.4616665840148926</v>
      </c>
      <c r="M68">
        <v>370</v>
      </c>
      <c r="N68">
        <v>64.980003356933594</v>
      </c>
      <c r="O68">
        <v>7.2842001914978027</v>
      </c>
      <c r="P68">
        <v>3.0000001061125658E-6</v>
      </c>
      <c r="Q68">
        <v>6.0199999809265137</v>
      </c>
      <c r="R68">
        <v>9.4200000000000159</v>
      </c>
      <c r="S68">
        <v>2.4000000953674316</v>
      </c>
      <c r="T68">
        <v>13.999999999999977</v>
      </c>
      <c r="U68">
        <v>141</v>
      </c>
      <c r="V68">
        <v>14.800000190734863</v>
      </c>
      <c r="W68">
        <v>6.1666665077209473</v>
      </c>
      <c r="X68">
        <v>7</v>
      </c>
      <c r="Y68">
        <v>-1.6530000139027834E-3</v>
      </c>
      <c r="Z68">
        <v>33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-0.4272353591160245</v>
      </c>
      <c r="H69">
        <v>0.63999998569488525</v>
      </c>
      <c r="I69">
        <v>68.96099853515625</v>
      </c>
      <c r="J69">
        <v>5.4272351264953613</v>
      </c>
      <c r="K69">
        <v>30.815250396728516</v>
      </c>
      <c r="L69">
        <v>2.4256353378295898</v>
      </c>
      <c r="M69">
        <v>227</v>
      </c>
      <c r="N69">
        <v>38.145748138427734</v>
      </c>
      <c r="O69">
        <v>3.0016000270843506</v>
      </c>
      <c r="P69">
        <v>3.9999999899009708E-6</v>
      </c>
      <c r="Q69">
        <v>4.690000057220459</v>
      </c>
      <c r="R69">
        <v>14.039000000000001</v>
      </c>
      <c r="S69">
        <v>1.809999942779541</v>
      </c>
      <c r="T69">
        <v>4.9999999999999973</v>
      </c>
      <c r="U69">
        <v>83</v>
      </c>
      <c r="V69">
        <v>6.8600001335144043</v>
      </c>
      <c r="W69">
        <v>3.7900552749633789</v>
      </c>
      <c r="X69">
        <v>2</v>
      </c>
      <c r="Y69">
        <v>-8.3539998158812523E-3</v>
      </c>
      <c r="Z69">
        <v>42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0.7565560538116447</v>
      </c>
      <c r="H70">
        <v>0.89999997615814209</v>
      </c>
      <c r="I70">
        <v>103.0260009765625</v>
      </c>
      <c r="J70">
        <v>9.243443489074707</v>
      </c>
      <c r="K70">
        <v>64.558502197265625</v>
      </c>
      <c r="L70">
        <v>5.7874441146850586</v>
      </c>
      <c r="M70">
        <v>386</v>
      </c>
      <c r="N70">
        <v>38.467498779296875</v>
      </c>
      <c r="O70">
        <v>3.4560000896453857</v>
      </c>
      <c r="P70">
        <v>3.9999999899009708E-6</v>
      </c>
      <c r="Q70">
        <v>3.8399999141693115</v>
      </c>
      <c r="R70">
        <v>27.97399999999999</v>
      </c>
      <c r="S70">
        <v>2.2300000190734863</v>
      </c>
      <c r="T70">
        <v>9.9999999999999858</v>
      </c>
      <c r="U70">
        <v>131</v>
      </c>
      <c r="V70">
        <v>14.340000152587891</v>
      </c>
      <c r="W70">
        <v>6.4304933547973633</v>
      </c>
      <c r="X70">
        <v>6</v>
      </c>
      <c r="Y70">
        <v>3.9180000312626362E-3</v>
      </c>
      <c r="Z70">
        <v>30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1.1678873239436562</v>
      </c>
      <c r="H71">
        <v>0.5</v>
      </c>
      <c r="I71">
        <v>123.54000091552734</v>
      </c>
      <c r="J71">
        <v>4.8321127891540527</v>
      </c>
      <c r="K71">
        <v>56.870998382568359</v>
      </c>
      <c r="L71">
        <v>2.2271127700805664</v>
      </c>
      <c r="M71">
        <v>267</v>
      </c>
      <c r="N71">
        <v>66.668998718261719</v>
      </c>
      <c r="O71">
        <v>2.6050000190734863</v>
      </c>
      <c r="P71">
        <v>3.0000001061125658E-6</v>
      </c>
      <c r="Q71">
        <v>5.2100000381469727</v>
      </c>
      <c r="R71">
        <v>55.460000000000008</v>
      </c>
      <c r="S71">
        <v>2.8399999141693115</v>
      </c>
      <c r="T71">
        <v>5.9999999999999947</v>
      </c>
      <c r="U71">
        <v>179</v>
      </c>
      <c r="V71">
        <v>12.649999618530273</v>
      </c>
      <c r="W71">
        <v>4.4542255401611328</v>
      </c>
      <c r="X71">
        <v>2</v>
      </c>
      <c r="Y71">
        <v>-5.4399999789893627E-3</v>
      </c>
      <c r="Z71">
        <v>34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9.748287937743072E-2</v>
      </c>
      <c r="H72">
        <v>0.68999999761581421</v>
      </c>
      <c r="I72">
        <v>82.304252624511719</v>
      </c>
      <c r="J72">
        <v>4.9025173187255859</v>
      </c>
      <c r="K72">
        <v>25.250249862670898</v>
      </c>
      <c r="L72">
        <v>1.5008171796798706</v>
      </c>
      <c r="M72">
        <v>131</v>
      </c>
      <c r="N72">
        <v>57.054000854492188</v>
      </c>
      <c r="O72">
        <v>3.4017000198364258</v>
      </c>
      <c r="P72">
        <v>3.9999999899009708E-6</v>
      </c>
      <c r="Q72">
        <v>4.929999828338623</v>
      </c>
      <c r="R72">
        <v>1.945999999999998</v>
      </c>
      <c r="S72">
        <v>2.5699999332427979</v>
      </c>
      <c r="T72">
        <v>4.9999999999999982</v>
      </c>
      <c r="U72">
        <v>84.250249999999994</v>
      </c>
      <c r="V72">
        <v>5.5900001525878906</v>
      </c>
      <c r="W72">
        <v>2.1750972270965576</v>
      </c>
      <c r="X72">
        <v>2</v>
      </c>
      <c r="Y72">
        <v>7.4161998927593231E-2</v>
      </c>
      <c r="Z72">
        <v>70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1.9327654135338266</v>
      </c>
      <c r="H73">
        <v>0.57999998331069946</v>
      </c>
      <c r="I73">
        <v>72.917251586914063</v>
      </c>
      <c r="J73">
        <v>7.0672345161437988</v>
      </c>
      <c r="K73">
        <v>35.610748291015625</v>
      </c>
      <c r="L73">
        <v>3.4538345336914062</v>
      </c>
      <c r="M73">
        <v>357</v>
      </c>
      <c r="N73">
        <v>37.306499481201172</v>
      </c>
      <c r="O73">
        <v>3.6133999824523926</v>
      </c>
      <c r="P73">
        <v>3.0000001061125658E-6</v>
      </c>
      <c r="Q73">
        <v>6.2300000190734863</v>
      </c>
      <c r="R73">
        <v>46.6935</v>
      </c>
      <c r="S73">
        <v>1.3300000429153442</v>
      </c>
      <c r="T73">
        <v>8.9999999999999911</v>
      </c>
      <c r="U73">
        <v>119.61075</v>
      </c>
      <c r="V73">
        <v>7.9200000762939453</v>
      </c>
      <c r="W73">
        <v>5.9548873901367187</v>
      </c>
      <c r="X73">
        <v>3</v>
      </c>
      <c r="Y73">
        <v>-6.5120002254843712E-3</v>
      </c>
      <c r="Z73">
        <v>20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-3.2425000000000157</v>
      </c>
      <c r="H74">
        <v>1.3500000238418579</v>
      </c>
      <c r="I74">
        <v>73.102500915527344</v>
      </c>
      <c r="J74">
        <v>16.242500305175781</v>
      </c>
      <c r="K74">
        <v>38.171249389648437</v>
      </c>
      <c r="L74">
        <v>8.4799995422363281</v>
      </c>
      <c r="M74">
        <v>377</v>
      </c>
      <c r="N74">
        <v>34.931251525878906</v>
      </c>
      <c r="O74">
        <v>7.7624998092651367</v>
      </c>
      <c r="P74">
        <v>4.9999998736893758E-6</v>
      </c>
      <c r="Q74">
        <v>5.75</v>
      </c>
      <c r="R74">
        <v>28.068749999999994</v>
      </c>
      <c r="S74">
        <v>1.3500000238418579</v>
      </c>
      <c r="T74">
        <v>12.999999999999984</v>
      </c>
      <c r="U74">
        <v>101.17125</v>
      </c>
      <c r="V74">
        <v>8.4799995422363281</v>
      </c>
      <c r="W74">
        <v>6.2814812660217285</v>
      </c>
      <c r="X74">
        <v>8</v>
      </c>
      <c r="Y74">
        <v>3.9900001138448715E-3</v>
      </c>
      <c r="Z74">
        <v>50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0.49650578512395072</v>
      </c>
      <c r="H75">
        <v>0.77999997138977051</v>
      </c>
      <c r="I75">
        <v>132.67649841308594</v>
      </c>
      <c r="J75">
        <v>9.5034942626953125</v>
      </c>
      <c r="K75">
        <v>61.165500640869141</v>
      </c>
      <c r="L75">
        <v>4.3866944313049316</v>
      </c>
      <c r="M75">
        <v>337</v>
      </c>
      <c r="N75">
        <v>71.511001586914062</v>
      </c>
      <c r="O75">
        <v>5.1167998313903809</v>
      </c>
      <c r="P75">
        <v>4.9999998736893758E-6</v>
      </c>
      <c r="Q75">
        <v>6.559999942779541</v>
      </c>
      <c r="R75">
        <v>34.489000000000004</v>
      </c>
      <c r="S75">
        <v>2.4200000762939453</v>
      </c>
      <c r="T75">
        <v>9.9999999999999822</v>
      </c>
      <c r="U75">
        <v>167.16550000000001</v>
      </c>
      <c r="V75">
        <v>13.609999656677246</v>
      </c>
      <c r="W75">
        <v>5.623967170715332</v>
      </c>
      <c r="X75">
        <v>4</v>
      </c>
      <c r="Y75">
        <v>5.7169999927282333E-2</v>
      </c>
      <c r="Z75">
        <v>19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-1.1918000000000184</v>
      </c>
      <c r="H76">
        <v>1.0900000333786011</v>
      </c>
      <c r="I76">
        <v>90.791252136230469</v>
      </c>
      <c r="J76">
        <v>14.191800117492676</v>
      </c>
      <c r="K76">
        <v>51.615001678466797</v>
      </c>
      <c r="L76">
        <v>8.0659999847412109</v>
      </c>
      <c r="M76">
        <v>444</v>
      </c>
      <c r="N76">
        <v>39.176250457763672</v>
      </c>
      <c r="O76">
        <v>6.1258001327514648</v>
      </c>
      <c r="P76">
        <v>3.0000001061125658E-6</v>
      </c>
      <c r="Q76">
        <v>5.619999885559082</v>
      </c>
      <c r="R76">
        <v>29.208750000000009</v>
      </c>
      <c r="S76">
        <v>1.5499999523162842</v>
      </c>
      <c r="T76">
        <v>12.999999999999982</v>
      </c>
      <c r="U76">
        <v>120</v>
      </c>
      <c r="V76">
        <v>11.470000267028809</v>
      </c>
      <c r="W76">
        <v>7.4000000953674316</v>
      </c>
      <c r="X76">
        <v>8</v>
      </c>
      <c r="Y76">
        <v>5.329999839887023E-4</v>
      </c>
      <c r="Z76">
        <v>67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-0.66763274021354313</v>
      </c>
      <c r="H77">
        <v>1.0800000429153442</v>
      </c>
      <c r="I77">
        <v>124.97474670410156</v>
      </c>
      <c r="J77">
        <v>10.667633056640625</v>
      </c>
      <c r="K77">
        <v>52.055248260498047</v>
      </c>
      <c r="L77">
        <v>4.4468326568603516</v>
      </c>
      <c r="M77">
        <v>247</v>
      </c>
      <c r="N77">
        <v>72.919502258300781</v>
      </c>
      <c r="O77">
        <v>6.2207999229431152</v>
      </c>
      <c r="P77">
        <v>4.9999998736893758E-6</v>
      </c>
      <c r="Q77">
        <v>5.7600002288818359</v>
      </c>
      <c r="R77">
        <v>6.0805000000000291</v>
      </c>
      <c r="S77">
        <v>2.809999942779541</v>
      </c>
      <c r="T77">
        <v>9.9999999999999805</v>
      </c>
      <c r="U77">
        <v>131.05525</v>
      </c>
      <c r="V77">
        <v>11.569999694824219</v>
      </c>
      <c r="W77">
        <v>4.1174378395080566</v>
      </c>
      <c r="X77">
        <v>4</v>
      </c>
      <c r="Y77">
        <v>-1.8949999939650297E-3</v>
      </c>
      <c r="Z77">
        <v>12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-1.2562264150943552</v>
      </c>
      <c r="H78">
        <v>1</v>
      </c>
      <c r="I78">
        <v>122.43000030517578</v>
      </c>
      <c r="J78">
        <v>10.256226539611816</v>
      </c>
      <c r="K78">
        <v>38.159999847412109</v>
      </c>
      <c r="L78">
        <v>3.1962263584136963</v>
      </c>
      <c r="M78">
        <v>192</v>
      </c>
      <c r="N78">
        <v>84.269996643066406</v>
      </c>
      <c r="O78">
        <v>7.059999942779541</v>
      </c>
      <c r="P78">
        <v>4.9999998736893758E-6</v>
      </c>
      <c r="Q78">
        <v>7.059999942779541</v>
      </c>
      <c r="R78">
        <v>-12.27000000000001</v>
      </c>
      <c r="S78">
        <v>2.6500000953674316</v>
      </c>
      <c r="T78">
        <v>8.999999999999984</v>
      </c>
      <c r="U78">
        <v>110.16</v>
      </c>
      <c r="V78">
        <v>8.4700002670288086</v>
      </c>
      <c r="W78">
        <v>3.1962263584136963</v>
      </c>
      <c r="X78">
        <v>3</v>
      </c>
      <c r="Y78">
        <v>1.7049999441951513E-3</v>
      </c>
      <c r="Z78">
        <v>78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2.1276311688311527</v>
      </c>
      <c r="H79">
        <v>0.68000000715255737</v>
      </c>
      <c r="I79">
        <v>120.23549652099609</v>
      </c>
      <c r="J79">
        <v>7.8723688125610352</v>
      </c>
      <c r="K79">
        <v>41.406749725341797</v>
      </c>
      <c r="L79">
        <v>2.7111687660217285</v>
      </c>
      <c r="M79">
        <v>239</v>
      </c>
      <c r="N79">
        <v>78.828750610351563</v>
      </c>
      <c r="O79">
        <v>5.1612000465393066</v>
      </c>
      <c r="P79">
        <v>3.0000001061125658E-6</v>
      </c>
      <c r="Q79">
        <v>7.5900001525878906</v>
      </c>
      <c r="R79">
        <v>24.171249999999972</v>
      </c>
      <c r="S79">
        <v>2.309999942779541</v>
      </c>
      <c r="T79">
        <v>9.999999999999984</v>
      </c>
      <c r="U79">
        <v>144.40674999999999</v>
      </c>
      <c r="V79">
        <v>9.2100000381469727</v>
      </c>
      <c r="W79">
        <v>3.9870131015777588</v>
      </c>
      <c r="X79">
        <v>3</v>
      </c>
      <c r="Y79">
        <v>-5.528000183403492E-3</v>
      </c>
      <c r="Z79">
        <v>15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-0.51189689119172321</v>
      </c>
      <c r="H80">
        <v>0.99000000953674316</v>
      </c>
      <c r="I80">
        <v>74.691001892089844</v>
      </c>
      <c r="J80">
        <v>8.511897087097168</v>
      </c>
      <c r="K80">
        <v>29.239500045776367</v>
      </c>
      <c r="L80">
        <v>3.3341968059539795</v>
      </c>
      <c r="M80">
        <v>202</v>
      </c>
      <c r="N80">
        <v>45.451499938964844</v>
      </c>
      <c r="O80">
        <v>5.1777000427246094</v>
      </c>
      <c r="P80">
        <v>3.0000001061125658E-6</v>
      </c>
      <c r="Q80">
        <v>5.2300000190734863</v>
      </c>
      <c r="R80">
        <v>31.54849999999999</v>
      </c>
      <c r="S80">
        <v>1.9299999475479126</v>
      </c>
      <c r="T80">
        <v>7.9999999999999876</v>
      </c>
      <c r="U80">
        <v>106.23949999999999</v>
      </c>
      <c r="V80">
        <v>6.5</v>
      </c>
      <c r="W80">
        <v>3.3678755760192871</v>
      </c>
      <c r="X80">
        <v>3</v>
      </c>
      <c r="Y80">
        <v>-3.0990000814199448E-3</v>
      </c>
      <c r="Z80">
        <v>44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1.1868571428571286</v>
      </c>
      <c r="H81">
        <v>1.2100000381469727</v>
      </c>
      <c r="I81">
        <v>50.793750762939453</v>
      </c>
      <c r="J81">
        <v>7.8131427764892578</v>
      </c>
      <c r="K81">
        <v>30.318750381469727</v>
      </c>
      <c r="L81">
        <v>4.6671428680419922</v>
      </c>
      <c r="M81">
        <v>231</v>
      </c>
      <c r="N81">
        <v>20.475000381469727</v>
      </c>
      <c r="O81">
        <v>3.1459999084472656</v>
      </c>
      <c r="P81">
        <v>3.0000001061125658E-6</v>
      </c>
      <c r="Q81">
        <v>2.5999999046325684</v>
      </c>
      <c r="R81">
        <v>20.524999999999991</v>
      </c>
      <c r="S81">
        <v>1.75</v>
      </c>
      <c r="T81">
        <v>8.9999999999999858</v>
      </c>
      <c r="U81">
        <v>71.318749999999994</v>
      </c>
      <c r="V81">
        <v>6.75</v>
      </c>
      <c r="W81">
        <v>3.8571429252624512</v>
      </c>
      <c r="X81">
        <v>5</v>
      </c>
      <c r="Y81">
        <v>-8.8590001687407494E-3</v>
      </c>
      <c r="Z81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1"/>
  <sheetViews>
    <sheetView tabSelected="1" topLeftCell="AA1" workbookViewId="0">
      <selection activeCell="AG2" sqref="AG2:BC2"/>
    </sheetView>
  </sheetViews>
  <sheetFormatPr baseColWidth="10" defaultRowHeight="15" x14ac:dyDescent="0.25"/>
  <sheetData>
    <row r="1" spans="1:55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G1" t="s">
        <v>30</v>
      </c>
      <c r="AH1">
        <v>2</v>
      </c>
      <c r="AI1">
        <v>4</v>
      </c>
      <c r="AJ1">
        <v>6</v>
      </c>
      <c r="AK1">
        <v>8</v>
      </c>
      <c r="AM1" t="s">
        <v>30</v>
      </c>
      <c r="AN1">
        <v>2</v>
      </c>
      <c r="AO1">
        <v>4</v>
      </c>
      <c r="AP1">
        <v>6</v>
      </c>
      <c r="AQ1">
        <v>8</v>
      </c>
      <c r="AS1" t="s">
        <v>30</v>
      </c>
      <c r="AT1">
        <v>2</v>
      </c>
      <c r="AU1">
        <v>4</v>
      </c>
      <c r="AV1">
        <v>6</v>
      </c>
      <c r="AW1">
        <v>8</v>
      </c>
      <c r="AY1" t="s">
        <v>30</v>
      </c>
      <c r="AZ1">
        <v>2</v>
      </c>
      <c r="BA1">
        <v>4</v>
      </c>
      <c r="BB1">
        <v>6</v>
      </c>
      <c r="BC1">
        <v>8</v>
      </c>
    </row>
    <row r="2" spans="1:55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-1.0000000000000018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4.9999998736893758E-6</v>
      </c>
      <c r="Q2">
        <v>2</v>
      </c>
      <c r="R2">
        <v>15</v>
      </c>
      <c r="S2">
        <v>2</v>
      </c>
      <c r="T2">
        <v>5.9999999999999982</v>
      </c>
      <c r="U2">
        <v>78</v>
      </c>
      <c r="V2">
        <v>10</v>
      </c>
      <c r="W2">
        <v>5</v>
      </c>
      <c r="X2">
        <v>5</v>
      </c>
      <c r="Y2">
        <v>-1.9809999503195286E-3</v>
      </c>
      <c r="Z2">
        <v>11</v>
      </c>
      <c r="AB2">
        <f>MAX(Y:Y)</f>
        <v>7.4161998927593231E-2</v>
      </c>
      <c r="AC2" s="1" t="s">
        <v>31</v>
      </c>
      <c r="AG2" t="s">
        <v>32</v>
      </c>
      <c r="AH2">
        <f>AC11</f>
        <v>83.6</v>
      </c>
      <c r="AI2">
        <f>AC21</f>
        <v>101.4</v>
      </c>
      <c r="AJ2">
        <f>AC31</f>
        <v>115.2</v>
      </c>
      <c r="AK2">
        <f>AC41</f>
        <v>131.9</v>
      </c>
      <c r="AM2" t="s">
        <v>33</v>
      </c>
      <c r="AN2">
        <f>AB11</f>
        <v>6.7999999999999945</v>
      </c>
      <c r="AO2">
        <f>AB21</f>
        <v>8.599999999999989</v>
      </c>
      <c r="AP2">
        <f>AB31</f>
        <v>10.229999999999984</v>
      </c>
      <c r="AQ2">
        <f>AB41</f>
        <v>12.399999999999977</v>
      </c>
      <c r="AS2" t="s">
        <v>34</v>
      </c>
      <c r="AT2">
        <f>AF11</f>
        <v>4.6951511631090685</v>
      </c>
      <c r="AU2">
        <f>AF21</f>
        <v>11.374435272916944</v>
      </c>
      <c r="AV2">
        <f>AF31</f>
        <v>5.4731668671396774</v>
      </c>
      <c r="AW2">
        <f>AF41</f>
        <v>13.641847382227967</v>
      </c>
      <c r="AY2" t="s">
        <v>35</v>
      </c>
      <c r="AZ2">
        <f>AE11</f>
        <v>0.63245553203367344</v>
      </c>
      <c r="BA2">
        <f>AE21</f>
        <v>0.51639777949432075</v>
      </c>
      <c r="BB2">
        <f>AE31</f>
        <v>1.3149144458861159</v>
      </c>
      <c r="BC2">
        <f>AE41</f>
        <v>1.429840705968467</v>
      </c>
    </row>
    <row r="3" spans="1:55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-7.1054273576010019E-15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22</v>
      </c>
      <c r="S3">
        <v>2</v>
      </c>
      <c r="T3">
        <v>6.9999999999999929</v>
      </c>
      <c r="U3">
        <v>85</v>
      </c>
      <c r="V3">
        <v>10</v>
      </c>
      <c r="W3">
        <v>5</v>
      </c>
      <c r="X3">
        <v>5</v>
      </c>
      <c r="Y3">
        <v>-1.2400000123307109E-3</v>
      </c>
      <c r="Z3">
        <v>47</v>
      </c>
      <c r="AB3" s="1">
        <f>MIN(Y:Y)</f>
        <v>-9.2820003628730774E-3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-6.2172489379008766E-15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3.0000001061125658E-6</v>
      </c>
      <c r="Q4">
        <v>2</v>
      </c>
      <c r="R4">
        <v>12</v>
      </c>
      <c r="S4">
        <v>2</v>
      </c>
      <c r="T4">
        <v>6.9999999999999938</v>
      </c>
      <c r="U4">
        <v>75</v>
      </c>
      <c r="V4">
        <v>10</v>
      </c>
      <c r="W4">
        <v>5</v>
      </c>
      <c r="X4">
        <v>5</v>
      </c>
      <c r="Y4">
        <v>-2.647999906912446E-3</v>
      </c>
      <c r="Z4">
        <v>38</v>
      </c>
    </row>
    <row r="5" spans="1:55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0.99999999999999112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4.9999998736893758E-6</v>
      </c>
      <c r="Q5">
        <v>2</v>
      </c>
      <c r="R5">
        <v>25</v>
      </c>
      <c r="S5">
        <v>2</v>
      </c>
      <c r="T5">
        <v>7.9999999999999911</v>
      </c>
      <c r="U5">
        <v>88</v>
      </c>
      <c r="V5">
        <v>10</v>
      </c>
      <c r="W5">
        <v>5</v>
      </c>
      <c r="X5">
        <v>5</v>
      </c>
      <c r="Y5">
        <v>-3.2659999560564756E-3</v>
      </c>
      <c r="Z5">
        <v>14</v>
      </c>
    </row>
    <row r="6" spans="1:55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-1.0000000000000009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21</v>
      </c>
      <c r="S6">
        <v>2</v>
      </c>
      <c r="T6">
        <v>5.9999999999999991</v>
      </c>
      <c r="U6">
        <v>84</v>
      </c>
      <c r="V6">
        <v>10</v>
      </c>
      <c r="W6">
        <v>5</v>
      </c>
      <c r="X6">
        <v>5</v>
      </c>
      <c r="Y6">
        <v>-3.1570000573992729E-3</v>
      </c>
      <c r="Z6">
        <v>65</v>
      </c>
    </row>
    <row r="7" spans="1:55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-4.4408920985006262E-15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3.9999999899009708E-6</v>
      </c>
      <c r="Q7">
        <v>2</v>
      </c>
      <c r="R7">
        <v>24</v>
      </c>
      <c r="S7">
        <v>2</v>
      </c>
      <c r="T7">
        <v>6.9999999999999956</v>
      </c>
      <c r="U7">
        <v>87</v>
      </c>
      <c r="V7">
        <v>10</v>
      </c>
      <c r="W7">
        <v>5</v>
      </c>
      <c r="X7">
        <v>5</v>
      </c>
      <c r="Y7">
        <v>-1.3780000153928995E-3</v>
      </c>
      <c r="Z7">
        <v>21</v>
      </c>
    </row>
    <row r="8" spans="1:55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-7.1054273576010019E-15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27</v>
      </c>
      <c r="S8">
        <v>2</v>
      </c>
      <c r="T8">
        <v>6.9999999999999929</v>
      </c>
      <c r="U8">
        <v>90</v>
      </c>
      <c r="V8">
        <v>10</v>
      </c>
      <c r="W8">
        <v>5</v>
      </c>
      <c r="X8">
        <v>5</v>
      </c>
      <c r="Y8">
        <v>-2.145000034943223E-3</v>
      </c>
      <c r="Z8">
        <v>41</v>
      </c>
    </row>
    <row r="9" spans="1:55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-6.2172489379008766E-15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3.0000001061125658E-6</v>
      </c>
      <c r="Q9">
        <v>2</v>
      </c>
      <c r="R9">
        <v>23</v>
      </c>
      <c r="S9">
        <v>2</v>
      </c>
      <c r="T9">
        <v>6.9999999999999938</v>
      </c>
      <c r="U9">
        <v>86</v>
      </c>
      <c r="V9">
        <v>10</v>
      </c>
      <c r="W9">
        <v>5</v>
      </c>
      <c r="X9">
        <v>5</v>
      </c>
      <c r="Y9">
        <v>-2.2360000293701887E-3</v>
      </c>
      <c r="Z9">
        <v>43</v>
      </c>
    </row>
    <row r="10" spans="1:55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-6.2172489379008766E-15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17</v>
      </c>
      <c r="S10">
        <v>2</v>
      </c>
      <c r="T10">
        <v>6.9999999999999938</v>
      </c>
      <c r="U10">
        <v>80</v>
      </c>
      <c r="V10">
        <v>10</v>
      </c>
      <c r="W10">
        <v>5</v>
      </c>
      <c r="X10">
        <v>5</v>
      </c>
      <c r="Y10">
        <v>-1.9610000308603048E-3</v>
      </c>
      <c r="Z10">
        <v>55</v>
      </c>
    </row>
    <row r="11" spans="1:55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-1.0000000000000027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3.0000001061125658E-6</v>
      </c>
      <c r="Q11">
        <v>2</v>
      </c>
      <c r="R11">
        <v>20</v>
      </c>
      <c r="S11">
        <v>2</v>
      </c>
      <c r="T11">
        <v>5.9999999999999973</v>
      </c>
      <c r="U11">
        <v>83</v>
      </c>
      <c r="V11">
        <v>10</v>
      </c>
      <c r="W11">
        <v>5</v>
      </c>
      <c r="X11">
        <v>5</v>
      </c>
      <c r="Y11">
        <v>-1.1340000201016665E-3</v>
      </c>
      <c r="Z11">
        <v>79</v>
      </c>
      <c r="AB11">
        <f>AVERAGE(T2:T11)</f>
        <v>6.7999999999999945</v>
      </c>
      <c r="AC11">
        <f>AVERAGE(U2:U11)</f>
        <v>83.6</v>
      </c>
      <c r="AE11">
        <f>STDEV(T2:T11)</f>
        <v>0.63245553203367344</v>
      </c>
      <c r="AF11">
        <f>STDEV(U2:U11)</f>
        <v>4.6951511631090685</v>
      </c>
    </row>
    <row r="12" spans="1:55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-1.2434497875801753E-14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3.0000001061125658E-6</v>
      </c>
      <c r="Q12">
        <v>4</v>
      </c>
      <c r="R12">
        <v>26</v>
      </c>
      <c r="S12">
        <v>2</v>
      </c>
      <c r="T12">
        <v>8.9999999999999876</v>
      </c>
      <c r="U12">
        <v>107</v>
      </c>
      <c r="V12">
        <v>10</v>
      </c>
      <c r="W12">
        <v>5</v>
      </c>
      <c r="X12">
        <v>5</v>
      </c>
      <c r="Y12">
        <v>-1.3170000165700912E-3</v>
      </c>
      <c r="Z12">
        <v>24</v>
      </c>
    </row>
    <row r="13" spans="1:55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-1.0000000000000089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27</v>
      </c>
      <c r="S13">
        <v>2</v>
      </c>
      <c r="T13">
        <v>7.9999999999999911</v>
      </c>
      <c r="U13">
        <v>108</v>
      </c>
      <c r="V13">
        <v>10</v>
      </c>
      <c r="W13">
        <v>5</v>
      </c>
      <c r="X13">
        <v>5</v>
      </c>
      <c r="Y13">
        <v>-1.7300000181421638E-3</v>
      </c>
      <c r="Z13">
        <v>45</v>
      </c>
    </row>
    <row r="14" spans="1:55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-1.0658141036401503E-14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21</v>
      </c>
      <c r="S14">
        <v>2</v>
      </c>
      <c r="T14">
        <v>8.9999999999999893</v>
      </c>
      <c r="U14">
        <v>102</v>
      </c>
      <c r="V14">
        <v>10</v>
      </c>
      <c r="W14">
        <v>5</v>
      </c>
      <c r="X14">
        <v>5</v>
      </c>
      <c r="Y14">
        <v>-2.0419999491423368E-3</v>
      </c>
      <c r="Z14">
        <v>59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-1.2434497875801753E-14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3.0000001061125658E-6</v>
      </c>
      <c r="Q15">
        <v>4</v>
      </c>
      <c r="R15">
        <v>34</v>
      </c>
      <c r="S15">
        <v>2</v>
      </c>
      <c r="T15">
        <v>8.9999999999999876</v>
      </c>
      <c r="U15">
        <v>115</v>
      </c>
      <c r="V15">
        <v>10</v>
      </c>
      <c r="W15">
        <v>5</v>
      </c>
      <c r="X15">
        <v>5</v>
      </c>
      <c r="Y15">
        <v>-1.9749999046325684E-3</v>
      </c>
      <c r="Z15">
        <v>51</v>
      </c>
    </row>
    <row r="16" spans="1:55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-1.2434497875801753E-14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3.9999999899009708E-6</v>
      </c>
      <c r="Q16">
        <v>4</v>
      </c>
      <c r="R16">
        <v>13</v>
      </c>
      <c r="S16">
        <v>2</v>
      </c>
      <c r="T16">
        <v>8.9999999999999876</v>
      </c>
      <c r="U16">
        <v>94</v>
      </c>
      <c r="V16">
        <v>10</v>
      </c>
      <c r="W16">
        <v>5</v>
      </c>
      <c r="X16">
        <v>5</v>
      </c>
      <c r="Y16">
        <v>-1.3800000306218863E-3</v>
      </c>
      <c r="Z16">
        <v>76</v>
      </c>
    </row>
    <row r="17" spans="1:55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-1.0000000000000089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7.0000000960135367E-6</v>
      </c>
      <c r="Q17">
        <v>4</v>
      </c>
      <c r="R17">
        <v>38</v>
      </c>
      <c r="S17">
        <v>2</v>
      </c>
      <c r="T17">
        <v>7.9999999999999911</v>
      </c>
      <c r="U17">
        <v>119</v>
      </c>
      <c r="V17">
        <v>10</v>
      </c>
      <c r="W17">
        <v>5</v>
      </c>
      <c r="X17">
        <v>5</v>
      </c>
      <c r="Y17">
        <v>-2.5989999994635582E-3</v>
      </c>
      <c r="Z17">
        <v>57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-1.2434497875801753E-14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3.0000001061125658E-6</v>
      </c>
      <c r="Q18">
        <v>4</v>
      </c>
      <c r="R18">
        <v>17</v>
      </c>
      <c r="S18">
        <v>2</v>
      </c>
      <c r="T18">
        <v>8.9999999999999876</v>
      </c>
      <c r="U18">
        <v>98</v>
      </c>
      <c r="V18">
        <v>10</v>
      </c>
      <c r="W18">
        <v>5</v>
      </c>
      <c r="X18">
        <v>5</v>
      </c>
      <c r="Y18">
        <v>-1.3539999490603805E-3</v>
      </c>
      <c r="Z18">
        <v>77</v>
      </c>
    </row>
    <row r="19" spans="1:55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-1.0000000000000107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14</v>
      </c>
      <c r="S19">
        <v>2</v>
      </c>
      <c r="T19">
        <v>7.9999999999999893</v>
      </c>
      <c r="U19">
        <v>95</v>
      </c>
      <c r="V19">
        <v>10</v>
      </c>
      <c r="W19">
        <v>5</v>
      </c>
      <c r="X19">
        <v>5</v>
      </c>
      <c r="Y19">
        <v>-2.8230000752955675E-3</v>
      </c>
      <c r="Z19">
        <v>68</v>
      </c>
    </row>
    <row r="20" spans="1:55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-1.0000000000000098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-1</v>
      </c>
      <c r="S20">
        <v>2</v>
      </c>
      <c r="T20">
        <v>7.9999999999999902</v>
      </c>
      <c r="U20">
        <v>80</v>
      </c>
      <c r="V20">
        <v>10</v>
      </c>
      <c r="W20">
        <v>5</v>
      </c>
      <c r="X20">
        <v>5</v>
      </c>
      <c r="Y20">
        <v>-2.9780000913888216E-3</v>
      </c>
      <c r="Z20">
        <v>53</v>
      </c>
    </row>
    <row r="21" spans="1:55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-1.4210854715202004E-14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3.0000001061125658E-6</v>
      </c>
      <c r="Q21">
        <v>4</v>
      </c>
      <c r="R21">
        <v>15</v>
      </c>
      <c r="S21">
        <v>2</v>
      </c>
      <c r="T21">
        <v>8.9999999999999858</v>
      </c>
      <c r="U21">
        <v>96</v>
      </c>
      <c r="V21">
        <v>10</v>
      </c>
      <c r="W21">
        <v>5</v>
      </c>
      <c r="X21">
        <v>5</v>
      </c>
      <c r="Y21">
        <v>-1.4519999967887998E-3</v>
      </c>
      <c r="Z21">
        <v>6</v>
      </c>
      <c r="AB21">
        <f>AVERAGE(T12:T21)</f>
        <v>8.599999999999989</v>
      </c>
      <c r="AC21">
        <f>AVERAGE(U12:U21)</f>
        <v>101.4</v>
      </c>
      <c r="AE21">
        <f>STDEV(T12:T21)</f>
        <v>0.51639777949432075</v>
      </c>
      <c r="AF21">
        <f>STDEV(U12:U21)</f>
        <v>11.374435272916944</v>
      </c>
    </row>
    <row r="22" spans="1:55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-1.0000000000000142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3.9999999899009708E-6</v>
      </c>
      <c r="Q22">
        <v>6</v>
      </c>
      <c r="R22">
        <v>7</v>
      </c>
      <c r="S22">
        <v>2</v>
      </c>
      <c r="T22">
        <v>9.9999999999999858</v>
      </c>
      <c r="U22">
        <v>106</v>
      </c>
      <c r="V22">
        <v>10</v>
      </c>
      <c r="W22">
        <v>5</v>
      </c>
      <c r="X22">
        <v>5</v>
      </c>
      <c r="Y22">
        <v>-1.3579999795183539E-3</v>
      </c>
      <c r="Z22">
        <v>18</v>
      </c>
    </row>
    <row r="23" spans="1:55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-2.0000000000000107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4.9999998736893758E-6</v>
      </c>
      <c r="Q23">
        <v>6</v>
      </c>
      <c r="R23">
        <v>17</v>
      </c>
      <c r="S23">
        <v>2</v>
      </c>
      <c r="T23">
        <v>8.9999999999999893</v>
      </c>
      <c r="U23">
        <v>116</v>
      </c>
      <c r="V23">
        <v>10</v>
      </c>
      <c r="W23">
        <v>5</v>
      </c>
      <c r="X23">
        <v>5</v>
      </c>
      <c r="Y23">
        <v>-1.7740000039339066E-3</v>
      </c>
      <c r="Z23">
        <v>48</v>
      </c>
    </row>
    <row r="24" spans="1:55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-2.0000000000000107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13</v>
      </c>
      <c r="S24">
        <v>2</v>
      </c>
      <c r="T24">
        <v>8.9999999999999893</v>
      </c>
      <c r="U24">
        <v>112</v>
      </c>
      <c r="V24">
        <v>10</v>
      </c>
      <c r="W24">
        <v>5</v>
      </c>
      <c r="X24">
        <v>5</v>
      </c>
      <c r="Y24">
        <v>-1.8459999701008201E-3</v>
      </c>
      <c r="Z24">
        <v>5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0.99999999999998046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14</v>
      </c>
      <c r="S25">
        <v>2</v>
      </c>
      <c r="T25">
        <v>11.99999999999998</v>
      </c>
      <c r="U25">
        <v>113</v>
      </c>
      <c r="V25">
        <v>10</v>
      </c>
      <c r="W25">
        <v>5</v>
      </c>
      <c r="X25">
        <v>5</v>
      </c>
      <c r="Y25">
        <v>-3.148999996483326E-3</v>
      </c>
      <c r="Z25">
        <v>63</v>
      </c>
    </row>
    <row r="26" spans="1:55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0.99999999999997513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22</v>
      </c>
      <c r="S26">
        <v>2</v>
      </c>
      <c r="T26">
        <v>11.999999999999975</v>
      </c>
      <c r="U26">
        <v>121</v>
      </c>
      <c r="V26">
        <v>10</v>
      </c>
      <c r="W26">
        <v>5</v>
      </c>
      <c r="X26">
        <v>5</v>
      </c>
      <c r="Y26">
        <v>-2.1140000317245722E-3</v>
      </c>
      <c r="Z26">
        <v>35</v>
      </c>
    </row>
    <row r="27" spans="1:55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-3.0000000000000107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9</v>
      </c>
      <c r="S27">
        <v>2</v>
      </c>
      <c r="T27">
        <v>7.9999999999999893</v>
      </c>
      <c r="U27">
        <v>108</v>
      </c>
      <c r="V27">
        <v>10</v>
      </c>
      <c r="W27">
        <v>5</v>
      </c>
      <c r="X27">
        <v>5</v>
      </c>
      <c r="Y27">
        <v>-2.1289999131113291E-3</v>
      </c>
      <c r="Z27">
        <v>71</v>
      </c>
    </row>
    <row r="28" spans="1:55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-0.70000000000001528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3.0000001061125658E-6</v>
      </c>
      <c r="Q28">
        <v>6</v>
      </c>
      <c r="R28">
        <v>22</v>
      </c>
      <c r="S28">
        <v>2</v>
      </c>
      <c r="T28">
        <v>10.299999999999985</v>
      </c>
      <c r="U28">
        <v>121</v>
      </c>
      <c r="V28">
        <v>10</v>
      </c>
      <c r="W28">
        <v>5</v>
      </c>
      <c r="X28">
        <v>5</v>
      </c>
      <c r="Y28">
        <v>-3.0640000477433205E-3</v>
      </c>
      <c r="Z28">
        <v>16</v>
      </c>
    </row>
    <row r="29" spans="1:55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-1.9539925233402755E-14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3.0000001061125658E-6</v>
      </c>
      <c r="Q29">
        <v>6</v>
      </c>
      <c r="R29">
        <v>17</v>
      </c>
      <c r="S29">
        <v>2</v>
      </c>
      <c r="T29">
        <v>10.99999999999998</v>
      </c>
      <c r="U29">
        <v>116</v>
      </c>
      <c r="V29">
        <v>10</v>
      </c>
      <c r="W29">
        <v>5</v>
      </c>
      <c r="X29">
        <v>5</v>
      </c>
      <c r="Y29">
        <v>-1.1520000407472253E-3</v>
      </c>
      <c r="Z29">
        <v>22</v>
      </c>
    </row>
    <row r="30" spans="1:55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-1.9539925233402755E-14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4.9999998736893758E-6</v>
      </c>
      <c r="Q30">
        <v>6</v>
      </c>
      <c r="R30">
        <v>18</v>
      </c>
      <c r="S30">
        <v>2</v>
      </c>
      <c r="T30">
        <v>10.99999999999998</v>
      </c>
      <c r="U30">
        <v>117</v>
      </c>
      <c r="V30">
        <v>10</v>
      </c>
      <c r="W30">
        <v>5</v>
      </c>
      <c r="X30">
        <v>5</v>
      </c>
      <c r="Y30">
        <v>-1.7089999746531248E-3</v>
      </c>
      <c r="Z30">
        <v>17</v>
      </c>
    </row>
    <row r="31" spans="1:55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-1.0000000000000142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3.0000001061125658E-6</v>
      </c>
      <c r="Q31">
        <v>6</v>
      </c>
      <c r="R31">
        <v>23</v>
      </c>
      <c r="S31">
        <v>2</v>
      </c>
      <c r="T31">
        <v>9.9999999999999858</v>
      </c>
      <c r="U31">
        <v>122</v>
      </c>
      <c r="V31">
        <v>10</v>
      </c>
      <c r="W31">
        <v>5</v>
      </c>
      <c r="X31">
        <v>5</v>
      </c>
      <c r="Y31">
        <v>-1.7140000127255917E-3</v>
      </c>
      <c r="Z31">
        <v>8</v>
      </c>
      <c r="AB31">
        <f>AVERAGE(T22:T31)</f>
        <v>10.229999999999984</v>
      </c>
      <c r="AC31">
        <f>AVERAGE(U22:U31)</f>
        <v>115.2</v>
      </c>
      <c r="AE31">
        <f>STDEV(T22:T31)</f>
        <v>1.3149144458861159</v>
      </c>
      <c r="AF31">
        <f>STDEV(U22:U31)</f>
        <v>5.4731668671396774</v>
      </c>
    </row>
    <row r="32" spans="1:55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-2.6645352591003757E-14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3.9999999899009708E-6</v>
      </c>
      <c r="Q32">
        <v>8</v>
      </c>
      <c r="R32">
        <v>38</v>
      </c>
      <c r="S32">
        <v>2</v>
      </c>
      <c r="T32">
        <v>12.999999999999973</v>
      </c>
      <c r="U32">
        <v>155</v>
      </c>
      <c r="V32">
        <v>10</v>
      </c>
      <c r="W32">
        <v>5</v>
      </c>
      <c r="X32">
        <v>5</v>
      </c>
      <c r="Y32">
        <v>-1.9859999883919954E-3</v>
      </c>
      <c r="Z32">
        <v>25</v>
      </c>
    </row>
    <row r="33" spans="1:55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-2.4868995751603507E-14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3.0000001061125658E-6</v>
      </c>
      <c r="Q33">
        <v>8</v>
      </c>
      <c r="R33">
        <v>37</v>
      </c>
      <c r="S33">
        <v>2</v>
      </c>
      <c r="T33">
        <v>12.999999999999975</v>
      </c>
      <c r="U33">
        <v>154</v>
      </c>
      <c r="V33">
        <v>10</v>
      </c>
      <c r="W33">
        <v>5</v>
      </c>
      <c r="X33">
        <v>5</v>
      </c>
      <c r="Y33">
        <v>-2.3660000879317522E-3</v>
      </c>
      <c r="Z33">
        <v>56</v>
      </c>
    </row>
    <row r="34" spans="1:55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-1.0000000000000249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5</v>
      </c>
      <c r="S34">
        <v>2</v>
      </c>
      <c r="T34">
        <v>11.999999999999975</v>
      </c>
      <c r="U34">
        <v>122</v>
      </c>
      <c r="V34">
        <v>10</v>
      </c>
      <c r="W34">
        <v>5</v>
      </c>
      <c r="X34">
        <v>5</v>
      </c>
      <c r="Y34">
        <v>-1.639000023715198E-3</v>
      </c>
      <c r="Z34">
        <v>69</v>
      </c>
    </row>
    <row r="35" spans="1:55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-2.0000000000000178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3.9999999899009708E-6</v>
      </c>
      <c r="Q35">
        <v>8</v>
      </c>
      <c r="R35">
        <v>16</v>
      </c>
      <c r="S35">
        <v>2</v>
      </c>
      <c r="T35">
        <v>10.999999999999982</v>
      </c>
      <c r="U35">
        <v>133</v>
      </c>
      <c r="V35">
        <v>10</v>
      </c>
      <c r="W35">
        <v>5</v>
      </c>
      <c r="X35">
        <v>5</v>
      </c>
      <c r="Y35">
        <v>-2.2579999640583992E-3</v>
      </c>
      <c r="Z35">
        <v>7</v>
      </c>
    </row>
    <row r="36" spans="1:55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1.9999999999999698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3.9999999899009708E-6</v>
      </c>
      <c r="Q36">
        <v>8</v>
      </c>
      <c r="R36">
        <v>10</v>
      </c>
      <c r="S36">
        <v>2</v>
      </c>
      <c r="T36">
        <v>14.99999999999997</v>
      </c>
      <c r="U36">
        <v>127</v>
      </c>
      <c r="V36">
        <v>10</v>
      </c>
      <c r="W36">
        <v>5</v>
      </c>
      <c r="X36">
        <v>5</v>
      </c>
      <c r="Y36">
        <v>-1.7199999419972301E-3</v>
      </c>
      <c r="Z36">
        <v>58</v>
      </c>
    </row>
    <row r="37" spans="1:55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-2.0000000000000178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4.9999998736893758E-6</v>
      </c>
      <c r="Q37">
        <v>8</v>
      </c>
      <c r="R37">
        <v>11</v>
      </c>
      <c r="S37">
        <v>2</v>
      </c>
      <c r="T37">
        <v>10.999999999999982</v>
      </c>
      <c r="U37">
        <v>128</v>
      </c>
      <c r="V37">
        <v>10</v>
      </c>
      <c r="W37">
        <v>5</v>
      </c>
      <c r="X37">
        <v>5</v>
      </c>
      <c r="Y37">
        <v>-2.4009998887777328E-3</v>
      </c>
      <c r="Z37">
        <v>66</v>
      </c>
    </row>
    <row r="38" spans="1:55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-2.6645352591003757E-14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19</v>
      </c>
      <c r="S38">
        <v>2</v>
      </c>
      <c r="T38">
        <v>12.999999999999973</v>
      </c>
      <c r="U38">
        <v>136</v>
      </c>
      <c r="V38">
        <v>10</v>
      </c>
      <c r="W38">
        <v>5</v>
      </c>
      <c r="X38">
        <v>5</v>
      </c>
      <c r="Y38">
        <v>-2.3680001031607389E-3</v>
      </c>
      <c r="Z38">
        <v>29</v>
      </c>
    </row>
    <row r="39" spans="1:55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-3.0000000000000142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4.9999998736893758E-6</v>
      </c>
      <c r="Q39">
        <v>8</v>
      </c>
      <c r="R39">
        <v>5</v>
      </c>
      <c r="S39">
        <v>2</v>
      </c>
      <c r="T39">
        <v>9.9999999999999858</v>
      </c>
      <c r="U39">
        <v>122</v>
      </c>
      <c r="V39">
        <v>10</v>
      </c>
      <c r="W39">
        <v>5</v>
      </c>
      <c r="X39">
        <v>5</v>
      </c>
      <c r="Y39">
        <v>6.4190998673439026E-2</v>
      </c>
      <c r="Z39">
        <v>9</v>
      </c>
    </row>
    <row r="40" spans="1:55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-2.6645352591003757E-14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3.9999999899009708E-6</v>
      </c>
      <c r="Q40">
        <v>8</v>
      </c>
      <c r="R40">
        <v>13</v>
      </c>
      <c r="S40">
        <v>2</v>
      </c>
      <c r="T40">
        <v>12.999999999999973</v>
      </c>
      <c r="U40">
        <v>130</v>
      </c>
      <c r="V40">
        <v>10</v>
      </c>
      <c r="W40">
        <v>5</v>
      </c>
      <c r="X40">
        <v>5</v>
      </c>
      <c r="Y40">
        <v>-2.1180000621825457E-3</v>
      </c>
      <c r="Z40">
        <v>40</v>
      </c>
    </row>
    <row r="41" spans="1:55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-2.6645352591003757E-14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-5</v>
      </c>
      <c r="S41">
        <v>2</v>
      </c>
      <c r="T41">
        <v>12.999999999999973</v>
      </c>
      <c r="U41">
        <v>112</v>
      </c>
      <c r="V41">
        <v>10</v>
      </c>
      <c r="W41">
        <v>5</v>
      </c>
      <c r="X41">
        <v>5</v>
      </c>
      <c r="Y41">
        <v>-2.7960001025348902E-3</v>
      </c>
      <c r="Z41">
        <v>73</v>
      </c>
      <c r="AB41">
        <f>AVERAGE(T32:T41)</f>
        <v>12.399999999999977</v>
      </c>
      <c r="AC41">
        <f>AVERAGE(U32:U41)</f>
        <v>131.9</v>
      </c>
      <c r="AE41">
        <f>STDEV(T32:T41)</f>
        <v>1.429840705968467</v>
      </c>
      <c r="AF41">
        <f>STDEV(U32:U41)</f>
        <v>13.641847382227967</v>
      </c>
    </row>
    <row r="42" spans="1:55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-0.27687499999999954</v>
      </c>
      <c r="H42">
        <v>0.75</v>
      </c>
      <c r="I42">
        <v>41.040000915527344</v>
      </c>
      <c r="J42">
        <v>4.2768750190734863</v>
      </c>
      <c r="K42">
        <v>25.680000305175781</v>
      </c>
      <c r="L42">
        <v>2.671875</v>
      </c>
      <c r="M42">
        <v>214</v>
      </c>
      <c r="N42">
        <v>15.359999656677246</v>
      </c>
      <c r="O42">
        <v>1.6050000190734863</v>
      </c>
      <c r="P42">
        <v>3.9999999899009708E-6</v>
      </c>
      <c r="Q42">
        <v>2.1400001049041748</v>
      </c>
      <c r="R42">
        <v>28.959999999999994</v>
      </c>
      <c r="S42">
        <v>1.6000000238418579</v>
      </c>
      <c r="T42">
        <v>4.0000000000000009</v>
      </c>
      <c r="U42">
        <v>70</v>
      </c>
      <c r="V42">
        <v>5.6999998092651367</v>
      </c>
      <c r="W42">
        <v>3.5625</v>
      </c>
      <c r="X42">
        <v>3</v>
      </c>
      <c r="Y42">
        <v>2.9720000457018614E-3</v>
      </c>
      <c r="Z42">
        <v>52</v>
      </c>
    </row>
    <row r="43" spans="1:55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-0.35912244897960832</v>
      </c>
      <c r="H43">
        <v>1.4500000476837158</v>
      </c>
      <c r="I43">
        <v>86.362503051757813</v>
      </c>
      <c r="J43">
        <v>11.359122276306152</v>
      </c>
      <c r="K43">
        <v>36.382499694824219</v>
      </c>
      <c r="L43">
        <v>4.7761225700378418</v>
      </c>
      <c r="M43">
        <v>198</v>
      </c>
      <c r="N43">
        <v>49.979999542236328</v>
      </c>
      <c r="O43">
        <v>6.5830001831054687</v>
      </c>
      <c r="P43">
        <v>4.9999998736893758E-6</v>
      </c>
      <c r="Q43">
        <v>4.5399999618530273</v>
      </c>
      <c r="R43">
        <v>24.019999999999996</v>
      </c>
      <c r="S43">
        <v>2.4500000476837158</v>
      </c>
      <c r="T43">
        <v>10.999999999999982</v>
      </c>
      <c r="U43">
        <v>110.38250000000001</v>
      </c>
      <c r="V43">
        <v>8.0699996948242187</v>
      </c>
      <c r="W43">
        <v>3.2938776016235352</v>
      </c>
      <c r="X43">
        <v>5</v>
      </c>
      <c r="Y43">
        <v>4.8389998264610767E-3</v>
      </c>
      <c r="Z43">
        <v>39</v>
      </c>
    </row>
    <row r="44" spans="1:55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-0.46608057553957227</v>
      </c>
      <c r="H44">
        <v>1.1599999666213989</v>
      </c>
      <c r="I44">
        <v>91.322998046875</v>
      </c>
      <c r="J44">
        <v>8.4660806655883789</v>
      </c>
      <c r="K44">
        <v>57.129001617431641</v>
      </c>
      <c r="L44">
        <v>5.2992806434631348</v>
      </c>
      <c r="M44">
        <v>274</v>
      </c>
      <c r="N44">
        <v>34.194000244140625</v>
      </c>
      <c r="O44">
        <v>3.1668000221252441</v>
      </c>
      <c r="P44">
        <v>3.9999999899009708E-6</v>
      </c>
      <c r="Q44">
        <v>2.7300000190734863</v>
      </c>
      <c r="R44">
        <v>15.805999999999997</v>
      </c>
      <c r="S44">
        <v>2.7799999713897705</v>
      </c>
      <c r="T44">
        <v>7.9999999999999956</v>
      </c>
      <c r="U44">
        <v>107.12899999999999</v>
      </c>
      <c r="V44">
        <v>12.699999809265137</v>
      </c>
      <c r="W44">
        <v>4.5683455467224121</v>
      </c>
      <c r="X44">
        <v>5</v>
      </c>
      <c r="Y44">
        <v>-4.0139998309314251E-3</v>
      </c>
      <c r="Z44">
        <v>75</v>
      </c>
    </row>
    <row r="45" spans="1:55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-1.0937680365296867</v>
      </c>
      <c r="H45">
        <v>0.82999998331069946</v>
      </c>
      <c r="I45">
        <v>108.07649993896484</v>
      </c>
      <c r="J45">
        <v>9.0937681198120117</v>
      </c>
      <c r="K45">
        <v>61.101001739501953</v>
      </c>
      <c r="L45">
        <v>5.1429681777954102</v>
      </c>
      <c r="M45">
        <v>372</v>
      </c>
      <c r="N45">
        <v>46.975498199462891</v>
      </c>
      <c r="O45">
        <v>3.9507999420166016</v>
      </c>
      <c r="P45">
        <v>3.0000001061125658E-6</v>
      </c>
      <c r="Q45">
        <v>4.7600002288818359</v>
      </c>
      <c r="R45">
        <v>-1.9754999999999825</v>
      </c>
      <c r="S45">
        <v>2.190000057220459</v>
      </c>
      <c r="T45">
        <v>7.9999999999999929</v>
      </c>
      <c r="U45">
        <v>106.101</v>
      </c>
      <c r="V45">
        <v>13.569999694824219</v>
      </c>
      <c r="W45">
        <v>6.1963472366333008</v>
      </c>
      <c r="X45">
        <v>5</v>
      </c>
      <c r="Y45">
        <v>4.5299998600967228E-4</v>
      </c>
      <c r="Z45">
        <v>54</v>
      </c>
    </row>
    <row r="46" spans="1:55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-0.18497546012271027</v>
      </c>
      <c r="H46">
        <v>0.62999999523162842</v>
      </c>
      <c r="I46">
        <v>95.355003356933594</v>
      </c>
      <c r="J46">
        <v>8.1849756240844727</v>
      </c>
      <c r="K46">
        <v>52.078498840332031</v>
      </c>
      <c r="L46">
        <v>4.4679756164550781</v>
      </c>
      <c r="M46">
        <v>426</v>
      </c>
      <c r="N46">
        <v>43.276500701904297</v>
      </c>
      <c r="O46">
        <v>3.7170000076293945</v>
      </c>
      <c r="P46">
        <v>3.9999999899009708E-6</v>
      </c>
      <c r="Q46">
        <v>5.9000000953674316</v>
      </c>
      <c r="R46">
        <v>17.723500000000001</v>
      </c>
      <c r="S46">
        <v>1.6299999952316284</v>
      </c>
      <c r="T46">
        <v>7.9999999999999902</v>
      </c>
      <c r="U46">
        <v>113.07849999999999</v>
      </c>
      <c r="V46">
        <v>11.560000419616699</v>
      </c>
      <c r="W46">
        <v>7.0920243263244629</v>
      </c>
      <c r="X46">
        <v>4</v>
      </c>
      <c r="Y46">
        <v>8.7550003081560135E-3</v>
      </c>
      <c r="Z46">
        <v>0</v>
      </c>
    </row>
    <row r="47" spans="1:55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2.3538999999999852</v>
      </c>
      <c r="H47">
        <v>0.8399999737739563</v>
      </c>
      <c r="I47">
        <v>78.624000549316406</v>
      </c>
      <c r="J47">
        <v>7.6461000442504883</v>
      </c>
      <c r="K47">
        <v>35.136001586914063</v>
      </c>
      <c r="L47">
        <v>3.4124999046325684</v>
      </c>
      <c r="M47">
        <v>244</v>
      </c>
      <c r="N47">
        <v>43.487998962402344</v>
      </c>
      <c r="O47">
        <v>4.2336001396179199</v>
      </c>
      <c r="P47">
        <v>3.0000001061125658E-6</v>
      </c>
      <c r="Q47">
        <v>5.0399999618530273</v>
      </c>
      <c r="R47">
        <v>38.511999999999986</v>
      </c>
      <c r="S47">
        <v>1.9199999570846558</v>
      </c>
      <c r="T47">
        <v>9.9999999999999858</v>
      </c>
      <c r="U47">
        <v>117.136</v>
      </c>
      <c r="V47">
        <v>7.8000001907348633</v>
      </c>
      <c r="W47">
        <v>4.0625</v>
      </c>
      <c r="X47">
        <v>3</v>
      </c>
      <c r="Y47">
        <v>2.056000055745244E-3</v>
      </c>
      <c r="Z47">
        <v>10</v>
      </c>
    </row>
    <row r="48" spans="1:55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-0.34139999999998594</v>
      </c>
      <c r="H48">
        <v>1.2899999618530273</v>
      </c>
      <c r="I48">
        <v>76.949996948242187</v>
      </c>
      <c r="J48">
        <v>19.341400146484375</v>
      </c>
      <c r="K48">
        <v>50.444999694824219</v>
      </c>
      <c r="L48">
        <v>12.685000419616699</v>
      </c>
      <c r="M48">
        <v>590</v>
      </c>
      <c r="N48">
        <v>26.504999160766602</v>
      </c>
      <c r="O48">
        <v>6.656400203704834</v>
      </c>
      <c r="P48">
        <v>3.0000001061125658E-6</v>
      </c>
      <c r="Q48">
        <v>5.1599998474121094</v>
      </c>
      <c r="R48">
        <v>12.49499999999999</v>
      </c>
      <c r="S48">
        <v>1.1399999856948853</v>
      </c>
      <c r="T48">
        <v>19.000000000000018</v>
      </c>
      <c r="U48">
        <v>89.445000000000007</v>
      </c>
      <c r="V48">
        <v>11.210000038146973</v>
      </c>
      <c r="W48">
        <v>9.8333330154418945</v>
      </c>
      <c r="X48">
        <v>13</v>
      </c>
      <c r="Y48">
        <v>-1.0319999419152737E-3</v>
      </c>
      <c r="Z48">
        <v>13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-0.42163793103449443</v>
      </c>
      <c r="H49">
        <v>0.75</v>
      </c>
      <c r="I49">
        <v>90.697502136230469</v>
      </c>
      <c r="J49">
        <v>10.421637535095215</v>
      </c>
      <c r="K49">
        <v>46.762500762939453</v>
      </c>
      <c r="L49">
        <v>5.3741378784179687</v>
      </c>
      <c r="M49">
        <v>430</v>
      </c>
      <c r="N49">
        <v>43.935001373291016</v>
      </c>
      <c r="O49">
        <v>5.0475001335144043</v>
      </c>
      <c r="P49">
        <v>3.0000001061125658E-6</v>
      </c>
      <c r="Q49">
        <v>6.7300000190734863</v>
      </c>
      <c r="R49">
        <v>14.302499999999995</v>
      </c>
      <c r="S49">
        <v>1.4500000476837158</v>
      </c>
      <c r="T49">
        <v>9.9999999999999876</v>
      </c>
      <c r="U49">
        <v>105</v>
      </c>
      <c r="V49">
        <v>10.390000343322754</v>
      </c>
      <c r="W49">
        <v>7.1655173301696777</v>
      </c>
      <c r="X49">
        <v>5</v>
      </c>
      <c r="Y49">
        <v>1.5460000140592456E-3</v>
      </c>
      <c r="Z49">
        <v>36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-0.88160000000001837</v>
      </c>
      <c r="H50">
        <v>1.2200000286102295</v>
      </c>
      <c r="I50">
        <v>97.904998779296875</v>
      </c>
      <c r="J50">
        <v>10.881600379943848</v>
      </c>
      <c r="K50">
        <v>42.638999938964844</v>
      </c>
      <c r="L50">
        <v>4.744999885559082</v>
      </c>
      <c r="M50">
        <v>233</v>
      </c>
      <c r="N50">
        <v>55.265998840332031</v>
      </c>
      <c r="O50">
        <v>6.1366000175476074</v>
      </c>
      <c r="P50">
        <v>3.9999999899009708E-6</v>
      </c>
      <c r="Q50">
        <v>5.0300002098083496</v>
      </c>
      <c r="R50">
        <v>6.0949999999999989</v>
      </c>
      <c r="S50">
        <v>2.440000057220459</v>
      </c>
      <c r="T50">
        <v>9.9999999999999822</v>
      </c>
      <c r="U50">
        <v>104</v>
      </c>
      <c r="V50">
        <v>9.4899997711181641</v>
      </c>
      <c r="W50">
        <v>3.8893442153930664</v>
      </c>
      <c r="X50">
        <v>5</v>
      </c>
      <c r="Y50">
        <v>-8.0040004104375839E-3</v>
      </c>
      <c r="Z50">
        <v>60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-5.2404279475982634</v>
      </c>
      <c r="H51">
        <v>1.2999999523162842</v>
      </c>
      <c r="I51">
        <v>120.74024963378906</v>
      </c>
      <c r="J51">
        <v>15.24042797088623</v>
      </c>
      <c r="K51">
        <v>53.414249420166016</v>
      </c>
      <c r="L51">
        <v>6.7384281158447266</v>
      </c>
      <c r="M51">
        <v>311</v>
      </c>
      <c r="N51">
        <v>67.325996398925781</v>
      </c>
      <c r="O51">
        <v>8.5019998550415039</v>
      </c>
      <c r="P51">
        <v>3.9999999899009708E-6</v>
      </c>
      <c r="Q51">
        <v>6.5399999618530273</v>
      </c>
      <c r="R51">
        <v>-13.325999999999993</v>
      </c>
      <c r="S51">
        <v>2.2899999618530273</v>
      </c>
      <c r="T51">
        <v>9.9999999999999893</v>
      </c>
      <c r="U51">
        <v>107.41425000000001</v>
      </c>
      <c r="V51">
        <v>11.869999885559082</v>
      </c>
      <c r="W51">
        <v>5.183405876159668</v>
      </c>
      <c r="X51">
        <v>7</v>
      </c>
      <c r="Y51">
        <v>-2.8069999534636736E-3</v>
      </c>
      <c r="Z51">
        <v>61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-2.1895291139240607</v>
      </c>
      <c r="H52">
        <v>1.059999942779541</v>
      </c>
      <c r="I52">
        <v>61.619998931884766</v>
      </c>
      <c r="J52">
        <v>9.1895294189453125</v>
      </c>
      <c r="K52">
        <v>24.529499053955078</v>
      </c>
      <c r="L52">
        <v>3.6563291549682617</v>
      </c>
      <c r="M52">
        <v>207</v>
      </c>
      <c r="N52">
        <v>37.090499877929687</v>
      </c>
      <c r="O52">
        <v>5.5331997871398926</v>
      </c>
      <c r="P52">
        <v>3.9999999899009708E-6</v>
      </c>
      <c r="Q52">
        <v>5.2199997901916504</v>
      </c>
      <c r="R52">
        <v>19.379999999999995</v>
      </c>
      <c r="S52">
        <v>1.5800000429153442</v>
      </c>
      <c r="T52">
        <v>6.9999999999999902</v>
      </c>
      <c r="U52">
        <v>81</v>
      </c>
      <c r="V52">
        <v>5.4499998092651367</v>
      </c>
      <c r="W52">
        <v>3.4493670463562012</v>
      </c>
      <c r="X52">
        <v>4</v>
      </c>
      <c r="Y52">
        <v>-3.009999927598983E-4</v>
      </c>
      <c r="Z52">
        <v>2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1.4976486486486351</v>
      </c>
      <c r="H53">
        <v>0.69999998807907104</v>
      </c>
      <c r="I53">
        <v>101.14875030517578</v>
      </c>
      <c r="J53">
        <v>8.5023517608642578</v>
      </c>
      <c r="K53">
        <v>46.758750915527344</v>
      </c>
      <c r="L53">
        <v>3.9313514232635498</v>
      </c>
      <c r="M53">
        <v>337</v>
      </c>
      <c r="N53">
        <v>54.389999389648438</v>
      </c>
      <c r="O53">
        <v>4.5710000991821289</v>
      </c>
      <c r="P53">
        <v>3.9999999899009708E-6</v>
      </c>
      <c r="Q53">
        <v>6.5300002098083496</v>
      </c>
      <c r="R53">
        <v>4.8512499999999932</v>
      </c>
      <c r="S53">
        <v>1.8500000238418579</v>
      </c>
      <c r="T53">
        <v>9.9999999999999858</v>
      </c>
      <c r="U53">
        <v>106</v>
      </c>
      <c r="V53">
        <v>10.390000343322754</v>
      </c>
      <c r="W53">
        <v>5.6162161827087402</v>
      </c>
      <c r="X53">
        <v>4</v>
      </c>
      <c r="Y53">
        <v>6.4475998282432556E-2</v>
      </c>
      <c r="Z53">
        <v>37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-0.61617681159421167</v>
      </c>
      <c r="H54">
        <v>1.059999942779541</v>
      </c>
      <c r="I54">
        <v>89.217002868652344</v>
      </c>
      <c r="J54">
        <v>7.6161766052246094</v>
      </c>
      <c r="K54">
        <v>22.976999282836914</v>
      </c>
      <c r="L54">
        <v>1.966376781463623</v>
      </c>
      <c r="M54">
        <v>111</v>
      </c>
      <c r="N54">
        <v>66.239997863769531</v>
      </c>
      <c r="O54">
        <v>5.6497998237609863</v>
      </c>
      <c r="P54">
        <v>3.0000001061125658E-6</v>
      </c>
      <c r="Q54">
        <v>5.3299999237060547</v>
      </c>
      <c r="R54">
        <v>-22.216999999999999</v>
      </c>
      <c r="S54">
        <v>2.7599999904632568</v>
      </c>
      <c r="T54">
        <v>6.9999999999999911</v>
      </c>
      <c r="U54">
        <v>67</v>
      </c>
      <c r="V54">
        <v>5.119999885559082</v>
      </c>
      <c r="W54">
        <v>1.8550724983215332</v>
      </c>
      <c r="X54">
        <v>2</v>
      </c>
      <c r="Y54">
        <v>-5.85199985653162E-3</v>
      </c>
      <c r="Z54">
        <v>1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0.67818918918915649</v>
      </c>
      <c r="H55">
        <v>1.2200000286102295</v>
      </c>
      <c r="I55">
        <v>97.680000305175781</v>
      </c>
      <c r="J55">
        <v>14.321810722351074</v>
      </c>
      <c r="K55">
        <v>33.161251068115234</v>
      </c>
      <c r="L55">
        <v>4.8668107986450195</v>
      </c>
      <c r="M55">
        <v>239</v>
      </c>
      <c r="N55">
        <v>64.518753051757812</v>
      </c>
      <c r="O55">
        <v>9.4549999237060547</v>
      </c>
      <c r="P55">
        <v>3.0000001061125658E-6</v>
      </c>
      <c r="Q55">
        <v>7.75</v>
      </c>
      <c r="R55">
        <v>15.481249999999989</v>
      </c>
      <c r="S55">
        <v>1.8500000238418579</v>
      </c>
      <c r="T55">
        <v>14.999999999999966</v>
      </c>
      <c r="U55">
        <v>113.16125</v>
      </c>
      <c r="V55">
        <v>7.380000114440918</v>
      </c>
      <c r="W55">
        <v>3.9891891479492187</v>
      </c>
      <c r="X55">
        <v>5</v>
      </c>
      <c r="Y55">
        <v>-6.9369999691843987E-3</v>
      </c>
      <c r="Z55">
        <v>26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0.67166925795051746</v>
      </c>
      <c r="H56">
        <v>0.93000000715255737</v>
      </c>
      <c r="I56">
        <v>113.97824859619141</v>
      </c>
      <c r="J56">
        <v>8.3283309936523437</v>
      </c>
      <c r="K56">
        <v>37.143749237060547</v>
      </c>
      <c r="L56">
        <v>2.7111308574676514</v>
      </c>
      <c r="M56">
        <v>175</v>
      </c>
      <c r="N56">
        <v>76.834503173828125</v>
      </c>
      <c r="O56">
        <v>5.6171998977661133</v>
      </c>
      <c r="P56">
        <v>3.0000001061125658E-6</v>
      </c>
      <c r="Q56">
        <v>6.0399999618530273</v>
      </c>
      <c r="R56">
        <v>0.16550000000000864</v>
      </c>
      <c r="S56">
        <v>2.8299999237060547</v>
      </c>
      <c r="T56">
        <v>8.9999999999999876</v>
      </c>
      <c r="U56">
        <v>114.14375</v>
      </c>
      <c r="V56">
        <v>8.25</v>
      </c>
      <c r="W56">
        <v>2.9151942729949951</v>
      </c>
      <c r="X56">
        <v>3</v>
      </c>
      <c r="Y56">
        <v>-4.1999999666586518E-4</v>
      </c>
      <c r="Z56">
        <v>4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1.5149473684210442</v>
      </c>
      <c r="H57">
        <v>0.68000000715255737</v>
      </c>
      <c r="I57">
        <v>65.208000183105469</v>
      </c>
      <c r="J57">
        <v>6.4850525856018066</v>
      </c>
      <c r="K57">
        <v>37.506000518798828</v>
      </c>
      <c r="L57">
        <v>3.7310526371002197</v>
      </c>
      <c r="M57">
        <v>329</v>
      </c>
      <c r="N57">
        <v>27.701999664306641</v>
      </c>
      <c r="O57">
        <v>2.7539999485015869</v>
      </c>
      <c r="P57">
        <v>3.9999999899009708E-6</v>
      </c>
      <c r="Q57">
        <v>4.0500001907348633</v>
      </c>
      <c r="R57">
        <v>13.792000000000002</v>
      </c>
      <c r="S57">
        <v>1.5199999809265137</v>
      </c>
      <c r="T57">
        <v>7.9999999999999911</v>
      </c>
      <c r="U57">
        <v>79</v>
      </c>
      <c r="V57">
        <v>8.3400001525878906</v>
      </c>
      <c r="W57">
        <v>5.486842155456543</v>
      </c>
      <c r="X57">
        <v>4</v>
      </c>
      <c r="Y57">
        <v>-6.1389999464154243E-3</v>
      </c>
      <c r="Z57">
        <v>32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-7.0881818181828038E-2</v>
      </c>
      <c r="H58">
        <v>0.93000000715255737</v>
      </c>
      <c r="I58">
        <v>96.525001525878906</v>
      </c>
      <c r="J58">
        <v>9.0708818435668945</v>
      </c>
      <c r="K58">
        <v>60.060001373291016</v>
      </c>
      <c r="L58">
        <v>5.6391816139221191</v>
      </c>
      <c r="M58">
        <v>364</v>
      </c>
      <c r="N58">
        <v>36.465000152587891</v>
      </c>
      <c r="O58">
        <v>3.4316999912261963</v>
      </c>
      <c r="P58">
        <v>3.0000001061125658E-6</v>
      </c>
      <c r="Q58">
        <v>3.690000057220459</v>
      </c>
      <c r="R58">
        <v>16.534999999999997</v>
      </c>
      <c r="S58">
        <v>2.2000000476837158</v>
      </c>
      <c r="T58">
        <v>8.9999999999999893</v>
      </c>
      <c r="U58">
        <v>113.06</v>
      </c>
      <c r="V58">
        <v>13.340000152587891</v>
      </c>
      <c r="W58">
        <v>6.063636302947998</v>
      </c>
      <c r="X58">
        <v>6</v>
      </c>
      <c r="Y58">
        <v>4.1979998350143433E-3</v>
      </c>
      <c r="Z58">
        <v>74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0.72092121212118876</v>
      </c>
      <c r="H59">
        <v>1.2599999904632568</v>
      </c>
      <c r="I59">
        <v>119.61675262451172</v>
      </c>
      <c r="J59">
        <v>11.279078483581543</v>
      </c>
      <c r="K59">
        <v>37.867500305175781</v>
      </c>
      <c r="L59">
        <v>3.5678787231445312</v>
      </c>
      <c r="M59">
        <v>170</v>
      </c>
      <c r="N59">
        <v>81.749252319335937</v>
      </c>
      <c r="O59">
        <v>7.7112002372741699</v>
      </c>
      <c r="P59">
        <v>3.9999999899009708E-6</v>
      </c>
      <c r="Q59">
        <v>6.119999885559082</v>
      </c>
      <c r="R59">
        <v>25.383249999999975</v>
      </c>
      <c r="S59">
        <v>2.9700000286102295</v>
      </c>
      <c r="T59">
        <v>11.999999999999977</v>
      </c>
      <c r="U59">
        <v>145</v>
      </c>
      <c r="V59">
        <v>8.4099998474121094</v>
      </c>
      <c r="W59">
        <v>2.8316497802734375</v>
      </c>
      <c r="X59">
        <v>4</v>
      </c>
      <c r="Y59">
        <v>1.1899999808520079E-3</v>
      </c>
      <c r="Z59">
        <v>23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-0.72862535211268309</v>
      </c>
      <c r="H60">
        <v>0.92000001668930054</v>
      </c>
      <c r="I60">
        <v>74.443496704101563</v>
      </c>
      <c r="J60">
        <v>10.728625297546387</v>
      </c>
      <c r="K60">
        <v>54.847499847412109</v>
      </c>
      <c r="L60">
        <v>7.9042253494262695</v>
      </c>
      <c r="M60">
        <v>515</v>
      </c>
      <c r="N60">
        <v>19.596000671386719</v>
      </c>
      <c r="O60">
        <v>2.8243999481201172</v>
      </c>
      <c r="P60">
        <v>4.9999998736893758E-6</v>
      </c>
      <c r="Q60">
        <v>3.0699999332427979</v>
      </c>
      <c r="R60">
        <v>27.5565</v>
      </c>
      <c r="S60">
        <v>1.4199999570846558</v>
      </c>
      <c r="T60">
        <v>9.9999999999999929</v>
      </c>
      <c r="U60">
        <v>102</v>
      </c>
      <c r="V60">
        <v>12.199999809265137</v>
      </c>
      <c r="W60">
        <v>8.5915489196777344</v>
      </c>
      <c r="X60">
        <v>8</v>
      </c>
      <c r="Y60">
        <v>-9.2820003628730774E-3</v>
      </c>
      <c r="Z60">
        <v>46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-0.92912000000000461</v>
      </c>
      <c r="H61">
        <v>1.2699999809265137</v>
      </c>
      <c r="I61">
        <v>61.3125</v>
      </c>
      <c r="J61">
        <v>6.9291200637817383</v>
      </c>
      <c r="K61">
        <v>28.5</v>
      </c>
      <c r="L61">
        <v>3.2207200527191162</v>
      </c>
      <c r="M61">
        <v>152</v>
      </c>
      <c r="N61">
        <v>32.8125</v>
      </c>
      <c r="O61">
        <v>3.7084000110626221</v>
      </c>
      <c r="P61">
        <v>4.9999998736893758E-6</v>
      </c>
      <c r="Q61">
        <v>2.9200000762939453</v>
      </c>
      <c r="R61">
        <v>22.6875</v>
      </c>
      <c r="S61">
        <v>2.5</v>
      </c>
      <c r="T61">
        <v>5.9999999999999956</v>
      </c>
      <c r="U61">
        <v>84</v>
      </c>
      <c r="V61">
        <v>6.3400001525878906</v>
      </c>
      <c r="W61">
        <v>2.5360000133514404</v>
      </c>
      <c r="X61">
        <v>3</v>
      </c>
      <c r="Y61">
        <v>-4.1829999536275864E-3</v>
      </c>
      <c r="Z61">
        <v>49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-1.5524063492063593</v>
      </c>
      <c r="H62">
        <v>1.1299999952316284</v>
      </c>
      <c r="I62">
        <v>52.919998168945313</v>
      </c>
      <c r="J62">
        <v>10.552406311035156</v>
      </c>
      <c r="K62">
        <v>23.813999176025391</v>
      </c>
      <c r="L62">
        <v>4.744206428527832</v>
      </c>
      <c r="M62">
        <v>252</v>
      </c>
      <c r="N62">
        <v>29.106000900268555</v>
      </c>
      <c r="O62">
        <v>5.8081998825073242</v>
      </c>
      <c r="P62">
        <v>3.9999999899009708E-6</v>
      </c>
      <c r="Q62">
        <v>5.1399998664855957</v>
      </c>
      <c r="R62">
        <v>28.079999999999991</v>
      </c>
      <c r="S62">
        <v>1.2599999904632568</v>
      </c>
      <c r="T62">
        <v>8.9999999999999893</v>
      </c>
      <c r="U62">
        <v>81</v>
      </c>
      <c r="V62">
        <v>5.2899999618530273</v>
      </c>
      <c r="W62">
        <v>4.1984128952026367</v>
      </c>
      <c r="X62">
        <v>5</v>
      </c>
      <c r="Y62">
        <v>-6.1899999855086207E-4</v>
      </c>
      <c r="Z62">
        <v>31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1.9236782608695497</v>
      </c>
      <c r="H63">
        <v>0.6600000262260437</v>
      </c>
      <c r="I63">
        <v>122.19899749755859</v>
      </c>
      <c r="J63">
        <v>7.0763216018676758</v>
      </c>
      <c r="K63">
        <v>64.894500732421875</v>
      </c>
      <c r="L63">
        <v>3.7565217018127441</v>
      </c>
      <c r="M63">
        <v>342</v>
      </c>
      <c r="N63">
        <v>57.304500579833984</v>
      </c>
      <c r="O63">
        <v>3.3197999000549316</v>
      </c>
      <c r="P63">
        <v>3.9999999899009708E-6</v>
      </c>
      <c r="Q63">
        <v>5.0300002098083496</v>
      </c>
      <c r="R63">
        <v>7.8010000000000161</v>
      </c>
      <c r="S63">
        <v>2.5299999713897705</v>
      </c>
      <c r="T63">
        <v>8.9999999999999858</v>
      </c>
      <c r="U63">
        <v>130</v>
      </c>
      <c r="V63">
        <v>14.399999618530273</v>
      </c>
      <c r="W63">
        <v>5.6916995048522949</v>
      </c>
      <c r="X63">
        <v>4</v>
      </c>
      <c r="Y63">
        <v>5.6940000504255295E-3</v>
      </c>
      <c r="Z63">
        <v>72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-0.38726023166024071</v>
      </c>
      <c r="H64">
        <v>1.059999942779541</v>
      </c>
      <c r="I64">
        <v>92.268753051757813</v>
      </c>
      <c r="J64">
        <v>8.3872604370117188</v>
      </c>
      <c r="K64">
        <v>42.540748596191406</v>
      </c>
      <c r="L64">
        <v>3.8716602325439453</v>
      </c>
      <c r="M64">
        <v>219</v>
      </c>
      <c r="N64">
        <v>49.728000640869141</v>
      </c>
      <c r="O64">
        <v>4.5156002044677734</v>
      </c>
      <c r="P64">
        <v>3.0000001061125658E-6</v>
      </c>
      <c r="Q64">
        <v>4.2600002288818359</v>
      </c>
      <c r="R64">
        <v>12.731249999999989</v>
      </c>
      <c r="S64">
        <v>2.5899999141693115</v>
      </c>
      <c r="T64">
        <v>7.9999999999999911</v>
      </c>
      <c r="U64">
        <v>105</v>
      </c>
      <c r="V64">
        <v>9.4600000381469727</v>
      </c>
      <c r="W64">
        <v>3.6525096893310547</v>
      </c>
      <c r="X64">
        <v>4</v>
      </c>
      <c r="Y64">
        <v>-4.1040000505745411E-3</v>
      </c>
      <c r="Z64">
        <v>3</v>
      </c>
    </row>
    <row r="65" spans="1:55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0.53662745098037945</v>
      </c>
      <c r="H65">
        <v>1.1200000047683716</v>
      </c>
      <c r="I65">
        <v>59.287498474121094</v>
      </c>
      <c r="J65">
        <v>14.463372230529785</v>
      </c>
      <c r="K65">
        <v>47.353500366210938</v>
      </c>
      <c r="L65">
        <v>11.551372528076172</v>
      </c>
      <c r="M65">
        <v>619</v>
      </c>
      <c r="N65">
        <v>11.934000015258789</v>
      </c>
      <c r="O65">
        <v>2.9119999408721924</v>
      </c>
      <c r="P65">
        <v>3.9999999899009708E-6</v>
      </c>
      <c r="Q65">
        <v>2.5999999046325684</v>
      </c>
      <c r="R65">
        <v>12.066000000000003</v>
      </c>
      <c r="S65">
        <v>1.0199999809265137</v>
      </c>
      <c r="T65">
        <v>14.999999999999988</v>
      </c>
      <c r="U65">
        <v>71.353500000000011</v>
      </c>
      <c r="V65">
        <v>10.520000457763672</v>
      </c>
      <c r="W65">
        <v>10.313725471496582</v>
      </c>
      <c r="X65">
        <v>12</v>
      </c>
      <c r="Y65">
        <v>4.50999999884516E-4</v>
      </c>
      <c r="Z65">
        <v>27</v>
      </c>
    </row>
    <row r="66" spans="1:55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0.76138153310103185</v>
      </c>
      <c r="H66">
        <v>0.94999998807907104</v>
      </c>
      <c r="I66">
        <v>111.93000030517578</v>
      </c>
      <c r="J66">
        <v>8.2386188507080078</v>
      </c>
      <c r="K66">
        <v>42.404251098632813</v>
      </c>
      <c r="L66">
        <v>3.1181185245513916</v>
      </c>
      <c r="M66">
        <v>197</v>
      </c>
      <c r="N66">
        <v>69.525749206542969</v>
      </c>
      <c r="O66">
        <v>5.1205000877380371</v>
      </c>
      <c r="P66">
        <v>4.9999998736893758E-6</v>
      </c>
      <c r="Q66">
        <v>5.3899998664855957</v>
      </c>
      <c r="R66">
        <v>21.474249999999984</v>
      </c>
      <c r="S66">
        <v>2.869999885559082</v>
      </c>
      <c r="T66">
        <v>8.9999999999999858</v>
      </c>
      <c r="U66">
        <v>133.40424999999999</v>
      </c>
      <c r="V66">
        <v>9.4200000762939453</v>
      </c>
      <c r="W66">
        <v>3.2822299003601074</v>
      </c>
      <c r="X66">
        <v>3</v>
      </c>
      <c r="Y66">
        <v>2.4199999461416155E-4</v>
      </c>
      <c r="Z66">
        <v>28</v>
      </c>
    </row>
    <row r="67" spans="1:55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-0.14305329949239098</v>
      </c>
      <c r="H67">
        <v>0.82999998331069946</v>
      </c>
      <c r="I67">
        <v>65.600997924804687</v>
      </c>
      <c r="J67">
        <v>6.1430535316467285</v>
      </c>
      <c r="K67">
        <v>24.378749847412109</v>
      </c>
      <c r="L67">
        <v>2.2835533618927002</v>
      </c>
      <c r="M67">
        <v>165</v>
      </c>
      <c r="N67">
        <v>41.222251892089844</v>
      </c>
      <c r="O67">
        <v>3.8594999313354492</v>
      </c>
      <c r="P67">
        <v>3.0000001061125658E-6</v>
      </c>
      <c r="Q67">
        <v>4.6500000953674316</v>
      </c>
      <c r="R67">
        <v>25.777749999999997</v>
      </c>
      <c r="S67">
        <v>1.9700000286102295</v>
      </c>
      <c r="T67">
        <v>5.9999999999999947</v>
      </c>
      <c r="U67">
        <v>91.378749999999997</v>
      </c>
      <c r="V67">
        <v>5.4200000762939453</v>
      </c>
      <c r="W67">
        <v>2.7512691020965576</v>
      </c>
      <c r="X67">
        <v>2</v>
      </c>
      <c r="Y67">
        <v>-3.1240000389516354E-3</v>
      </c>
      <c r="Z67">
        <v>64</v>
      </c>
    </row>
    <row r="68" spans="1:55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-0.74586666666668933</v>
      </c>
      <c r="H68">
        <v>1.2100000381469727</v>
      </c>
      <c r="I68">
        <v>131.58000183105469</v>
      </c>
      <c r="J68">
        <v>14.745866775512695</v>
      </c>
      <c r="K68">
        <v>66.599998474121094</v>
      </c>
      <c r="L68">
        <v>7.4616665840148926</v>
      </c>
      <c r="M68">
        <v>370</v>
      </c>
      <c r="N68">
        <v>64.980003356933594</v>
      </c>
      <c r="O68">
        <v>7.2842001914978027</v>
      </c>
      <c r="P68">
        <v>3.0000001061125658E-6</v>
      </c>
      <c r="Q68">
        <v>6.0199999809265137</v>
      </c>
      <c r="R68">
        <v>9.4200000000000159</v>
      </c>
      <c r="S68">
        <v>2.4000000953674316</v>
      </c>
      <c r="T68">
        <v>13.999999999999977</v>
      </c>
      <c r="U68">
        <v>141</v>
      </c>
      <c r="V68">
        <v>14.800000190734863</v>
      </c>
      <c r="W68">
        <v>6.1666665077209473</v>
      </c>
      <c r="X68">
        <v>7</v>
      </c>
      <c r="Y68">
        <v>-1.6530000139027834E-3</v>
      </c>
      <c r="Z68">
        <v>33</v>
      </c>
    </row>
    <row r="69" spans="1:55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-0.4272353591160245</v>
      </c>
      <c r="H69">
        <v>0.63999998569488525</v>
      </c>
      <c r="I69">
        <v>68.96099853515625</v>
      </c>
      <c r="J69">
        <v>5.4272351264953613</v>
      </c>
      <c r="K69">
        <v>30.815250396728516</v>
      </c>
      <c r="L69">
        <v>2.4256353378295898</v>
      </c>
      <c r="M69">
        <v>227</v>
      </c>
      <c r="N69">
        <v>38.145748138427734</v>
      </c>
      <c r="O69">
        <v>3.0016000270843506</v>
      </c>
      <c r="P69">
        <v>3.9999999899009708E-6</v>
      </c>
      <c r="Q69">
        <v>4.690000057220459</v>
      </c>
      <c r="R69">
        <v>14.039000000000001</v>
      </c>
      <c r="S69">
        <v>1.809999942779541</v>
      </c>
      <c r="T69">
        <v>4.9999999999999973</v>
      </c>
      <c r="U69">
        <v>83</v>
      </c>
      <c r="V69">
        <v>6.8600001335144043</v>
      </c>
      <c r="W69">
        <v>3.7900552749633789</v>
      </c>
      <c r="X69">
        <v>2</v>
      </c>
      <c r="Y69">
        <v>-8.3539998158812523E-3</v>
      </c>
      <c r="Z69">
        <v>42</v>
      </c>
    </row>
    <row r="70" spans="1:55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0.7565560538116447</v>
      </c>
      <c r="H70">
        <v>0.89999997615814209</v>
      </c>
      <c r="I70">
        <v>103.0260009765625</v>
      </c>
      <c r="J70">
        <v>9.243443489074707</v>
      </c>
      <c r="K70">
        <v>64.558502197265625</v>
      </c>
      <c r="L70">
        <v>5.7874441146850586</v>
      </c>
      <c r="M70">
        <v>386</v>
      </c>
      <c r="N70">
        <v>38.467498779296875</v>
      </c>
      <c r="O70">
        <v>3.4560000896453857</v>
      </c>
      <c r="P70">
        <v>3.9999999899009708E-6</v>
      </c>
      <c r="Q70">
        <v>3.8399999141693115</v>
      </c>
      <c r="R70">
        <v>27.97399999999999</v>
      </c>
      <c r="S70">
        <v>2.2300000190734863</v>
      </c>
      <c r="T70">
        <v>9.9999999999999858</v>
      </c>
      <c r="U70">
        <v>131</v>
      </c>
      <c r="V70">
        <v>14.340000152587891</v>
      </c>
      <c r="W70">
        <v>6.4304933547973633</v>
      </c>
      <c r="X70">
        <v>6</v>
      </c>
      <c r="Y70">
        <v>3.9180000312626362E-3</v>
      </c>
      <c r="Z70">
        <v>30</v>
      </c>
    </row>
    <row r="71" spans="1:55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1.1678873239436562</v>
      </c>
      <c r="H71">
        <v>0.5</v>
      </c>
      <c r="I71">
        <v>123.54000091552734</v>
      </c>
      <c r="J71">
        <v>4.8321127891540527</v>
      </c>
      <c r="K71">
        <v>56.870998382568359</v>
      </c>
      <c r="L71">
        <v>2.2271127700805664</v>
      </c>
      <c r="M71">
        <v>267</v>
      </c>
      <c r="N71">
        <v>66.668998718261719</v>
      </c>
      <c r="O71">
        <v>2.6050000190734863</v>
      </c>
      <c r="P71">
        <v>3.0000001061125658E-6</v>
      </c>
      <c r="Q71">
        <v>5.2100000381469727</v>
      </c>
      <c r="R71">
        <v>55.460000000000008</v>
      </c>
      <c r="S71">
        <v>2.8399999141693115</v>
      </c>
      <c r="T71">
        <v>5.9999999999999947</v>
      </c>
      <c r="U71">
        <v>179</v>
      </c>
      <c r="V71">
        <v>12.649999618530273</v>
      </c>
      <c r="W71">
        <v>4.4542255401611328</v>
      </c>
      <c r="X71">
        <v>2</v>
      </c>
      <c r="Y71">
        <v>-5.4399999789893627E-3</v>
      </c>
      <c r="Z71">
        <v>34</v>
      </c>
    </row>
    <row r="72" spans="1:55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9.748287937743072E-2</v>
      </c>
      <c r="H72">
        <v>0.68999999761581421</v>
      </c>
      <c r="I72">
        <v>82.304252624511719</v>
      </c>
      <c r="J72">
        <v>4.9025173187255859</v>
      </c>
      <c r="K72">
        <v>25.250249862670898</v>
      </c>
      <c r="L72">
        <v>1.5008171796798706</v>
      </c>
      <c r="M72">
        <v>131</v>
      </c>
      <c r="N72">
        <v>57.054000854492188</v>
      </c>
      <c r="O72">
        <v>3.4017000198364258</v>
      </c>
      <c r="P72">
        <v>3.9999999899009708E-6</v>
      </c>
      <c r="Q72">
        <v>4.929999828338623</v>
      </c>
      <c r="R72">
        <v>1.945999999999998</v>
      </c>
      <c r="S72">
        <v>2.5699999332427979</v>
      </c>
      <c r="T72">
        <v>4.9999999999999982</v>
      </c>
      <c r="U72">
        <v>84.250249999999994</v>
      </c>
      <c r="V72">
        <v>5.5900001525878906</v>
      </c>
      <c r="W72">
        <v>2.1750972270965576</v>
      </c>
      <c r="X72">
        <v>2</v>
      </c>
      <c r="Y72">
        <v>7.4161998927593231E-2</v>
      </c>
      <c r="Z72">
        <v>70</v>
      </c>
    </row>
    <row r="73" spans="1:55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1.9327654135338266</v>
      </c>
      <c r="H73">
        <v>0.57999998331069946</v>
      </c>
      <c r="I73">
        <v>72.917251586914063</v>
      </c>
      <c r="J73">
        <v>7.0672345161437988</v>
      </c>
      <c r="K73">
        <v>35.610748291015625</v>
      </c>
      <c r="L73">
        <v>3.4538345336914062</v>
      </c>
      <c r="M73">
        <v>357</v>
      </c>
      <c r="N73">
        <v>37.306499481201172</v>
      </c>
      <c r="O73">
        <v>3.6133999824523926</v>
      </c>
      <c r="P73">
        <v>3.0000001061125658E-6</v>
      </c>
      <c r="Q73">
        <v>6.2300000190734863</v>
      </c>
      <c r="R73">
        <v>46.6935</v>
      </c>
      <c r="S73">
        <v>1.3300000429153442</v>
      </c>
      <c r="T73">
        <v>8.9999999999999911</v>
      </c>
      <c r="U73">
        <v>119.61075</v>
      </c>
      <c r="V73">
        <v>7.9200000762939453</v>
      </c>
      <c r="W73">
        <v>5.9548873901367187</v>
      </c>
      <c r="X73">
        <v>3</v>
      </c>
      <c r="Y73">
        <v>-6.5120002254843712E-3</v>
      </c>
      <c r="Z73">
        <v>20</v>
      </c>
    </row>
    <row r="74" spans="1:55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-3.2425000000000157</v>
      </c>
      <c r="H74">
        <v>1.3500000238418579</v>
      </c>
      <c r="I74">
        <v>73.102500915527344</v>
      </c>
      <c r="J74">
        <v>16.242500305175781</v>
      </c>
      <c r="K74">
        <v>38.171249389648437</v>
      </c>
      <c r="L74">
        <v>8.4799995422363281</v>
      </c>
      <c r="M74">
        <v>377</v>
      </c>
      <c r="N74">
        <v>34.931251525878906</v>
      </c>
      <c r="O74">
        <v>7.7624998092651367</v>
      </c>
      <c r="P74">
        <v>4.9999998736893758E-6</v>
      </c>
      <c r="Q74">
        <v>5.75</v>
      </c>
      <c r="R74">
        <v>28.068749999999994</v>
      </c>
      <c r="S74">
        <v>1.3500000238418579</v>
      </c>
      <c r="T74">
        <v>12.999999999999984</v>
      </c>
      <c r="U74">
        <v>101.17125</v>
      </c>
      <c r="V74">
        <v>8.4799995422363281</v>
      </c>
      <c r="W74">
        <v>6.2814812660217285</v>
      </c>
      <c r="X74">
        <v>8</v>
      </c>
      <c r="Y74">
        <v>3.9900001138448715E-3</v>
      </c>
      <c r="Z74">
        <v>50</v>
      </c>
    </row>
    <row r="75" spans="1:55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0.49650578512395072</v>
      </c>
      <c r="H75">
        <v>0.77999997138977051</v>
      </c>
      <c r="I75">
        <v>132.67649841308594</v>
      </c>
      <c r="J75">
        <v>9.5034942626953125</v>
      </c>
      <c r="K75">
        <v>61.165500640869141</v>
      </c>
      <c r="L75">
        <v>4.3866944313049316</v>
      </c>
      <c r="M75">
        <v>337</v>
      </c>
      <c r="N75">
        <v>71.511001586914062</v>
      </c>
      <c r="O75">
        <v>5.1167998313903809</v>
      </c>
      <c r="P75">
        <v>4.9999998736893758E-6</v>
      </c>
      <c r="Q75">
        <v>6.559999942779541</v>
      </c>
      <c r="R75">
        <v>34.489000000000004</v>
      </c>
      <c r="S75">
        <v>2.4200000762939453</v>
      </c>
      <c r="T75">
        <v>9.9999999999999822</v>
      </c>
      <c r="U75">
        <v>167.16550000000001</v>
      </c>
      <c r="V75">
        <v>13.609999656677246</v>
      </c>
      <c r="W75">
        <v>5.623967170715332</v>
      </c>
      <c r="X75">
        <v>4</v>
      </c>
      <c r="Y75">
        <v>5.7169999927282333E-2</v>
      </c>
      <c r="Z75">
        <v>19</v>
      </c>
    </row>
    <row r="76" spans="1:55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-1.1918000000000184</v>
      </c>
      <c r="H76">
        <v>1.0900000333786011</v>
      </c>
      <c r="I76">
        <v>90.791252136230469</v>
      </c>
      <c r="J76">
        <v>14.191800117492676</v>
      </c>
      <c r="K76">
        <v>51.615001678466797</v>
      </c>
      <c r="L76">
        <v>8.0659999847412109</v>
      </c>
      <c r="M76">
        <v>444</v>
      </c>
      <c r="N76">
        <v>39.176250457763672</v>
      </c>
      <c r="O76">
        <v>6.1258001327514648</v>
      </c>
      <c r="P76">
        <v>3.0000001061125658E-6</v>
      </c>
      <c r="Q76">
        <v>5.619999885559082</v>
      </c>
      <c r="R76">
        <v>29.208750000000009</v>
      </c>
      <c r="S76">
        <v>1.5499999523162842</v>
      </c>
      <c r="T76">
        <v>12.999999999999982</v>
      </c>
      <c r="U76">
        <v>120</v>
      </c>
      <c r="V76">
        <v>11.470000267028809</v>
      </c>
      <c r="W76">
        <v>7.4000000953674316</v>
      </c>
      <c r="X76">
        <v>8</v>
      </c>
      <c r="Y76">
        <v>5.329999839887023E-4</v>
      </c>
      <c r="Z76">
        <v>67</v>
      </c>
    </row>
    <row r="77" spans="1:55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-0.66763274021354313</v>
      </c>
      <c r="H77">
        <v>1.0800000429153442</v>
      </c>
      <c r="I77">
        <v>124.97474670410156</v>
      </c>
      <c r="J77">
        <v>10.667633056640625</v>
      </c>
      <c r="K77">
        <v>52.055248260498047</v>
      </c>
      <c r="L77">
        <v>4.4468326568603516</v>
      </c>
      <c r="M77">
        <v>247</v>
      </c>
      <c r="N77">
        <v>72.919502258300781</v>
      </c>
      <c r="O77">
        <v>6.2207999229431152</v>
      </c>
      <c r="P77">
        <v>4.9999998736893758E-6</v>
      </c>
      <c r="Q77">
        <v>5.7600002288818359</v>
      </c>
      <c r="R77">
        <v>6.0805000000000291</v>
      </c>
      <c r="S77">
        <v>2.809999942779541</v>
      </c>
      <c r="T77">
        <v>9.9999999999999805</v>
      </c>
      <c r="U77">
        <v>131.05525</v>
      </c>
      <c r="V77">
        <v>11.569999694824219</v>
      </c>
      <c r="W77">
        <v>4.1174378395080566</v>
      </c>
      <c r="X77">
        <v>4</v>
      </c>
      <c r="Y77">
        <v>-1.8949999939650297E-3</v>
      </c>
      <c r="Z77">
        <v>12</v>
      </c>
    </row>
    <row r="78" spans="1:55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-1.2562264150943552</v>
      </c>
      <c r="H78">
        <v>1</v>
      </c>
      <c r="I78">
        <v>122.43000030517578</v>
      </c>
      <c r="J78">
        <v>10.256226539611816</v>
      </c>
      <c r="K78">
        <v>38.159999847412109</v>
      </c>
      <c r="L78">
        <v>3.1962263584136963</v>
      </c>
      <c r="M78">
        <v>192</v>
      </c>
      <c r="N78">
        <v>84.269996643066406</v>
      </c>
      <c r="O78">
        <v>7.059999942779541</v>
      </c>
      <c r="P78">
        <v>4.9999998736893758E-6</v>
      </c>
      <c r="Q78">
        <v>7.059999942779541</v>
      </c>
      <c r="R78">
        <v>-12.27000000000001</v>
      </c>
      <c r="S78">
        <v>2.6500000953674316</v>
      </c>
      <c r="T78">
        <v>8.999999999999984</v>
      </c>
      <c r="U78">
        <v>110.16</v>
      </c>
      <c r="V78">
        <v>8.4700002670288086</v>
      </c>
      <c r="W78">
        <v>3.1962263584136963</v>
      </c>
      <c r="X78">
        <v>3</v>
      </c>
      <c r="Y78">
        <v>1.7049999441951513E-3</v>
      </c>
      <c r="Z78">
        <v>78</v>
      </c>
    </row>
    <row r="79" spans="1:55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2.1276311688311527</v>
      </c>
      <c r="H79">
        <v>0.68000000715255737</v>
      </c>
      <c r="I79">
        <v>120.23549652099609</v>
      </c>
      <c r="J79">
        <v>7.8723688125610352</v>
      </c>
      <c r="K79">
        <v>41.406749725341797</v>
      </c>
      <c r="L79">
        <v>2.7111687660217285</v>
      </c>
      <c r="M79">
        <v>239</v>
      </c>
      <c r="N79">
        <v>78.828750610351563</v>
      </c>
      <c r="O79">
        <v>5.1612000465393066</v>
      </c>
      <c r="P79">
        <v>3.0000001061125658E-6</v>
      </c>
      <c r="Q79">
        <v>7.5900001525878906</v>
      </c>
      <c r="R79">
        <v>24.171249999999972</v>
      </c>
      <c r="S79">
        <v>2.309999942779541</v>
      </c>
      <c r="T79">
        <v>9.999999999999984</v>
      </c>
      <c r="U79">
        <v>144.40674999999999</v>
      </c>
      <c r="V79">
        <v>9.2100000381469727</v>
      </c>
      <c r="W79">
        <v>3.9870131015777588</v>
      </c>
      <c r="X79">
        <v>3</v>
      </c>
      <c r="Y79">
        <v>-5.528000183403492E-3</v>
      </c>
      <c r="Z79">
        <v>15</v>
      </c>
    </row>
    <row r="80" spans="1:55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-0.51189689119172321</v>
      </c>
      <c r="H80">
        <v>0.99000000953674316</v>
      </c>
      <c r="I80">
        <v>74.691001892089844</v>
      </c>
      <c r="J80">
        <v>8.511897087097168</v>
      </c>
      <c r="K80">
        <v>29.239500045776367</v>
      </c>
      <c r="L80">
        <v>3.3341968059539795</v>
      </c>
      <c r="M80">
        <v>202</v>
      </c>
      <c r="N80">
        <v>45.451499938964844</v>
      </c>
      <c r="O80">
        <v>5.1777000427246094</v>
      </c>
      <c r="P80">
        <v>3.0000001061125658E-6</v>
      </c>
      <c r="Q80">
        <v>5.2300000190734863</v>
      </c>
      <c r="R80">
        <v>31.54849999999999</v>
      </c>
      <c r="S80">
        <v>1.9299999475479126</v>
      </c>
      <c r="T80">
        <v>7.9999999999999876</v>
      </c>
      <c r="U80">
        <v>106.23949999999999</v>
      </c>
      <c r="V80">
        <v>6.5</v>
      </c>
      <c r="W80">
        <v>3.3678755760192871</v>
      </c>
      <c r="X80">
        <v>3</v>
      </c>
      <c r="Y80">
        <v>-3.0990000814199448E-3</v>
      </c>
      <c r="Z80">
        <v>44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1.1868571428571286</v>
      </c>
      <c r="H81">
        <v>1.2100000381469727</v>
      </c>
      <c r="I81">
        <v>50.793750762939453</v>
      </c>
      <c r="J81">
        <v>7.8131427764892578</v>
      </c>
      <c r="K81">
        <v>30.318750381469727</v>
      </c>
      <c r="L81">
        <v>4.6671428680419922</v>
      </c>
      <c r="M81">
        <v>231</v>
      </c>
      <c r="N81">
        <v>20.475000381469727</v>
      </c>
      <c r="O81">
        <v>3.1459999084472656</v>
      </c>
      <c r="P81">
        <v>3.0000001061125658E-6</v>
      </c>
      <c r="Q81">
        <v>2.5999999046325684</v>
      </c>
      <c r="R81">
        <v>20.524999999999991</v>
      </c>
      <c r="S81">
        <v>1.75</v>
      </c>
      <c r="T81">
        <v>8.9999999999999858</v>
      </c>
      <c r="U81">
        <v>71.318749999999994</v>
      </c>
      <c r="V81">
        <v>6.75</v>
      </c>
      <c r="W81">
        <v>3.8571429252624512</v>
      </c>
      <c r="X81">
        <v>5</v>
      </c>
      <c r="Y81">
        <v>-8.8590001687407494E-3</v>
      </c>
      <c r="Z81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2019-02-01T10:00:39Z</dcterms:created>
  <dcterms:modified xsi:type="dcterms:W3CDTF">2019-02-01T15:21:50Z</dcterms:modified>
</cp:coreProperties>
</file>