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hidden="1" localSheetId="0" name="_xlnm._FilterDatabase">Sheet1!$A$1:$P$43</definedName>
  </definedNames>
  <calcPr/>
  <extLst>
    <ext uri="GoogleSheetsCustomDataVersion1">
      <go:sheetsCustomData xmlns:go="http://customooxmlschemas.google.com/" r:id="rId5" roundtripDataSignature="AMtx7mhfIZLABVulguSHxn0bVHYsP0GjXA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1">
      <text>
        <t xml:space="preserve">Occupied
======</t>
      </text>
    </comment>
    <comment authorId="0" ref="F1">
      <text>
        <t xml:space="preserve">Vacant
======</t>
      </text>
    </comment>
  </commentList>
</comments>
</file>

<file path=xl/sharedStrings.xml><?xml version="1.0" encoding="utf-8"?>
<sst xmlns="http://schemas.openxmlformats.org/spreadsheetml/2006/main" count="394" uniqueCount="168">
  <si>
    <t>reportdate</t>
  </si>
  <si>
    <t>isolbed_o</t>
  </si>
  <si>
    <t>isolbed_v</t>
  </si>
  <si>
    <t>isolbed_t</t>
  </si>
  <si>
    <t>beds_ward_o</t>
  </si>
  <si>
    <t>beds_ward_v</t>
  </si>
  <si>
    <t>beds_ward_t</t>
  </si>
  <si>
    <t>facilityname</t>
  </si>
  <si>
    <t>city_mun</t>
  </si>
  <si>
    <t>region</t>
  </si>
  <si>
    <t>province</t>
  </si>
  <si>
    <t>bgy</t>
  </si>
  <si>
    <t>region_psgc</t>
  </si>
  <si>
    <t>province_psgc</t>
  </si>
  <si>
    <t>city_mun_psgc</t>
  </si>
  <si>
    <t>bgy_psgc</t>
  </si>
  <si>
    <t>MACARIO B ASISTIO HIGH SCHOOL ISOLATION FACILITY</t>
  </si>
  <si>
    <t>CITY OF CALOOCAN</t>
  </si>
  <si>
    <t>NATIONAL CAPITAL REGION (NCR)</t>
  </si>
  <si>
    <t>NCR, THIRD DISTRICT (NOT A PROVINCE)</t>
  </si>
  <si>
    <t>BARANGAY 14</t>
  </si>
  <si>
    <t>PH130000000</t>
  </si>
  <si>
    <t>PH137500000</t>
  </si>
  <si>
    <t>PH137501000</t>
  </si>
  <si>
    <t>PH137501014</t>
  </si>
  <si>
    <t>BAHAY KANLUNGAN ISOLATION FACILITY</t>
  </si>
  <si>
    <t>BARANGAY 177</t>
  </si>
  <si>
    <t>PH137501177</t>
  </si>
  <si>
    <t>C4 TAÃ‘ONG ISOLATION FACILITY</t>
  </si>
  <si>
    <t>CITY OF MALABON</t>
  </si>
  <si>
    <t>TAÃ‘ONG (POB.)</t>
  </si>
  <si>
    <t>PH137502000</t>
  </si>
  <si>
    <t>PH137502018</t>
  </si>
  <si>
    <t>IMELDA ELEMENTARY SCHOOL ISOLATION FACILITY</t>
  </si>
  <si>
    <t>LONGOS</t>
  </si>
  <si>
    <t>PH137502010</t>
  </si>
  <si>
    <t>TINAJEROS ELEMENTARY SCHOOL ISOLATION FACILITY</t>
  </si>
  <si>
    <t>TINAJEROS</t>
  </si>
  <si>
    <t>PH137502019</t>
  </si>
  <si>
    <t>IMELDA SENIOR HIGH SCHOOL</t>
  </si>
  <si>
    <t>MATAAS NA PAARALANG NEPTALI A. GONZALES</t>
  </si>
  <si>
    <t>CITY OF MANDALUYONG</t>
  </si>
  <si>
    <t>NCR, SECOND DISTRICT (NOT A PROVINCE)</t>
  </si>
  <si>
    <t>MAUWAY</t>
  </si>
  <si>
    <t>PH137400000</t>
  </si>
  <si>
    <t>PH137401000</t>
  </si>
  <si>
    <t>PH137401017</t>
  </si>
  <si>
    <t>WE HEAL AS ONE CENTER-MUNTINLUPA CITY</t>
  </si>
  <si>
    <t>CITY OF MUNTINLUPA</t>
  </si>
  <si>
    <t>NCR, FOURTH DISTRICT (NOT A PROVINCE)</t>
  </si>
  <si>
    <t>TUNASAN</t>
  </si>
  <si>
    <t>PH137600000</t>
  </si>
  <si>
    <t>PH137603000</t>
  </si>
  <si>
    <t>PH137603008</t>
  </si>
  <si>
    <t>OSPITAL NG MUNTINLUPA QUARANTINE FACILITY</t>
  </si>
  <si>
    <t>ALABANG</t>
  </si>
  <si>
    <t>PH137603001</t>
  </si>
  <si>
    <t>FILINVEST TENT COVID QUARANTINE FACILITY</t>
  </si>
  <si>
    <t>COMMUNITY ISOLATION FACILITY 4 NAVOCEN ANNEX</t>
  </si>
  <si>
    <t>CITY OF NAVOTAS</t>
  </si>
  <si>
    <t>BAGUMBAYAN NORTH</t>
  </si>
  <si>
    <t>PH137503000</t>
  </si>
  <si>
    <t>PH137503002</t>
  </si>
  <si>
    <t>AIRFORCE 1</t>
  </si>
  <si>
    <t>CITY OF PARANAQUE</t>
  </si>
  <si>
    <t>SAN DIONISIO</t>
  </si>
  <si>
    <t>PH137604000</t>
  </si>
  <si>
    <t>PH137604004</t>
  </si>
  <si>
    <t>LA HUERTA ISOLATION FACILITY</t>
  </si>
  <si>
    <t>LA HUERTA</t>
  </si>
  <si>
    <t>PH137604003</t>
  </si>
  <si>
    <t>PARANAQUE CITY COLLEGE QUARANTINE FACILITY</t>
  </si>
  <si>
    <t>OSPITAL NG PARANAQUE 2</t>
  </si>
  <si>
    <t>DON BOSCO</t>
  </si>
  <si>
    <t>PH137604008</t>
  </si>
  <si>
    <t>FOLK ARTS THEATER</t>
  </si>
  <si>
    <t>CITY OF PASAY</t>
  </si>
  <si>
    <t>BARANGAY 76</t>
  </si>
  <si>
    <t>PH137605000</t>
  </si>
  <si>
    <t>PH137605076</t>
  </si>
  <si>
    <t>ULTRA STADIUM</t>
  </si>
  <si>
    <t>CITY OF PASIG</t>
  </si>
  <si>
    <t>ORANBO</t>
  </si>
  <si>
    <t>PH137403000</t>
  </si>
  <si>
    <t>PH137403013</t>
  </si>
  <si>
    <t>CITY OF PATEROS ELEMENTARY SCHOOL MULTI-PURPOSE HALL ISOLATION FACILITY</t>
  </si>
  <si>
    <t>CITY OF PATEROS</t>
  </si>
  <si>
    <t>SAN PEDRO</t>
  </si>
  <si>
    <t>PH137606000</t>
  </si>
  <si>
    <t>PH137606005</t>
  </si>
  <si>
    <t>STO. ROSARIO ELEMENTARY SCHOOL ISOLATION FACILITY</t>
  </si>
  <si>
    <t>SANTO ROSARIO-KANLURAN</t>
  </si>
  <si>
    <t>PH137606008</t>
  </si>
  <si>
    <t>HOPE 1 COMMUNITY CARING FACILITY</t>
  </si>
  <si>
    <t>CITY OF QUEZON</t>
  </si>
  <si>
    <t>CENTRAL</t>
  </si>
  <si>
    <t>PH137404000</t>
  </si>
  <si>
    <t>PH137404020</t>
  </si>
  <si>
    <t>KIANGAN QUARANTINE FACILITY</t>
  </si>
  <si>
    <t>BAGONG LIPUNAN NG CRAME</t>
  </si>
  <si>
    <t>PH137404008</t>
  </si>
  <si>
    <t>HOPE 12 - SAN BARTOLOME ELEMENTARY SCHOOL</t>
  </si>
  <si>
    <t>SAN BARTOLOME</t>
  </si>
  <si>
    <t>PH137404097</t>
  </si>
  <si>
    <t>HOPE 2 COMMUNITY CARING FACILITY</t>
  </si>
  <si>
    <t>CAMP KARINGAL MILD COVID-19 ISOLATION FACILITY</t>
  </si>
  <si>
    <t>SIKATUNA VILLAGE</t>
  </si>
  <si>
    <t>PH137404113</t>
  </si>
  <si>
    <t>HOPE 9 (SAN FRANCISCO HIGH SCHOOL)</t>
  </si>
  <si>
    <t>RAMON MAGSAYSAY</t>
  </si>
  <si>
    <t>PH137404089</t>
  </si>
  <si>
    <t>QUEZON INSTITUTE</t>
  </si>
  <si>
    <t>DOÃ‘A JOSEFA</t>
  </si>
  <si>
    <t>PH137404032</t>
  </si>
  <si>
    <t>BAHAY KAAGAPAY QUARANTINE FACILITY</t>
  </si>
  <si>
    <t>CITY OF SAN JUAN</t>
  </si>
  <si>
    <t>CORAZON DE JESUS</t>
  </si>
  <si>
    <t>PH137405000</t>
  </si>
  <si>
    <t>PH137405004</t>
  </si>
  <si>
    <t>SAN JUAN CITY COVID-19 KALINGA CENTER</t>
  </si>
  <si>
    <t>ISABELITA</t>
  </si>
  <si>
    <t>PH137405007</t>
  </si>
  <si>
    <t>LAKESHORE HALL ISOLATION FACILITY</t>
  </si>
  <si>
    <t>CITY OF TAGUIG</t>
  </si>
  <si>
    <t>LOWER BICUTAN</t>
  </si>
  <si>
    <t>PH137607000</t>
  </si>
  <si>
    <t>PH137607008</t>
  </si>
  <si>
    <t>SWADCAP ISOLATION FACILITY</t>
  </si>
  <si>
    <t>CENTRAL SIGNAL VILLAGE (SIGNAL VILLAGE)</t>
  </si>
  <si>
    <t>PH137607013</t>
  </si>
  <si>
    <t>PWD BUILDING ISOLATION FACILITY</t>
  </si>
  <si>
    <t>NORTH SIGNAL VILLAGE</t>
  </si>
  <si>
    <t>PH137607024</t>
  </si>
  <si>
    <t>CITY OF TAGUIG QUARANTINE FACILITY 1 (IHOTEL)</t>
  </si>
  <si>
    <t>FORT BONIFACIO</t>
  </si>
  <si>
    <t>PH137607020</t>
  </si>
  <si>
    <t>ARKONG BATO NATIONAL HIGH SCHOOL ISOLATION FACILITY</t>
  </si>
  <si>
    <t>CITY OF VALENZUELA</t>
  </si>
  <si>
    <t>ARKONG BATO</t>
  </si>
  <si>
    <t>PH137504000</t>
  </si>
  <si>
    <t>PH137504001</t>
  </si>
  <si>
    <t>LAWANG BATO ELEMENTARY SCHOOL ISOLATION FACILITY</t>
  </si>
  <si>
    <t>LAWANG BATO</t>
  </si>
  <si>
    <t>PH137504013</t>
  </si>
  <si>
    <t>WAWANG PULO ELEMENTARY SCHOOL ISOLATION FACILITY</t>
  </si>
  <si>
    <t>WAWANG PULO</t>
  </si>
  <si>
    <t>PH137504032</t>
  </si>
  <si>
    <t>CANUMAY WEST ELEMENTARY SCHOOL</t>
  </si>
  <si>
    <t>CANUMAY WEST (CANUMAY)</t>
  </si>
  <si>
    <t>PH137504007</t>
  </si>
  <si>
    <t>APOLONIA F. RAFAEL ELEMENTARY SCHOOL - COVID ISOLATION FACILITY (APOLONIA ES - ISO)</t>
  </si>
  <si>
    <t>MAPULANG LUPA</t>
  </si>
  <si>
    <t>PH137504018</t>
  </si>
  <si>
    <t>BAGBAGUIN NATIONAL HIGH SCHOOL ISOLATION FACILITY</t>
  </si>
  <si>
    <t>BAGBAGUIN</t>
  </si>
  <si>
    <t>PH137504002</t>
  </si>
  <si>
    <t>GEN. T. DE LEON NATIONAL HIGH SCHOOL ISOLATION FACILITY</t>
  </si>
  <si>
    <t>GEN. T. DE LEON</t>
  </si>
  <si>
    <t>PH137504011</t>
  </si>
  <si>
    <t>DALANDANAN NATIONAL HIGH SCHOOL ISOLATION FACILITY</t>
  </si>
  <si>
    <t>DALANDANAN</t>
  </si>
  <si>
    <t>PH137504010</t>
  </si>
  <si>
    <t>COLOONG ELEMENTARY ISOLATION FACILITY</t>
  </si>
  <si>
    <t>COLOONG</t>
  </si>
  <si>
    <t>PH137504009</t>
  </si>
  <si>
    <t>ANTONIO SERAPIO ELEMENTARY SCHOOL</t>
  </si>
  <si>
    <t>UGONG</t>
  </si>
  <si>
    <t>PH137504030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</si>
</sst>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Arial"/>
    </font>
    <font>
      <color theme="1"/>
      <name val="Calibri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0" xfId="0" applyFont="1" applyNumberFormat="1"/>
    <xf borderId="0" fillId="0" fontId="1" numFmtId="10" xfId="0" applyAlignment="1" applyFont="1" applyNumberFormat="1">
      <alignment readingOrder="0"/>
    </xf>
    <xf borderId="0" fillId="0" fontId="2" numFmtId="14" xfId="0" applyFont="1" applyNumberFormat="1"/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1.75"/>
    <col customWidth="1" min="2" max="2" width="10.25"/>
    <col customWidth="1" min="3" max="4" width="10.75"/>
    <col customWidth="1" min="5" max="5" width="11.25"/>
    <col customWidth="1" min="6" max="6" width="13.63"/>
    <col customWidth="1" min="7" max="7" width="14.25"/>
    <col customWidth="1" min="8" max="8" width="44.88"/>
    <col customWidth="1" min="9" max="9" width="19.88"/>
    <col customWidth="1" min="10" max="10" width="27.63"/>
    <col customWidth="1" min="11" max="11" width="45.63"/>
    <col customWidth="1" min="12" max="12" width="35.13"/>
    <col customWidth="1" min="13" max="13" width="10.88"/>
    <col customWidth="1" min="14" max="14" width="12.0"/>
    <col customWidth="1" min="15" max="15" width="12.38"/>
    <col customWidth="1" min="16" max="16" width="10.88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3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ht="15.75" customHeight="1">
      <c r="A2" s="4">
        <v>44537.0</v>
      </c>
      <c r="B2" s="1">
        <v>0.0</v>
      </c>
      <c r="C2" s="1">
        <v>0.0</v>
      </c>
      <c r="D2" s="2">
        <v>0.0</v>
      </c>
      <c r="E2" s="1">
        <v>0.0</v>
      </c>
      <c r="F2" s="1">
        <v>186.0</v>
      </c>
      <c r="G2" s="2">
        <f t="shared" ref="G2:G3" si="1">((E2*100)/(E2+F2))</f>
        <v>0</v>
      </c>
      <c r="H2" s="1" t="s">
        <v>16</v>
      </c>
      <c r="I2" s="1" t="s">
        <v>17</v>
      </c>
      <c r="J2" s="1" t="s">
        <v>18</v>
      </c>
      <c r="K2" s="1" t="s">
        <v>19</v>
      </c>
      <c r="L2" s="1" t="s">
        <v>20</v>
      </c>
      <c r="M2" s="1" t="s">
        <v>21</v>
      </c>
      <c r="N2" s="1" t="s">
        <v>22</v>
      </c>
      <c r="O2" s="1" t="s">
        <v>23</v>
      </c>
      <c r="P2" s="1" t="s">
        <v>24</v>
      </c>
    </row>
    <row r="3" ht="15.75" customHeight="1">
      <c r="A3" s="4">
        <v>44537.0</v>
      </c>
      <c r="B3" s="1">
        <v>0.0</v>
      </c>
      <c r="C3" s="1">
        <v>0.0</v>
      </c>
      <c r="D3" s="2">
        <v>0.0</v>
      </c>
      <c r="E3" s="1">
        <v>2.0</v>
      </c>
      <c r="F3" s="1">
        <v>30.0</v>
      </c>
      <c r="G3" s="2">
        <f t="shared" si="1"/>
        <v>6.25</v>
      </c>
      <c r="H3" s="1" t="s">
        <v>25</v>
      </c>
      <c r="I3" s="1" t="s">
        <v>17</v>
      </c>
      <c r="J3" s="1" t="s">
        <v>18</v>
      </c>
      <c r="K3" s="1" t="s">
        <v>19</v>
      </c>
      <c r="L3" s="1" t="s">
        <v>26</v>
      </c>
      <c r="M3" s="1" t="s">
        <v>21</v>
      </c>
      <c r="N3" s="1" t="s">
        <v>22</v>
      </c>
      <c r="O3" s="1" t="s">
        <v>23</v>
      </c>
      <c r="P3" s="1" t="s">
        <v>27</v>
      </c>
    </row>
    <row r="4" ht="15.75" customHeight="1">
      <c r="A4" s="4">
        <v>44537.0</v>
      </c>
      <c r="B4" s="1">
        <v>3.0</v>
      </c>
      <c r="C4" s="1">
        <v>58.0</v>
      </c>
      <c r="D4" s="2">
        <f>((B4*100)/(B4+C4))</f>
        <v>4.918032787</v>
      </c>
      <c r="E4" s="1">
        <v>0.0</v>
      </c>
      <c r="F4" s="1">
        <v>0.0</v>
      </c>
      <c r="G4" s="2">
        <v>0.0</v>
      </c>
      <c r="H4" s="1" t="s">
        <v>28</v>
      </c>
      <c r="I4" s="1" t="s">
        <v>29</v>
      </c>
      <c r="J4" s="1" t="s">
        <v>18</v>
      </c>
      <c r="K4" s="1" t="s">
        <v>19</v>
      </c>
      <c r="L4" s="1" t="s">
        <v>30</v>
      </c>
      <c r="M4" s="1" t="s">
        <v>21</v>
      </c>
      <c r="N4" s="1" t="s">
        <v>22</v>
      </c>
      <c r="O4" s="1" t="s">
        <v>31</v>
      </c>
      <c r="P4" s="1" t="s">
        <v>32</v>
      </c>
    </row>
    <row r="5" ht="15.75" customHeight="1">
      <c r="A5" s="4">
        <v>44537.0</v>
      </c>
      <c r="B5" s="1">
        <v>0.0</v>
      </c>
      <c r="C5" s="1">
        <v>0.0</v>
      </c>
      <c r="D5" s="2">
        <v>0.0</v>
      </c>
      <c r="E5" s="1">
        <v>0.0</v>
      </c>
      <c r="F5" s="1">
        <v>0.0</v>
      </c>
      <c r="G5" s="2">
        <v>0.0</v>
      </c>
      <c r="H5" s="1" t="s">
        <v>33</v>
      </c>
      <c r="I5" s="1" t="s">
        <v>29</v>
      </c>
      <c r="J5" s="1" t="s">
        <v>18</v>
      </c>
      <c r="K5" s="1" t="s">
        <v>19</v>
      </c>
      <c r="L5" s="1" t="s">
        <v>34</v>
      </c>
      <c r="M5" s="1" t="s">
        <v>21</v>
      </c>
      <c r="N5" s="1" t="s">
        <v>22</v>
      </c>
      <c r="O5" s="1" t="s">
        <v>31</v>
      </c>
      <c r="P5" s="1" t="s">
        <v>35</v>
      </c>
    </row>
    <row r="6" ht="15.75" customHeight="1">
      <c r="A6" s="4">
        <v>44537.0</v>
      </c>
      <c r="B6" s="1">
        <v>0.0</v>
      </c>
      <c r="C6" s="1">
        <v>0.0</v>
      </c>
      <c r="D6" s="2">
        <v>0.0</v>
      </c>
      <c r="E6" s="1">
        <v>0.0</v>
      </c>
      <c r="F6" s="1">
        <v>0.0</v>
      </c>
      <c r="G6" s="2">
        <v>0.0</v>
      </c>
      <c r="H6" s="1" t="s">
        <v>36</v>
      </c>
      <c r="I6" s="1" t="s">
        <v>29</v>
      </c>
      <c r="J6" s="1" t="s">
        <v>18</v>
      </c>
      <c r="K6" s="1" t="s">
        <v>19</v>
      </c>
      <c r="L6" s="1" t="s">
        <v>37</v>
      </c>
      <c r="M6" s="1" t="s">
        <v>21</v>
      </c>
      <c r="N6" s="1" t="s">
        <v>22</v>
      </c>
      <c r="O6" s="1" t="s">
        <v>31</v>
      </c>
      <c r="P6" s="1" t="s">
        <v>38</v>
      </c>
    </row>
    <row r="7" ht="15.75" customHeight="1">
      <c r="A7" s="4">
        <v>44537.0</v>
      </c>
      <c r="B7" s="1">
        <v>0.0</v>
      </c>
      <c r="C7" s="1">
        <v>0.0</v>
      </c>
      <c r="D7" s="2">
        <v>0.0</v>
      </c>
      <c r="E7" s="1">
        <v>0.0</v>
      </c>
      <c r="F7" s="1">
        <v>0.0</v>
      </c>
      <c r="G7" s="2">
        <v>0.0</v>
      </c>
      <c r="H7" s="1" t="s">
        <v>39</v>
      </c>
      <c r="I7" s="1" t="s">
        <v>29</v>
      </c>
      <c r="J7" s="1" t="s">
        <v>18</v>
      </c>
      <c r="K7" s="1" t="s">
        <v>19</v>
      </c>
      <c r="L7" s="1" t="s">
        <v>34</v>
      </c>
      <c r="M7" s="1" t="s">
        <v>21</v>
      </c>
      <c r="N7" s="1" t="s">
        <v>22</v>
      </c>
      <c r="O7" s="1" t="s">
        <v>31</v>
      </c>
      <c r="P7" s="1" t="s">
        <v>35</v>
      </c>
    </row>
    <row r="8" ht="15.75" customHeight="1">
      <c r="A8" s="4">
        <v>44537.0</v>
      </c>
      <c r="B8" s="1">
        <v>0.0</v>
      </c>
      <c r="C8" s="1">
        <v>118.0</v>
      </c>
      <c r="D8" s="2">
        <f t="shared" ref="D8:D10" si="2">((B8*100)/(B8+C8))</f>
        <v>0</v>
      </c>
      <c r="E8" s="1">
        <v>0.0</v>
      </c>
      <c r="F8" s="1">
        <v>0.0</v>
      </c>
      <c r="G8" s="2">
        <v>0.0</v>
      </c>
      <c r="H8" s="1" t="s">
        <v>40</v>
      </c>
      <c r="I8" s="1" t="s">
        <v>41</v>
      </c>
      <c r="J8" s="1" t="s">
        <v>18</v>
      </c>
      <c r="K8" s="1" t="s">
        <v>42</v>
      </c>
      <c r="L8" s="1" t="s">
        <v>43</v>
      </c>
      <c r="M8" s="1" t="s">
        <v>21</v>
      </c>
      <c r="N8" s="1" t="s">
        <v>44</v>
      </c>
      <c r="O8" s="1" t="s">
        <v>45</v>
      </c>
      <c r="P8" s="1" t="s">
        <v>46</v>
      </c>
    </row>
    <row r="9" ht="15.75" customHeight="1">
      <c r="A9" s="4">
        <v>44537.0</v>
      </c>
      <c r="B9" s="1">
        <v>4.0</v>
      </c>
      <c r="C9" s="1">
        <v>116.0</v>
      </c>
      <c r="D9" s="2">
        <f t="shared" si="2"/>
        <v>3.333333333</v>
      </c>
      <c r="E9" s="1">
        <v>0.0</v>
      </c>
      <c r="F9" s="1">
        <v>0.0</v>
      </c>
      <c r="G9" s="2">
        <v>0.0</v>
      </c>
      <c r="H9" s="1" t="s">
        <v>47</v>
      </c>
      <c r="I9" s="1" t="s">
        <v>48</v>
      </c>
      <c r="J9" s="1" t="s">
        <v>18</v>
      </c>
      <c r="K9" s="1" t="s">
        <v>49</v>
      </c>
      <c r="L9" s="1" t="s">
        <v>50</v>
      </c>
      <c r="M9" s="1" t="s">
        <v>21</v>
      </c>
      <c r="N9" s="1" t="s">
        <v>51</v>
      </c>
      <c r="O9" s="1" t="s">
        <v>52</v>
      </c>
      <c r="P9" s="1" t="s">
        <v>53</v>
      </c>
    </row>
    <row r="10" ht="15.75" customHeight="1">
      <c r="A10" s="4">
        <v>44537.0</v>
      </c>
      <c r="B10" s="1">
        <v>0.0</v>
      </c>
      <c r="C10" s="1">
        <v>15.0</v>
      </c>
      <c r="D10" s="2">
        <f t="shared" si="2"/>
        <v>0</v>
      </c>
      <c r="E10" s="1">
        <v>0.0</v>
      </c>
      <c r="F10" s="1">
        <v>12.0</v>
      </c>
      <c r="G10" s="2">
        <f>((E10*100)/(E10+F10))</f>
        <v>0</v>
      </c>
      <c r="H10" s="1" t="s">
        <v>54</v>
      </c>
      <c r="I10" s="1" t="s">
        <v>48</v>
      </c>
      <c r="J10" s="1" t="s">
        <v>18</v>
      </c>
      <c r="K10" s="1" t="s">
        <v>49</v>
      </c>
      <c r="L10" s="1" t="s">
        <v>55</v>
      </c>
      <c r="M10" s="1" t="s">
        <v>21</v>
      </c>
      <c r="N10" s="1" t="s">
        <v>51</v>
      </c>
      <c r="O10" s="1" t="s">
        <v>52</v>
      </c>
      <c r="P10" s="1" t="s">
        <v>56</v>
      </c>
    </row>
    <row r="11" ht="15.75" customHeight="1">
      <c r="A11" s="4">
        <v>44537.0</v>
      </c>
      <c r="B11" s="1">
        <v>0.0</v>
      </c>
      <c r="C11" s="1">
        <v>0.0</v>
      </c>
      <c r="D11" s="2">
        <v>0.0</v>
      </c>
      <c r="E11" s="1">
        <v>0.0</v>
      </c>
      <c r="F11" s="1">
        <v>0.0</v>
      </c>
      <c r="G11" s="2">
        <v>0.0</v>
      </c>
      <c r="H11" s="1" t="s">
        <v>57</v>
      </c>
      <c r="I11" s="1" t="s">
        <v>48</v>
      </c>
      <c r="J11" s="1" t="s">
        <v>18</v>
      </c>
      <c r="K11" s="1" t="s">
        <v>49</v>
      </c>
      <c r="L11" s="1" t="s">
        <v>55</v>
      </c>
      <c r="M11" s="1" t="s">
        <v>21</v>
      </c>
      <c r="N11" s="1" t="s">
        <v>51</v>
      </c>
      <c r="O11" s="1" t="s">
        <v>52</v>
      </c>
      <c r="P11" s="1" t="s">
        <v>56</v>
      </c>
    </row>
    <row r="12" ht="15.75" customHeight="1">
      <c r="A12" s="4">
        <v>44537.0</v>
      </c>
      <c r="B12" s="1">
        <v>0.0</v>
      </c>
      <c r="C12" s="1">
        <v>0.0</v>
      </c>
      <c r="D12" s="2">
        <v>0.0</v>
      </c>
      <c r="E12" s="1">
        <v>0.0</v>
      </c>
      <c r="F12" s="1">
        <v>0.0</v>
      </c>
      <c r="G12" s="2">
        <v>0.0</v>
      </c>
      <c r="H12" s="1" t="s">
        <v>58</v>
      </c>
      <c r="I12" s="1" t="s">
        <v>59</v>
      </c>
      <c r="J12" s="1" t="s">
        <v>18</v>
      </c>
      <c r="K12" s="1" t="s">
        <v>19</v>
      </c>
      <c r="L12" s="1" t="s">
        <v>60</v>
      </c>
      <c r="M12" s="1" t="s">
        <v>21</v>
      </c>
      <c r="N12" s="1" t="s">
        <v>22</v>
      </c>
      <c r="O12" s="1" t="s">
        <v>61</v>
      </c>
      <c r="P12" s="1" t="s">
        <v>62</v>
      </c>
    </row>
    <row r="13" ht="15.75" customHeight="1">
      <c r="A13" s="4">
        <v>44537.0</v>
      </c>
      <c r="B13" s="1">
        <v>5.0</v>
      </c>
      <c r="C13" s="1">
        <v>0.0</v>
      </c>
      <c r="D13" s="2">
        <f>((B13*100)/(B13+C13))</f>
        <v>100</v>
      </c>
      <c r="E13" s="1">
        <v>0.0</v>
      </c>
      <c r="F13" s="1">
        <v>0.0</v>
      </c>
      <c r="G13" s="2">
        <v>0.0</v>
      </c>
      <c r="H13" s="1" t="s">
        <v>63</v>
      </c>
      <c r="I13" s="5" t="s">
        <v>64</v>
      </c>
      <c r="J13" s="1" t="s">
        <v>18</v>
      </c>
      <c r="K13" s="1" t="s">
        <v>49</v>
      </c>
      <c r="L13" s="1" t="s">
        <v>65</v>
      </c>
      <c r="M13" s="1" t="s">
        <v>21</v>
      </c>
      <c r="N13" s="1" t="s">
        <v>51</v>
      </c>
      <c r="O13" s="1" t="s">
        <v>66</v>
      </c>
      <c r="P13" s="1" t="s">
        <v>67</v>
      </c>
    </row>
    <row r="14" ht="15.75" customHeight="1">
      <c r="A14" s="4">
        <v>44537.0</v>
      </c>
      <c r="B14" s="1">
        <v>0.0</v>
      </c>
      <c r="C14" s="1">
        <v>0.0</v>
      </c>
      <c r="D14" s="2">
        <v>0.0</v>
      </c>
      <c r="E14" s="1">
        <v>0.0</v>
      </c>
      <c r="F14" s="1">
        <v>16.0</v>
      </c>
      <c r="G14" s="2">
        <f t="shared" ref="G14:G15" si="3">((E14*100)/(E14+F14))</f>
        <v>0</v>
      </c>
      <c r="H14" s="1" t="s">
        <v>68</v>
      </c>
      <c r="I14" s="5" t="s">
        <v>64</v>
      </c>
      <c r="J14" s="1" t="s">
        <v>18</v>
      </c>
      <c r="K14" s="1" t="s">
        <v>49</v>
      </c>
      <c r="L14" s="1" t="s">
        <v>69</v>
      </c>
      <c r="M14" s="1" t="s">
        <v>21</v>
      </c>
      <c r="N14" s="1" t="s">
        <v>51</v>
      </c>
      <c r="O14" s="1" t="s">
        <v>66</v>
      </c>
      <c r="P14" s="1" t="s">
        <v>70</v>
      </c>
    </row>
    <row r="15" ht="15.75" customHeight="1">
      <c r="A15" s="4">
        <v>44537.0</v>
      </c>
      <c r="B15" s="1">
        <v>0.0</v>
      </c>
      <c r="C15" s="1">
        <v>0.0</v>
      </c>
      <c r="D15" s="2">
        <v>0.0</v>
      </c>
      <c r="E15" s="1">
        <v>0.0</v>
      </c>
      <c r="F15" s="1">
        <v>60.0</v>
      </c>
      <c r="G15" s="2">
        <f t="shared" si="3"/>
        <v>0</v>
      </c>
      <c r="H15" s="1" t="s">
        <v>71</v>
      </c>
      <c r="I15" s="5" t="s">
        <v>64</v>
      </c>
      <c r="J15" s="1" t="s">
        <v>18</v>
      </c>
      <c r="K15" s="1" t="s">
        <v>49</v>
      </c>
      <c r="L15" s="1" t="s">
        <v>65</v>
      </c>
      <c r="M15" s="1" t="s">
        <v>21</v>
      </c>
      <c r="N15" s="1" t="s">
        <v>51</v>
      </c>
      <c r="O15" s="1" t="s">
        <v>66</v>
      </c>
      <c r="P15" s="1" t="s">
        <v>67</v>
      </c>
    </row>
    <row r="16" ht="15.75" customHeight="1">
      <c r="A16" s="4">
        <v>44537.0</v>
      </c>
      <c r="B16" s="1">
        <v>0.0</v>
      </c>
      <c r="C16" s="1">
        <v>0.0</v>
      </c>
      <c r="D16" s="2">
        <v>0.0</v>
      </c>
      <c r="E16" s="1">
        <v>0.0</v>
      </c>
      <c r="F16" s="1">
        <v>0.0</v>
      </c>
      <c r="G16" s="2">
        <v>0.0</v>
      </c>
      <c r="H16" s="1" t="s">
        <v>72</v>
      </c>
      <c r="I16" s="5" t="s">
        <v>64</v>
      </c>
      <c r="J16" s="1" t="s">
        <v>18</v>
      </c>
      <c r="K16" s="1" t="s">
        <v>49</v>
      </c>
      <c r="L16" s="1" t="s">
        <v>73</v>
      </c>
      <c r="M16" s="1" t="s">
        <v>21</v>
      </c>
      <c r="N16" s="1" t="s">
        <v>51</v>
      </c>
      <c r="O16" s="1" t="s">
        <v>66</v>
      </c>
      <c r="P16" s="1" t="s">
        <v>74</v>
      </c>
    </row>
    <row r="17" ht="15.75" customHeight="1">
      <c r="A17" s="4">
        <v>44537.0</v>
      </c>
      <c r="B17" s="1">
        <v>0.0</v>
      </c>
      <c r="C17" s="1">
        <v>120.0</v>
      </c>
      <c r="D17" s="2">
        <f t="shared" ref="D17:D18" si="4">((B17*100)/(B17+C17))</f>
        <v>0</v>
      </c>
      <c r="E17" s="1">
        <v>0.0</v>
      </c>
      <c r="F17" s="1">
        <v>0.0</v>
      </c>
      <c r="G17" s="2">
        <v>0.0</v>
      </c>
      <c r="H17" s="1" t="s">
        <v>75</v>
      </c>
      <c r="I17" s="1" t="s">
        <v>76</v>
      </c>
      <c r="J17" s="1" t="s">
        <v>18</v>
      </c>
      <c r="K17" s="1" t="s">
        <v>49</v>
      </c>
      <c r="L17" s="1" t="s">
        <v>77</v>
      </c>
      <c r="M17" s="1" t="s">
        <v>21</v>
      </c>
      <c r="N17" s="1" t="s">
        <v>51</v>
      </c>
      <c r="O17" s="1" t="s">
        <v>78</v>
      </c>
      <c r="P17" s="1" t="s">
        <v>79</v>
      </c>
    </row>
    <row r="18" ht="15.75" customHeight="1">
      <c r="A18" s="4">
        <v>44537.0</v>
      </c>
      <c r="B18" s="1">
        <v>10.0</v>
      </c>
      <c r="C18" s="1">
        <v>0.0</v>
      </c>
      <c r="D18" s="2">
        <f t="shared" si="4"/>
        <v>100</v>
      </c>
      <c r="E18" s="1">
        <v>0.0</v>
      </c>
      <c r="F18" s="1">
        <v>0.0</v>
      </c>
      <c r="G18" s="2">
        <v>0.0</v>
      </c>
      <c r="H18" s="1" t="s">
        <v>80</v>
      </c>
      <c r="I18" s="1" t="s">
        <v>81</v>
      </c>
      <c r="J18" s="1" t="s">
        <v>18</v>
      </c>
      <c r="K18" s="1" t="s">
        <v>42</v>
      </c>
      <c r="L18" s="1" t="s">
        <v>82</v>
      </c>
      <c r="M18" s="1" t="s">
        <v>21</v>
      </c>
      <c r="N18" s="1" t="s">
        <v>44</v>
      </c>
      <c r="O18" s="1" t="s">
        <v>83</v>
      </c>
      <c r="P18" s="1" t="s">
        <v>84</v>
      </c>
    </row>
    <row r="19" ht="15.75" customHeight="1">
      <c r="A19" s="4">
        <v>44537.0</v>
      </c>
      <c r="B19" s="1">
        <v>0.0</v>
      </c>
      <c r="C19" s="1">
        <v>0.0</v>
      </c>
      <c r="D19" s="2">
        <v>0.0</v>
      </c>
      <c r="E19" s="1">
        <v>0.0</v>
      </c>
      <c r="F19" s="1">
        <v>52.0</v>
      </c>
      <c r="G19" s="2">
        <f>((E19*100)/(E19+F19))</f>
        <v>0</v>
      </c>
      <c r="H19" s="1" t="s">
        <v>85</v>
      </c>
      <c r="I19" s="1" t="s">
        <v>86</v>
      </c>
      <c r="J19" s="1" t="s">
        <v>18</v>
      </c>
      <c r="K19" s="1" t="s">
        <v>49</v>
      </c>
      <c r="L19" s="1" t="s">
        <v>87</v>
      </c>
      <c r="M19" s="1" t="s">
        <v>21</v>
      </c>
      <c r="N19" s="1" t="s">
        <v>51</v>
      </c>
      <c r="O19" s="1" t="s">
        <v>88</v>
      </c>
      <c r="P19" s="1" t="s">
        <v>89</v>
      </c>
    </row>
    <row r="20" ht="15.75" customHeight="1">
      <c r="A20" s="4">
        <v>44537.0</v>
      </c>
      <c r="B20" s="1">
        <v>0.0</v>
      </c>
      <c r="C20" s="1">
        <v>0.0</v>
      </c>
      <c r="D20" s="2">
        <v>0.0</v>
      </c>
      <c r="E20" s="1">
        <v>0.0</v>
      </c>
      <c r="F20" s="1">
        <v>0.0</v>
      </c>
      <c r="G20" s="2">
        <v>0.0</v>
      </c>
      <c r="H20" s="1" t="s">
        <v>90</v>
      </c>
      <c r="I20" s="1" t="s">
        <v>86</v>
      </c>
      <c r="J20" s="1" t="s">
        <v>18</v>
      </c>
      <c r="K20" s="1" t="s">
        <v>49</v>
      </c>
      <c r="L20" s="1" t="s">
        <v>91</v>
      </c>
      <c r="M20" s="1" t="s">
        <v>21</v>
      </c>
      <c r="N20" s="1" t="s">
        <v>51</v>
      </c>
      <c r="O20" s="1" t="s">
        <v>88</v>
      </c>
      <c r="P20" s="1" t="s">
        <v>92</v>
      </c>
    </row>
    <row r="21" ht="15.75" customHeight="1">
      <c r="A21" s="4">
        <v>44537.0</v>
      </c>
      <c r="B21" s="1">
        <v>6.0</v>
      </c>
      <c r="C21" s="1">
        <v>0.0</v>
      </c>
      <c r="D21" s="2">
        <f t="shared" ref="D21:D25" si="5">((B21*100)/(B21+C21))</f>
        <v>100</v>
      </c>
      <c r="E21" s="1">
        <v>0.0</v>
      </c>
      <c r="F21" s="1">
        <v>0.0</v>
      </c>
      <c r="G21" s="2">
        <v>0.0</v>
      </c>
      <c r="H21" s="1" t="s">
        <v>93</v>
      </c>
      <c r="I21" s="1" t="s">
        <v>94</v>
      </c>
      <c r="J21" s="1" t="s">
        <v>18</v>
      </c>
      <c r="K21" s="1" t="s">
        <v>42</v>
      </c>
      <c r="L21" s="1" t="s">
        <v>95</v>
      </c>
      <c r="M21" s="1" t="s">
        <v>21</v>
      </c>
      <c r="N21" s="1" t="s">
        <v>44</v>
      </c>
      <c r="O21" s="1" t="s">
        <v>96</v>
      </c>
      <c r="P21" s="1" t="s">
        <v>97</v>
      </c>
    </row>
    <row r="22" ht="15.75" customHeight="1">
      <c r="A22" s="4">
        <v>44537.0</v>
      </c>
      <c r="B22" s="1">
        <v>2.0</v>
      </c>
      <c r="C22" s="1">
        <v>0.0</v>
      </c>
      <c r="D22" s="2">
        <f t="shared" si="5"/>
        <v>100</v>
      </c>
      <c r="E22" s="1">
        <v>0.0</v>
      </c>
      <c r="F22" s="1">
        <v>0.0</v>
      </c>
      <c r="G22" s="2">
        <v>0.0</v>
      </c>
      <c r="H22" s="1" t="s">
        <v>98</v>
      </c>
      <c r="I22" s="1" t="s">
        <v>94</v>
      </c>
      <c r="J22" s="1" t="s">
        <v>18</v>
      </c>
      <c r="K22" s="1" t="s">
        <v>42</v>
      </c>
      <c r="L22" s="1" t="s">
        <v>99</v>
      </c>
      <c r="M22" s="1" t="s">
        <v>21</v>
      </c>
      <c r="N22" s="1" t="s">
        <v>44</v>
      </c>
      <c r="O22" s="1" t="s">
        <v>96</v>
      </c>
      <c r="P22" s="1" t="s">
        <v>100</v>
      </c>
    </row>
    <row r="23" ht="15.75" customHeight="1">
      <c r="A23" s="4">
        <v>44537.0</v>
      </c>
      <c r="B23" s="1">
        <v>2.0</v>
      </c>
      <c r="C23" s="1">
        <v>164.0</v>
      </c>
      <c r="D23" s="2">
        <f t="shared" si="5"/>
        <v>1.204819277</v>
      </c>
      <c r="E23" s="1">
        <v>0.0</v>
      </c>
      <c r="F23" s="1">
        <v>0.0</v>
      </c>
      <c r="G23" s="2">
        <v>0.0</v>
      </c>
      <c r="H23" s="1" t="s">
        <v>101</v>
      </c>
      <c r="I23" s="1" t="s">
        <v>94</v>
      </c>
      <c r="J23" s="1" t="s">
        <v>18</v>
      </c>
      <c r="K23" s="1" t="s">
        <v>42</v>
      </c>
      <c r="L23" s="1" t="s">
        <v>102</v>
      </c>
      <c r="M23" s="1" t="s">
        <v>21</v>
      </c>
      <c r="N23" s="1" t="s">
        <v>44</v>
      </c>
      <c r="O23" s="1" t="s">
        <v>96</v>
      </c>
      <c r="P23" s="1" t="s">
        <v>103</v>
      </c>
    </row>
    <row r="24" ht="15.75" customHeight="1">
      <c r="A24" s="4">
        <v>44537.0</v>
      </c>
      <c r="B24" s="1">
        <v>1.0</v>
      </c>
      <c r="C24" s="1">
        <v>127.0</v>
      </c>
      <c r="D24" s="2">
        <f t="shared" si="5"/>
        <v>0.78125</v>
      </c>
      <c r="E24" s="1">
        <v>0.0</v>
      </c>
      <c r="F24" s="1">
        <v>0.0</v>
      </c>
      <c r="G24" s="2">
        <v>0.0</v>
      </c>
      <c r="H24" s="1" t="s">
        <v>104</v>
      </c>
      <c r="I24" s="1" t="s">
        <v>94</v>
      </c>
      <c r="J24" s="1" t="s">
        <v>18</v>
      </c>
      <c r="K24" s="1" t="s">
        <v>42</v>
      </c>
      <c r="L24" s="1" t="s">
        <v>102</v>
      </c>
      <c r="M24" s="1" t="s">
        <v>21</v>
      </c>
      <c r="N24" s="1" t="s">
        <v>44</v>
      </c>
      <c r="O24" s="1" t="s">
        <v>96</v>
      </c>
      <c r="P24" s="1" t="s">
        <v>103</v>
      </c>
    </row>
    <row r="25" ht="15.75" customHeight="1">
      <c r="A25" s="4">
        <v>44537.0</v>
      </c>
      <c r="B25" s="1">
        <v>0.0</v>
      </c>
      <c r="C25" s="1">
        <v>43.0</v>
      </c>
      <c r="D25" s="2">
        <f t="shared" si="5"/>
        <v>0</v>
      </c>
      <c r="E25" s="1">
        <v>0.0</v>
      </c>
      <c r="F25" s="1">
        <v>0.0</v>
      </c>
      <c r="G25" s="2">
        <v>0.0</v>
      </c>
      <c r="H25" s="1" t="s">
        <v>105</v>
      </c>
      <c r="I25" s="1" t="s">
        <v>94</v>
      </c>
      <c r="J25" s="1" t="s">
        <v>18</v>
      </c>
      <c r="K25" s="1" t="s">
        <v>42</v>
      </c>
      <c r="L25" s="1" t="s">
        <v>106</v>
      </c>
      <c r="M25" s="1" t="s">
        <v>21</v>
      </c>
      <c r="N25" s="1" t="s">
        <v>44</v>
      </c>
      <c r="O25" s="1" t="s">
        <v>96</v>
      </c>
      <c r="P25" s="1" t="s">
        <v>107</v>
      </c>
    </row>
    <row r="26" ht="15.75" customHeight="1">
      <c r="A26" s="4">
        <v>44537.0</v>
      </c>
      <c r="B26" s="1">
        <v>0.0</v>
      </c>
      <c r="C26" s="1">
        <v>0.0</v>
      </c>
      <c r="D26" s="2">
        <v>0.0</v>
      </c>
      <c r="E26" s="1">
        <v>0.0</v>
      </c>
      <c r="F26" s="1">
        <v>0.0</v>
      </c>
      <c r="G26" s="2">
        <v>0.0</v>
      </c>
      <c r="H26" s="1" t="s">
        <v>108</v>
      </c>
      <c r="I26" s="1" t="s">
        <v>94</v>
      </c>
      <c r="J26" s="1" t="s">
        <v>18</v>
      </c>
      <c r="K26" s="1" t="s">
        <v>42</v>
      </c>
      <c r="L26" s="1" t="s">
        <v>109</v>
      </c>
      <c r="M26" s="1" t="s">
        <v>21</v>
      </c>
      <c r="N26" s="1" t="s">
        <v>44</v>
      </c>
      <c r="O26" s="1" t="s">
        <v>96</v>
      </c>
      <c r="P26" s="1" t="s">
        <v>110</v>
      </c>
    </row>
    <row r="27" ht="15.75" customHeight="1">
      <c r="A27" s="4">
        <v>44537.0</v>
      </c>
      <c r="B27" s="1">
        <v>0.0</v>
      </c>
      <c r="C27" s="1">
        <v>0.0</v>
      </c>
      <c r="D27" s="2">
        <v>0.0</v>
      </c>
      <c r="E27" s="1">
        <v>0.0</v>
      </c>
      <c r="F27" s="1">
        <v>0.0</v>
      </c>
      <c r="G27" s="2">
        <v>0.0</v>
      </c>
      <c r="H27" s="1" t="s">
        <v>111</v>
      </c>
      <c r="I27" s="1" t="s">
        <v>94</v>
      </c>
      <c r="J27" s="1" t="s">
        <v>18</v>
      </c>
      <c r="K27" s="1" t="s">
        <v>42</v>
      </c>
      <c r="L27" s="1" t="s">
        <v>112</v>
      </c>
      <c r="M27" s="1" t="s">
        <v>21</v>
      </c>
      <c r="N27" s="1" t="s">
        <v>44</v>
      </c>
      <c r="O27" s="1" t="s">
        <v>96</v>
      </c>
      <c r="P27" s="1" t="s">
        <v>113</v>
      </c>
    </row>
    <row r="28" ht="15.75" customHeight="1">
      <c r="A28" s="4">
        <v>44537.0</v>
      </c>
      <c r="B28" s="1">
        <v>0.0</v>
      </c>
      <c r="C28" s="1">
        <v>0.0</v>
      </c>
      <c r="D28" s="2">
        <v>0.0</v>
      </c>
      <c r="E28" s="1">
        <v>0.0</v>
      </c>
      <c r="F28" s="1">
        <v>0.0</v>
      </c>
      <c r="G28" s="2">
        <v>0.0</v>
      </c>
      <c r="H28" s="1" t="s">
        <v>114</v>
      </c>
      <c r="I28" s="1" t="s">
        <v>115</v>
      </c>
      <c r="J28" s="1" t="s">
        <v>18</v>
      </c>
      <c r="K28" s="1" t="s">
        <v>42</v>
      </c>
      <c r="L28" s="1" t="s">
        <v>116</v>
      </c>
      <c r="M28" s="1" t="s">
        <v>21</v>
      </c>
      <c r="N28" s="1" t="s">
        <v>44</v>
      </c>
      <c r="O28" s="1" t="s">
        <v>117</v>
      </c>
      <c r="P28" s="1" t="s">
        <v>118</v>
      </c>
    </row>
    <row r="29" ht="15.75" customHeight="1">
      <c r="A29" s="4">
        <v>44537.0</v>
      </c>
      <c r="B29" s="1">
        <v>0.0</v>
      </c>
      <c r="C29" s="1">
        <v>0.0</v>
      </c>
      <c r="D29" s="2">
        <v>0.0</v>
      </c>
      <c r="E29" s="1">
        <v>0.0</v>
      </c>
      <c r="F29" s="1">
        <v>0.0</v>
      </c>
      <c r="G29" s="2">
        <v>0.0</v>
      </c>
      <c r="H29" s="1" t="s">
        <v>119</v>
      </c>
      <c r="I29" s="1" t="s">
        <v>115</v>
      </c>
      <c r="J29" s="1" t="s">
        <v>18</v>
      </c>
      <c r="K29" s="1" t="s">
        <v>42</v>
      </c>
      <c r="L29" s="1" t="s">
        <v>120</v>
      </c>
      <c r="M29" s="1" t="s">
        <v>21</v>
      </c>
      <c r="N29" s="1" t="s">
        <v>44</v>
      </c>
      <c r="O29" s="1" t="s">
        <v>117</v>
      </c>
      <c r="P29" s="1" t="s">
        <v>121</v>
      </c>
    </row>
    <row r="30" ht="15.75" customHeight="1">
      <c r="A30" s="4">
        <v>44537.0</v>
      </c>
      <c r="B30" s="1">
        <v>0.0</v>
      </c>
      <c r="C30" s="1">
        <v>0.0</v>
      </c>
      <c r="D30" s="2">
        <v>0.0</v>
      </c>
      <c r="E30" s="1">
        <v>0.0</v>
      </c>
      <c r="F30" s="1">
        <v>41.0</v>
      </c>
      <c r="G30" s="2">
        <f>((E30*100)/(E30+F30))</f>
        <v>0</v>
      </c>
      <c r="H30" s="1" t="s">
        <v>122</v>
      </c>
      <c r="I30" s="1" t="s">
        <v>123</v>
      </c>
      <c r="J30" s="1" t="s">
        <v>18</v>
      </c>
      <c r="K30" s="1" t="s">
        <v>49</v>
      </c>
      <c r="L30" s="1" t="s">
        <v>124</v>
      </c>
      <c r="M30" s="1" t="s">
        <v>21</v>
      </c>
      <c r="N30" s="1" t="s">
        <v>51</v>
      </c>
      <c r="O30" s="1" t="s">
        <v>125</v>
      </c>
      <c r="P30" s="1" t="s">
        <v>126</v>
      </c>
    </row>
    <row r="31" ht="15.75" customHeight="1">
      <c r="A31" s="4">
        <v>44537.0</v>
      </c>
      <c r="B31" s="1">
        <v>0.0</v>
      </c>
      <c r="C31" s="1">
        <v>0.0</v>
      </c>
      <c r="D31" s="2">
        <v>0.0</v>
      </c>
      <c r="E31" s="1">
        <v>0.0</v>
      </c>
      <c r="F31" s="1">
        <v>0.0</v>
      </c>
      <c r="G31" s="2">
        <v>0.0</v>
      </c>
      <c r="H31" s="1" t="s">
        <v>127</v>
      </c>
      <c r="I31" s="1" t="s">
        <v>123</v>
      </c>
      <c r="J31" s="1" t="s">
        <v>18</v>
      </c>
      <c r="K31" s="1" t="s">
        <v>49</v>
      </c>
      <c r="L31" s="1" t="s">
        <v>128</v>
      </c>
      <c r="M31" s="1" t="s">
        <v>21</v>
      </c>
      <c r="N31" s="1" t="s">
        <v>51</v>
      </c>
      <c r="O31" s="1" t="s">
        <v>125</v>
      </c>
      <c r="P31" s="1" t="s">
        <v>129</v>
      </c>
    </row>
    <row r="32" ht="15.75" customHeight="1">
      <c r="A32" s="4">
        <v>44537.0</v>
      </c>
      <c r="B32" s="1">
        <v>0.0</v>
      </c>
      <c r="C32" s="1">
        <v>0.0</v>
      </c>
      <c r="D32" s="2">
        <v>0.0</v>
      </c>
      <c r="E32" s="1">
        <v>0.0</v>
      </c>
      <c r="F32" s="1">
        <v>43.0</v>
      </c>
      <c r="G32" s="2">
        <f t="shared" ref="G32:G33" si="6">((E32*100)/(E32+F32))</f>
        <v>0</v>
      </c>
      <c r="H32" s="1" t="s">
        <v>130</v>
      </c>
      <c r="I32" s="1" t="s">
        <v>123</v>
      </c>
      <c r="J32" s="1" t="s">
        <v>18</v>
      </c>
      <c r="K32" s="1" t="s">
        <v>49</v>
      </c>
      <c r="L32" s="1" t="s">
        <v>131</v>
      </c>
      <c r="M32" s="1" t="s">
        <v>21</v>
      </c>
      <c r="N32" s="1" t="s">
        <v>51</v>
      </c>
      <c r="O32" s="1" t="s">
        <v>125</v>
      </c>
      <c r="P32" s="1" t="s">
        <v>132</v>
      </c>
    </row>
    <row r="33" ht="15.75" customHeight="1">
      <c r="A33" s="4">
        <v>44537.0</v>
      </c>
      <c r="B33" s="1">
        <v>0.0</v>
      </c>
      <c r="C33" s="1">
        <v>0.0</v>
      </c>
      <c r="D33" s="2">
        <v>0.0</v>
      </c>
      <c r="E33" s="1">
        <v>6.0</v>
      </c>
      <c r="F33" s="1">
        <v>80.0</v>
      </c>
      <c r="G33" s="2">
        <f t="shared" si="6"/>
        <v>6.976744186</v>
      </c>
      <c r="H33" s="1" t="s">
        <v>133</v>
      </c>
      <c r="I33" s="1" t="s">
        <v>123</v>
      </c>
      <c r="J33" s="1" t="s">
        <v>18</v>
      </c>
      <c r="K33" s="1" t="s">
        <v>49</v>
      </c>
      <c r="L33" s="1" t="s">
        <v>134</v>
      </c>
      <c r="M33" s="1" t="s">
        <v>21</v>
      </c>
      <c r="N33" s="1" t="s">
        <v>51</v>
      </c>
      <c r="O33" s="1" t="s">
        <v>125</v>
      </c>
      <c r="P33" s="1" t="s">
        <v>135</v>
      </c>
    </row>
    <row r="34" ht="15.75" customHeight="1">
      <c r="A34" s="4">
        <v>44537.0</v>
      </c>
      <c r="B34" s="1">
        <v>7.0</v>
      </c>
      <c r="C34" s="1">
        <v>0.0</v>
      </c>
      <c r="D34" s="2">
        <f>((B34*100)/(B34+C34))</f>
        <v>100</v>
      </c>
      <c r="E34" s="1">
        <v>0.0</v>
      </c>
      <c r="F34" s="1">
        <v>0.0</v>
      </c>
      <c r="G34" s="2">
        <v>0.0</v>
      </c>
      <c r="H34" s="1" t="s">
        <v>136</v>
      </c>
      <c r="I34" s="1" t="s">
        <v>137</v>
      </c>
      <c r="J34" s="1" t="s">
        <v>18</v>
      </c>
      <c r="K34" s="1" t="s">
        <v>19</v>
      </c>
      <c r="L34" s="1" t="s">
        <v>138</v>
      </c>
      <c r="M34" s="1" t="s">
        <v>21</v>
      </c>
      <c r="N34" s="1" t="s">
        <v>22</v>
      </c>
      <c r="O34" s="1" t="s">
        <v>139</v>
      </c>
      <c r="P34" s="1" t="s">
        <v>140</v>
      </c>
    </row>
    <row r="35" ht="15.75" customHeight="1">
      <c r="A35" s="4">
        <v>44537.0</v>
      </c>
      <c r="B35" s="1">
        <v>0.0</v>
      </c>
      <c r="C35" s="1">
        <v>0.0</v>
      </c>
      <c r="D35" s="2">
        <v>0.0</v>
      </c>
      <c r="E35" s="1">
        <v>0.0</v>
      </c>
      <c r="F35" s="1">
        <v>0.0</v>
      </c>
      <c r="G35" s="2">
        <v>0.0</v>
      </c>
      <c r="H35" s="1" t="s">
        <v>141</v>
      </c>
      <c r="I35" s="1" t="s">
        <v>137</v>
      </c>
      <c r="J35" s="1" t="s">
        <v>18</v>
      </c>
      <c r="K35" s="1" t="s">
        <v>19</v>
      </c>
      <c r="L35" s="1" t="s">
        <v>142</v>
      </c>
      <c r="M35" s="1" t="s">
        <v>21</v>
      </c>
      <c r="N35" s="1" t="s">
        <v>22</v>
      </c>
      <c r="O35" s="1" t="s">
        <v>139</v>
      </c>
      <c r="P35" s="1" t="s">
        <v>143</v>
      </c>
    </row>
    <row r="36" ht="15.75" customHeight="1">
      <c r="A36" s="4">
        <v>44537.0</v>
      </c>
      <c r="B36" s="1">
        <v>0.0</v>
      </c>
      <c r="C36" s="1">
        <v>0.0</v>
      </c>
      <c r="D36" s="2">
        <v>0.0</v>
      </c>
      <c r="E36" s="1">
        <v>0.0</v>
      </c>
      <c r="F36" s="1">
        <v>0.0</v>
      </c>
      <c r="G36" s="2">
        <v>0.0</v>
      </c>
      <c r="H36" s="1" t="s">
        <v>144</v>
      </c>
      <c r="I36" s="1" t="s">
        <v>137</v>
      </c>
      <c r="J36" s="1" t="s">
        <v>18</v>
      </c>
      <c r="K36" s="1" t="s">
        <v>19</v>
      </c>
      <c r="L36" s="1" t="s">
        <v>145</v>
      </c>
      <c r="M36" s="1" t="s">
        <v>21</v>
      </c>
      <c r="N36" s="1" t="s">
        <v>22</v>
      </c>
      <c r="O36" s="1" t="s">
        <v>139</v>
      </c>
      <c r="P36" s="1" t="s">
        <v>146</v>
      </c>
    </row>
    <row r="37" ht="15.75" customHeight="1">
      <c r="A37" s="4">
        <v>44537.0</v>
      </c>
      <c r="B37" s="1">
        <v>0.0</v>
      </c>
      <c r="C37" s="1">
        <v>0.0</v>
      </c>
      <c r="D37" s="2">
        <v>0.0</v>
      </c>
      <c r="E37" s="1">
        <v>0.0</v>
      </c>
      <c r="F37" s="1">
        <v>0.0</v>
      </c>
      <c r="G37" s="2">
        <v>0.0</v>
      </c>
      <c r="H37" s="1" t="s">
        <v>147</v>
      </c>
      <c r="I37" s="1" t="s">
        <v>137</v>
      </c>
      <c r="J37" s="1" t="s">
        <v>18</v>
      </c>
      <c r="K37" s="1" t="s">
        <v>19</v>
      </c>
      <c r="L37" s="1" t="s">
        <v>148</v>
      </c>
      <c r="M37" s="1" t="s">
        <v>21</v>
      </c>
      <c r="N37" s="1" t="s">
        <v>22</v>
      </c>
      <c r="O37" s="1" t="s">
        <v>139</v>
      </c>
      <c r="P37" s="1" t="s">
        <v>149</v>
      </c>
    </row>
    <row r="38" ht="15.75" customHeight="1">
      <c r="A38" s="4">
        <v>44537.0</v>
      </c>
      <c r="B38" s="1">
        <v>0.0</v>
      </c>
      <c r="C38" s="1">
        <v>0.0</v>
      </c>
      <c r="D38" s="2">
        <v>0.0</v>
      </c>
      <c r="E38" s="1">
        <v>0.0</v>
      </c>
      <c r="F38" s="1">
        <v>0.0</v>
      </c>
      <c r="G38" s="2">
        <v>0.0</v>
      </c>
      <c r="H38" s="1" t="s">
        <v>150</v>
      </c>
      <c r="I38" s="1" t="s">
        <v>137</v>
      </c>
      <c r="J38" s="1" t="s">
        <v>18</v>
      </c>
      <c r="K38" s="1" t="s">
        <v>19</v>
      </c>
      <c r="L38" s="1" t="s">
        <v>151</v>
      </c>
      <c r="M38" s="1" t="s">
        <v>21</v>
      </c>
      <c r="N38" s="1" t="s">
        <v>22</v>
      </c>
      <c r="O38" s="1" t="s">
        <v>139</v>
      </c>
      <c r="P38" s="1" t="s">
        <v>152</v>
      </c>
    </row>
    <row r="39" ht="15.75" customHeight="1">
      <c r="A39" s="4">
        <v>44537.0</v>
      </c>
      <c r="B39" s="1">
        <v>0.0</v>
      </c>
      <c r="C39" s="1">
        <v>0.0</v>
      </c>
      <c r="D39" s="2">
        <v>0.0</v>
      </c>
      <c r="E39" s="1">
        <v>0.0</v>
      </c>
      <c r="F39" s="1">
        <v>0.0</v>
      </c>
      <c r="G39" s="2">
        <v>0.0</v>
      </c>
      <c r="H39" s="1" t="s">
        <v>153</v>
      </c>
      <c r="I39" s="1" t="s">
        <v>137</v>
      </c>
      <c r="J39" s="1" t="s">
        <v>18</v>
      </c>
      <c r="K39" s="1" t="s">
        <v>19</v>
      </c>
      <c r="L39" s="1" t="s">
        <v>154</v>
      </c>
      <c r="M39" s="1" t="s">
        <v>21</v>
      </c>
      <c r="N39" s="1" t="s">
        <v>22</v>
      </c>
      <c r="O39" s="1" t="s">
        <v>139</v>
      </c>
      <c r="P39" s="1" t="s">
        <v>155</v>
      </c>
    </row>
    <row r="40" ht="15.75" customHeight="1">
      <c r="A40" s="4">
        <v>44537.0</v>
      </c>
      <c r="B40" s="1">
        <v>0.0</v>
      </c>
      <c r="C40" s="1">
        <v>0.0</v>
      </c>
      <c r="D40" s="2">
        <v>0.0</v>
      </c>
      <c r="E40" s="1">
        <v>0.0</v>
      </c>
      <c r="F40" s="1">
        <v>0.0</v>
      </c>
      <c r="G40" s="2">
        <v>0.0</v>
      </c>
      <c r="H40" s="1" t="s">
        <v>156</v>
      </c>
      <c r="I40" s="1" t="s">
        <v>137</v>
      </c>
      <c r="J40" s="1" t="s">
        <v>18</v>
      </c>
      <c r="K40" s="1" t="s">
        <v>19</v>
      </c>
      <c r="L40" s="1" t="s">
        <v>157</v>
      </c>
      <c r="M40" s="1" t="s">
        <v>21</v>
      </c>
      <c r="N40" s="1" t="s">
        <v>22</v>
      </c>
      <c r="O40" s="1" t="s">
        <v>139</v>
      </c>
      <c r="P40" s="1" t="s">
        <v>158</v>
      </c>
    </row>
    <row r="41" ht="15.75" customHeight="1">
      <c r="A41" s="4">
        <v>44537.0</v>
      </c>
      <c r="B41" s="1">
        <v>0.0</v>
      </c>
      <c r="C41" s="1">
        <v>0.0</v>
      </c>
      <c r="D41" s="2">
        <v>0.0</v>
      </c>
      <c r="E41" s="1">
        <v>0.0</v>
      </c>
      <c r="F41" s="1">
        <v>0.0</v>
      </c>
      <c r="G41" s="2">
        <v>0.0</v>
      </c>
      <c r="H41" s="1" t="s">
        <v>159</v>
      </c>
      <c r="I41" s="1" t="s">
        <v>137</v>
      </c>
      <c r="J41" s="1" t="s">
        <v>18</v>
      </c>
      <c r="K41" s="1" t="s">
        <v>19</v>
      </c>
      <c r="L41" s="1" t="s">
        <v>160</v>
      </c>
      <c r="M41" s="1" t="s">
        <v>21</v>
      </c>
      <c r="N41" s="1" t="s">
        <v>22</v>
      </c>
      <c r="O41" s="1" t="s">
        <v>139</v>
      </c>
      <c r="P41" s="1" t="s">
        <v>161</v>
      </c>
    </row>
    <row r="42" ht="15.75" customHeight="1">
      <c r="A42" s="4">
        <v>44537.0</v>
      </c>
      <c r="B42" s="1">
        <v>0.0</v>
      </c>
      <c r="C42" s="1">
        <v>0.0</v>
      </c>
      <c r="D42" s="2">
        <v>0.0</v>
      </c>
      <c r="E42" s="1">
        <v>0.0</v>
      </c>
      <c r="F42" s="1">
        <v>0.0</v>
      </c>
      <c r="G42" s="2">
        <v>0.0</v>
      </c>
      <c r="H42" s="1" t="s">
        <v>162</v>
      </c>
      <c r="I42" s="1" t="s">
        <v>137</v>
      </c>
      <c r="J42" s="1" t="s">
        <v>18</v>
      </c>
      <c r="K42" s="1" t="s">
        <v>19</v>
      </c>
      <c r="L42" s="1" t="s">
        <v>163</v>
      </c>
      <c r="M42" s="1" t="s">
        <v>21</v>
      </c>
      <c r="N42" s="1" t="s">
        <v>22</v>
      </c>
      <c r="O42" s="1" t="s">
        <v>139</v>
      </c>
      <c r="P42" s="1" t="s">
        <v>164</v>
      </c>
    </row>
    <row r="43" ht="15.75" customHeight="1">
      <c r="A43" s="4">
        <v>44537.0</v>
      </c>
      <c r="B43" s="1">
        <v>0.0</v>
      </c>
      <c r="C43" s="1">
        <v>0.0</v>
      </c>
      <c r="D43" s="2">
        <v>0.0</v>
      </c>
      <c r="E43" s="1">
        <v>0.0</v>
      </c>
      <c r="F43" s="1">
        <v>0.0</v>
      </c>
      <c r="G43" s="2">
        <v>0.0</v>
      </c>
      <c r="H43" s="1" t="s">
        <v>165</v>
      </c>
      <c r="I43" s="1" t="s">
        <v>137</v>
      </c>
      <c r="J43" s="1" t="s">
        <v>18</v>
      </c>
      <c r="K43" s="1" t="s">
        <v>19</v>
      </c>
      <c r="L43" s="1" t="s">
        <v>166</v>
      </c>
      <c r="M43" s="1" t="s">
        <v>21</v>
      </c>
      <c r="N43" s="1" t="s">
        <v>22</v>
      </c>
      <c r="O43" s="1" t="s">
        <v>139</v>
      </c>
      <c r="P43" s="1" t="s">
        <v>167</v>
      </c>
    </row>
  </sheetData>
  <autoFilter ref="$A$1:$P$43">
    <sortState ref="A1:P43">
      <sortCondition ref="I1:I43"/>
      <sortCondition descending="1" ref="D1:D43"/>
      <sortCondition ref="G1:G43"/>
      <sortCondition ref="K1:K43"/>
      <sortCondition descending="1" ref="A1:A43"/>
    </sortState>
  </autoFilter>
  <printOptions/>
  <pageMargins bottom="0.75" footer="0.0" header="0.0" left="0.7" right="0.7" top="0.75"/>
  <pageSetup orientation="landscape"/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2021-12-12T01:49:49Z</dcterms:created>
  <dc:creator>User</dc:creator>
</cp:coreProperties>
</file>