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ca Moffat\Documents\CSUNthesis\"/>
    </mc:Choice>
  </mc:AlternateContent>
  <xr:revisionPtr revIDLastSave="0" documentId="13_ncr:1_{467BA85A-6897-4F22-A19E-E584D182C4AF}" xr6:coauthVersionLast="45" xr6:coauthVersionMax="45" xr10:uidLastSave="{00000000-0000-0000-0000-000000000000}"/>
  <bookViews>
    <workbookView xWindow="-4940" yWindow="2610" windowWidth="9920" windowHeight="6000" xr2:uid="{D42F55DE-A21C-4F51-B625-5D38FD608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<sst xmlns="http://schemas.openxmlformats.org/spreadsheetml/2006/main" count="80" uniqueCount="24">
  <si>
    <t>Temperature</t>
  </si>
  <si>
    <t>Genotype</t>
  </si>
  <si>
    <t>Flask</t>
  </si>
  <si>
    <t>CellCount</t>
  </si>
  <si>
    <t>CellsPermL</t>
  </si>
  <si>
    <t>CCMP2464</t>
  </si>
  <si>
    <t>CCMP2458</t>
  </si>
  <si>
    <t>FLCass</t>
  </si>
  <si>
    <t>RT362</t>
  </si>
  <si>
    <t>KB8</t>
  </si>
  <si>
    <t>DI</t>
  </si>
  <si>
    <t>FLCass_4B</t>
  </si>
  <si>
    <t>RT362_1A</t>
  </si>
  <si>
    <t>RT362_1B</t>
  </si>
  <si>
    <t>FLCass_3A</t>
  </si>
  <si>
    <t>FLCass_3B</t>
  </si>
  <si>
    <t>AvgDI</t>
  </si>
  <si>
    <t>CellsPerL</t>
  </si>
  <si>
    <t>AvgResp_umol_L_min</t>
  </si>
  <si>
    <t>AvgGP_umol_L_min</t>
  </si>
  <si>
    <t>AvgNP_umol_L_min</t>
  </si>
  <si>
    <t>AvgRespPer1000Cell</t>
  </si>
  <si>
    <t>AvgGPPer1000Cell</t>
  </si>
  <si>
    <t>AvgNPPer1000Cell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</si>
</sst>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0629-8A59-4F38-93CA-9AF5180B0B62}">
  <dimension ref="A1:BL61"/>
  <sheetViews>
    <sheetView tabSelected="1" topLeftCell="G1" workbookViewId="0">
      <selection activeCell="M3" sqref="M3"/>
    </sheetView>
  </sheetViews>
  <sheetFormatPr defaultRowHeight="14.5" x14ac:dyDescent="0.35"/>
  <cols>
    <col min="1" max="1" width="11.7265625" bestFit="1" customWidth="1"/>
    <col min="6" max="6" width="10.81640625" bestFit="1" customWidth="1"/>
    <col min="7" max="8" width="8.81640625" bestFit="1" customWidth="1"/>
    <col min="9" max="9" width="6.08984375" bestFit="1" customWidth="1"/>
    <col min="10" max="10" width="13.6328125" bestFit="1" customWidth="1"/>
    <col min="11" max="12" width="11.81640625" bestFit="1" customWidth="1"/>
    <col min="13" max="13" width="13" bestFit="1" customWidth="1"/>
    <col min="14" max="14" width="10.269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35">
      <c r="A2">
        <v>26</v>
      </c>
      <c r="B2" t="s">
        <v>5</v>
      </c>
      <c r="C2">
        <v>1</v>
      </c>
      <c r="D2">
        <v>102.75</v>
      </c>
      <c r="E2">
        <v>1027500</v>
      </c>
      <c r="F2">
        <f>E2*1000</f>
        <v>1027500000</v>
      </c>
      <c r="G2">
        <v>-1.12965</v>
      </c>
      <c r="H2">
        <v>4.0533000000000001</v>
      </c>
      <c r="I2">
        <v>5.6611000000000002</v>
      </c>
      <c r="J2">
        <v>-1.0994160583941607E-6</v>
      </c>
      <c r="K2">
        <v>3.9448175182481757E-6</v>
      </c>
      <c r="L2">
        <v>5.5095863746958643E-6</v>
      </c>
    </row>
    <row r="3" spans="1:12" x14ac:dyDescent="0.35">
      <c r="A3">
        <v>26</v>
      </c>
      <c r="B3" t="s">
        <v>5</v>
      </c>
      <c r="C3">
        <v>2</v>
      </c>
      <c r="D3">
        <v>136.5</v>
      </c>
      <c r="E3">
        <v>1365000</v>
      </c>
      <c r="F3">
        <f t="shared" ref="F3:F61" si="0">E3*1000</f>
        <v>1365000000</v>
      </c>
      <c r="G3">
        <v>-1.61585</v>
      </c>
      <c r="H3">
        <v>4.6082999999999998</v>
      </c>
      <c r="I3">
        <v>6.3342999999999998</v>
      </c>
      <c r="J3">
        <v>-1.1837728937728939E-6</v>
      </c>
      <c r="K3">
        <v>3.3760439560439561E-6</v>
      </c>
      <c r="L3">
        <v>4.6405128205128202E-6</v>
      </c>
    </row>
    <row r="4" spans="1:12" x14ac:dyDescent="0.35">
      <c r="A4">
        <v>26</v>
      </c>
      <c r="B4" t="s">
        <v>5</v>
      </c>
      <c r="C4">
        <v>3</v>
      </c>
      <c r="D4">
        <v>146.75</v>
      </c>
      <c r="E4">
        <v>1467500</v>
      </c>
      <c r="F4">
        <f t="shared" si="0"/>
        <v>1467500000</v>
      </c>
      <c r="G4">
        <v>-1.2599</v>
      </c>
      <c r="H4">
        <v>4.9795999999999996</v>
      </c>
      <c r="I4">
        <v>6.3091999999999997</v>
      </c>
      <c r="J4">
        <v>-8.5853492333901198E-7</v>
      </c>
      <c r="K4">
        <v>3.3932538330494035E-6</v>
      </c>
      <c r="L4">
        <v>4.2992844974446335E-6</v>
      </c>
    </row>
    <row r="5" spans="1:12" x14ac:dyDescent="0.35">
      <c r="A5">
        <v>26</v>
      </c>
      <c r="B5" t="s">
        <v>5</v>
      </c>
      <c r="C5">
        <v>4</v>
      </c>
      <c r="D5">
        <v>127</v>
      </c>
      <c r="E5">
        <v>1270000</v>
      </c>
      <c r="F5">
        <f t="shared" si="0"/>
        <v>1270000000</v>
      </c>
      <c r="G5">
        <v>-1.6543000000000001</v>
      </c>
      <c r="H5">
        <v>5.1056999999999997</v>
      </c>
      <c r="I5">
        <v>7.0815000000000001</v>
      </c>
      <c r="J5">
        <v>-1.3025984251968504E-6</v>
      </c>
      <c r="K5">
        <v>4.0202362204724408E-6</v>
      </c>
      <c r="L5">
        <v>5.5759842519685045E-6</v>
      </c>
    </row>
    <row r="6" spans="1:12" x14ac:dyDescent="0.35">
      <c r="A6">
        <v>26</v>
      </c>
      <c r="B6" t="s">
        <v>6</v>
      </c>
      <c r="C6">
        <v>1</v>
      </c>
      <c r="D6">
        <v>110.75</v>
      </c>
      <c r="E6">
        <v>1107500</v>
      </c>
      <c r="F6">
        <f t="shared" si="0"/>
        <v>1107500000</v>
      </c>
      <c r="G6">
        <v>-0.63063499999999995</v>
      </c>
      <c r="H6">
        <v>3.5417000000000001</v>
      </c>
      <c r="I6">
        <v>4.4741</v>
      </c>
      <c r="J6">
        <v>-5.6942212189616244E-7</v>
      </c>
      <c r="K6">
        <v>3.1979232505643342E-6</v>
      </c>
      <c r="L6">
        <v>4.0398194130925509E-6</v>
      </c>
    </row>
    <row r="7" spans="1:12" x14ac:dyDescent="0.35">
      <c r="A7">
        <v>26</v>
      </c>
      <c r="B7" t="s">
        <v>6</v>
      </c>
      <c r="C7">
        <v>2</v>
      </c>
      <c r="D7">
        <v>112.75</v>
      </c>
      <c r="E7">
        <v>1127500</v>
      </c>
      <c r="F7">
        <f t="shared" si="0"/>
        <v>1127500000</v>
      </c>
      <c r="G7">
        <v>-0.8486499999999999</v>
      </c>
      <c r="H7">
        <v>4.5241999999999996</v>
      </c>
      <c r="I7">
        <v>5.4886999999999997</v>
      </c>
      <c r="J7">
        <v>-7.5268292682926824E-7</v>
      </c>
      <c r="K7">
        <v>4.0125942350332586E-6</v>
      </c>
      <c r="L7">
        <v>4.8680266075388022E-6</v>
      </c>
    </row>
    <row r="8" spans="1:12" x14ac:dyDescent="0.35">
      <c r="A8">
        <v>26</v>
      </c>
      <c r="B8" t="s">
        <v>6</v>
      </c>
      <c r="C8">
        <v>3</v>
      </c>
      <c r="D8">
        <v>134.75</v>
      </c>
      <c r="E8">
        <v>1347500</v>
      </c>
      <c r="F8">
        <f t="shared" si="0"/>
        <v>1347500000</v>
      </c>
      <c r="G8">
        <v>-0.51895000000000002</v>
      </c>
      <c r="H8">
        <v>3.7486000000000002</v>
      </c>
      <c r="I8">
        <v>4.4535999999999998</v>
      </c>
      <c r="J8">
        <v>-3.851205936920223E-7</v>
      </c>
      <c r="K8">
        <v>2.7818923933209647E-6</v>
      </c>
      <c r="L8">
        <v>3.3050834879406308E-6</v>
      </c>
    </row>
    <row r="9" spans="1:12" x14ac:dyDescent="0.35">
      <c r="A9">
        <v>26</v>
      </c>
      <c r="B9" t="s">
        <v>6</v>
      </c>
      <c r="C9">
        <v>4</v>
      </c>
      <c r="D9">
        <v>156.75</v>
      </c>
      <c r="E9">
        <v>1567500</v>
      </c>
      <c r="F9">
        <f t="shared" si="0"/>
        <v>1567500000</v>
      </c>
      <c r="G9">
        <v>-0.71434999999999993</v>
      </c>
      <c r="H9">
        <v>4.4683999999999999</v>
      </c>
      <c r="I9">
        <v>5.2271999999999998</v>
      </c>
      <c r="J9">
        <v>-4.5572567783094097E-7</v>
      </c>
      <c r="K9">
        <v>2.8506539074960126E-6</v>
      </c>
      <c r="L9">
        <v>3.3347368421052629E-6</v>
      </c>
    </row>
    <row r="10" spans="1:12" x14ac:dyDescent="0.35">
      <c r="A10">
        <v>26</v>
      </c>
      <c r="B10" t="s">
        <v>7</v>
      </c>
      <c r="C10">
        <v>1</v>
      </c>
      <c r="D10">
        <v>95.75</v>
      </c>
      <c r="E10">
        <v>957500</v>
      </c>
      <c r="F10">
        <f t="shared" si="0"/>
        <v>957500000</v>
      </c>
      <c r="G10">
        <v>-1.3124</v>
      </c>
      <c r="H10">
        <v>5.6349999999999998</v>
      </c>
      <c r="I10">
        <v>7.5019999999999998</v>
      </c>
      <c r="J10">
        <v>-1.3706527415143604E-6</v>
      </c>
      <c r="K10">
        <v>5.8851174934725847E-6</v>
      </c>
      <c r="L10">
        <v>7.8349869451697123E-6</v>
      </c>
    </row>
    <row r="11" spans="1:12" x14ac:dyDescent="0.35">
      <c r="A11">
        <v>26</v>
      </c>
      <c r="B11" t="s">
        <v>7</v>
      </c>
      <c r="C11">
        <v>2</v>
      </c>
      <c r="D11">
        <v>127.25</v>
      </c>
      <c r="E11">
        <v>1272500</v>
      </c>
      <c r="F11">
        <f t="shared" si="0"/>
        <v>1272500000</v>
      </c>
      <c r="G11">
        <v>-1.24735</v>
      </c>
      <c r="H11">
        <v>6.1873999999999993</v>
      </c>
      <c r="I11">
        <v>7.6586999999999996</v>
      </c>
      <c r="J11">
        <v>-9.8023575638506865E-7</v>
      </c>
      <c r="K11">
        <v>4.862396856581532E-6</v>
      </c>
      <c r="L11">
        <v>6.0186247544204317E-6</v>
      </c>
    </row>
    <row r="12" spans="1:12" x14ac:dyDescent="0.35">
      <c r="A12">
        <v>26</v>
      </c>
      <c r="B12" t="s">
        <v>7</v>
      </c>
      <c r="C12">
        <v>3</v>
      </c>
      <c r="D12">
        <v>132</v>
      </c>
      <c r="E12">
        <v>1320000</v>
      </c>
      <c r="F12">
        <f t="shared" si="0"/>
        <v>1320000000</v>
      </c>
      <c r="G12">
        <v>-1.8396749999999999</v>
      </c>
      <c r="H12">
        <v>4.6144999999999996</v>
      </c>
      <c r="I12">
        <v>6.8077249999999996</v>
      </c>
      <c r="J12">
        <v>-1.3936931818181818E-6</v>
      </c>
      <c r="K12">
        <v>3.495833333333333E-6</v>
      </c>
      <c r="L12">
        <v>5.1573674242424237E-6</v>
      </c>
    </row>
    <row r="13" spans="1:12" x14ac:dyDescent="0.35">
      <c r="A13">
        <v>26</v>
      </c>
      <c r="B13" t="s">
        <v>7</v>
      </c>
      <c r="C13">
        <v>4</v>
      </c>
      <c r="D13">
        <v>120</v>
      </c>
      <c r="E13">
        <v>1200000</v>
      </c>
      <c r="F13">
        <f t="shared" si="0"/>
        <v>1200000000</v>
      </c>
      <c r="G13">
        <v>-2.6029249999999999</v>
      </c>
      <c r="H13">
        <v>3.7450000000000001</v>
      </c>
      <c r="I13">
        <v>6.4731249999999996</v>
      </c>
      <c r="J13">
        <v>-2.1691041666666668E-6</v>
      </c>
      <c r="K13">
        <v>3.1208333333333332E-6</v>
      </c>
      <c r="L13">
        <v>5.3942708333333326E-6</v>
      </c>
    </row>
    <row r="14" spans="1:12" x14ac:dyDescent="0.35">
      <c r="A14">
        <v>26</v>
      </c>
      <c r="B14" t="s">
        <v>8</v>
      </c>
      <c r="C14">
        <v>1</v>
      </c>
      <c r="D14">
        <v>136.75</v>
      </c>
      <c r="E14">
        <v>1367500</v>
      </c>
      <c r="F14">
        <f t="shared" si="0"/>
        <v>1367500000</v>
      </c>
      <c r="G14">
        <v>-1.415775</v>
      </c>
      <c r="H14">
        <v>3.5249000000000001</v>
      </c>
      <c r="I14">
        <v>5.1558250000000001</v>
      </c>
      <c r="J14">
        <v>-1.0353016453382084E-6</v>
      </c>
      <c r="K14">
        <v>2.577623400365631E-6</v>
      </c>
      <c r="L14">
        <v>3.7702559414990861E-6</v>
      </c>
    </row>
    <row r="15" spans="1:12" x14ac:dyDescent="0.35">
      <c r="A15">
        <v>26</v>
      </c>
      <c r="B15" t="s">
        <v>8</v>
      </c>
      <c r="C15">
        <v>2</v>
      </c>
      <c r="D15">
        <v>88</v>
      </c>
      <c r="E15">
        <v>880000</v>
      </c>
      <c r="F15">
        <f t="shared" si="0"/>
        <v>880000000</v>
      </c>
      <c r="G15">
        <v>-1.5684749999999998</v>
      </c>
      <c r="H15">
        <v>3.5792000000000002</v>
      </c>
      <c r="I15">
        <v>5.2179250000000001</v>
      </c>
      <c r="J15">
        <v>-1.7823579545454543E-6</v>
      </c>
      <c r="K15">
        <v>4.0672727272727275E-6</v>
      </c>
      <c r="L15">
        <v>5.9294602272727272E-6</v>
      </c>
    </row>
    <row r="16" spans="1:12" x14ac:dyDescent="0.35">
      <c r="A16">
        <v>26</v>
      </c>
      <c r="B16" t="s">
        <v>8</v>
      </c>
      <c r="C16">
        <v>3</v>
      </c>
      <c r="D16">
        <v>135.25</v>
      </c>
      <c r="E16">
        <v>1352500</v>
      </c>
      <c r="F16">
        <f t="shared" si="0"/>
        <v>1352500000</v>
      </c>
      <c r="G16">
        <v>-1.647875</v>
      </c>
      <c r="H16">
        <v>3.9713000000000003</v>
      </c>
      <c r="I16">
        <v>5.6798250000000001</v>
      </c>
      <c r="J16">
        <v>-1.2183918669131237E-6</v>
      </c>
      <c r="K16">
        <v>2.9362661737523107E-6</v>
      </c>
      <c r="L16">
        <v>4.1995009242144177E-6</v>
      </c>
    </row>
    <row r="17" spans="1:64" x14ac:dyDescent="0.35">
      <c r="A17">
        <v>26</v>
      </c>
      <c r="B17" t="s">
        <v>8</v>
      </c>
      <c r="C17">
        <v>4</v>
      </c>
      <c r="D17">
        <v>155.75</v>
      </c>
      <c r="E17">
        <v>1557500</v>
      </c>
      <c r="F17">
        <f t="shared" si="0"/>
        <v>1557500000</v>
      </c>
      <c r="G17">
        <v>-1.653775</v>
      </c>
      <c r="H17">
        <v>3.8528000000000002</v>
      </c>
      <c r="I17">
        <v>5.6724250000000005</v>
      </c>
      <c r="J17">
        <v>-1.0618138041733546E-6</v>
      </c>
      <c r="K17">
        <v>2.4737078651685394E-6</v>
      </c>
      <c r="L17">
        <v>3.6420064205457467E-6</v>
      </c>
    </row>
    <row r="18" spans="1:64" x14ac:dyDescent="0.35">
      <c r="A18">
        <v>26</v>
      </c>
      <c r="B18" t="s">
        <v>9</v>
      </c>
      <c r="C18">
        <v>1</v>
      </c>
      <c r="D18">
        <v>133.25</v>
      </c>
      <c r="E18">
        <v>1332500</v>
      </c>
      <c r="F18">
        <f t="shared" si="0"/>
        <v>1332500000</v>
      </c>
      <c r="G18">
        <v>-1.3112249999999999</v>
      </c>
      <c r="H18">
        <v>1.7103999999999999</v>
      </c>
      <c r="I18">
        <v>3.0173249999999996</v>
      </c>
      <c r="J18">
        <v>-9.8403377110694175E-7</v>
      </c>
      <c r="K18">
        <v>1.2836022514071294E-6</v>
      </c>
      <c r="L18">
        <v>2.2644090056285173E-6</v>
      </c>
    </row>
    <row r="19" spans="1:64" x14ac:dyDescent="0.35">
      <c r="A19">
        <v>26</v>
      </c>
      <c r="B19" t="s">
        <v>9</v>
      </c>
      <c r="C19">
        <v>2</v>
      </c>
      <c r="D19">
        <v>126.5</v>
      </c>
      <c r="E19">
        <v>1265000</v>
      </c>
      <c r="F19">
        <f t="shared" si="0"/>
        <v>1265000000</v>
      </c>
      <c r="G19">
        <v>-1.3953250000000001</v>
      </c>
      <c r="H19">
        <v>1.5531999999999999</v>
      </c>
      <c r="I19">
        <v>2.816125</v>
      </c>
      <c r="J19">
        <v>-1.1030237154150199E-6</v>
      </c>
      <c r="K19">
        <v>1.2278260869565216E-6</v>
      </c>
      <c r="L19">
        <v>2.2261857707509881E-6</v>
      </c>
    </row>
    <row r="20" spans="1:64" x14ac:dyDescent="0.35">
      <c r="A20">
        <v>26</v>
      </c>
      <c r="B20" t="s">
        <v>9</v>
      </c>
      <c r="C20">
        <v>3</v>
      </c>
      <c r="D20">
        <v>145.5</v>
      </c>
      <c r="E20">
        <v>1455000</v>
      </c>
      <c r="F20">
        <f t="shared" si="0"/>
        <v>1455000000</v>
      </c>
      <c r="G20">
        <v>-1.3296749999999999</v>
      </c>
      <c r="H20">
        <v>1.5509999999999999</v>
      </c>
      <c r="I20">
        <v>2.965125</v>
      </c>
      <c r="J20">
        <v>-9.1386597938144328E-7</v>
      </c>
      <c r="K20">
        <v>1.0659793814432988E-6</v>
      </c>
      <c r="L20">
        <v>2.0378865979381445E-6</v>
      </c>
    </row>
    <row r="21" spans="1:64" x14ac:dyDescent="0.35">
      <c r="A21">
        <v>26</v>
      </c>
      <c r="B21" t="s">
        <v>9</v>
      </c>
      <c r="C21">
        <v>4</v>
      </c>
      <c r="D21">
        <v>144.5</v>
      </c>
      <c r="E21">
        <v>1445000</v>
      </c>
      <c r="F21">
        <f t="shared" si="0"/>
        <v>1445000000</v>
      </c>
      <c r="G21">
        <v>-1.395675</v>
      </c>
      <c r="H21">
        <v>1.4678</v>
      </c>
      <c r="I21">
        <v>2.8429250000000001</v>
      </c>
      <c r="J21">
        <v>-9.6586505190311426E-7</v>
      </c>
      <c r="K21">
        <v>1.0157785467128028E-6</v>
      </c>
      <c r="L21">
        <v>1.9674221453287197E-6</v>
      </c>
    </row>
    <row r="22" spans="1:64" x14ac:dyDescent="0.35">
      <c r="A22">
        <v>30</v>
      </c>
      <c r="B22" t="s">
        <v>5</v>
      </c>
      <c r="C22">
        <v>1</v>
      </c>
      <c r="D22">
        <v>118.75</v>
      </c>
      <c r="E22">
        <v>1187500</v>
      </c>
      <c r="F22">
        <f t="shared" si="0"/>
        <v>1187500000</v>
      </c>
      <c r="G22">
        <v>-1.1531</v>
      </c>
      <c r="H22">
        <v>2.8563999999999998</v>
      </c>
      <c r="I22">
        <v>4.1631999999999998</v>
      </c>
      <c r="J22">
        <v>-9.7103157894736833E-7</v>
      </c>
      <c r="K22">
        <v>2.4053894736842105E-6</v>
      </c>
      <c r="L22">
        <v>3.505852631578947E-6</v>
      </c>
    </row>
    <row r="23" spans="1:64" x14ac:dyDescent="0.35">
      <c r="A23">
        <v>30</v>
      </c>
      <c r="B23" t="s">
        <v>5</v>
      </c>
      <c r="C23">
        <v>2</v>
      </c>
      <c r="D23">
        <v>135.75</v>
      </c>
      <c r="E23">
        <v>1357500</v>
      </c>
      <c r="F23">
        <f t="shared" si="0"/>
        <v>1357500000</v>
      </c>
      <c r="G23">
        <v>-1.1082999999999998</v>
      </c>
      <c r="H23">
        <v>2.6145</v>
      </c>
      <c r="I23">
        <v>3.8208000000000002</v>
      </c>
      <c r="J23">
        <v>-8.1642725598526693E-7</v>
      </c>
      <c r="K23">
        <v>1.9259668508287295E-6</v>
      </c>
      <c r="L23">
        <v>2.8145856353591163E-6</v>
      </c>
    </row>
    <row r="24" spans="1:64" x14ac:dyDescent="0.35">
      <c r="A24">
        <v>30</v>
      </c>
      <c r="B24" t="s">
        <v>5</v>
      </c>
      <c r="C24">
        <v>3</v>
      </c>
      <c r="D24">
        <v>135.75</v>
      </c>
      <c r="E24">
        <v>1357500</v>
      </c>
      <c r="F24">
        <f t="shared" si="0"/>
        <v>1357500000</v>
      </c>
      <c r="G24">
        <v>-1.4653999999999998</v>
      </c>
      <c r="H24">
        <v>2.3144</v>
      </c>
      <c r="I24">
        <v>3.78</v>
      </c>
      <c r="J24">
        <v>-1.0794843462246776E-6</v>
      </c>
      <c r="K24">
        <v>1.7048987108655617E-6</v>
      </c>
      <c r="L24">
        <v>2.7845303867403314E-6</v>
      </c>
    </row>
    <row r="25" spans="1:64" x14ac:dyDescent="0.35">
      <c r="A25">
        <v>30</v>
      </c>
      <c r="B25" t="s">
        <v>5</v>
      </c>
      <c r="C25">
        <v>4</v>
      </c>
      <c r="D25">
        <v>137.75</v>
      </c>
      <c r="E25">
        <v>1377500</v>
      </c>
      <c r="F25">
        <f t="shared" si="0"/>
        <v>1377500000</v>
      </c>
      <c r="G25">
        <v>-1.1806000000000001</v>
      </c>
      <c r="H25">
        <v>2.8123</v>
      </c>
      <c r="I25">
        <v>3.9981999999999998</v>
      </c>
      <c r="J25">
        <v>-8.5705989110707809E-7</v>
      </c>
      <c r="K25">
        <v>2.0415970961887479E-6</v>
      </c>
      <c r="L25">
        <v>2.9025045372050815E-6</v>
      </c>
    </row>
    <row r="26" spans="1:64" x14ac:dyDescent="0.35">
      <c r="A26">
        <v>30</v>
      </c>
      <c r="B26" t="s">
        <v>6</v>
      </c>
      <c r="C26">
        <v>1</v>
      </c>
      <c r="D26">
        <v>165.25</v>
      </c>
      <c r="E26">
        <v>1652500</v>
      </c>
      <c r="F26">
        <f t="shared" si="0"/>
        <v>1652500000</v>
      </c>
      <c r="G26">
        <v>-0.87805</v>
      </c>
      <c r="H26">
        <v>2.4297</v>
      </c>
      <c r="I26">
        <v>3.242</v>
      </c>
      <c r="J26">
        <v>-5.3134644478063543E-7</v>
      </c>
      <c r="K26">
        <v>1.4703177004538578E-6</v>
      </c>
      <c r="L26">
        <v>1.9618759455370652E-6</v>
      </c>
    </row>
    <row r="27" spans="1:64" x14ac:dyDescent="0.35">
      <c r="A27">
        <v>30</v>
      </c>
      <c r="B27" t="s">
        <v>6</v>
      </c>
      <c r="C27">
        <v>2</v>
      </c>
      <c r="D27">
        <v>144.5</v>
      </c>
      <c r="E27">
        <v>1445000</v>
      </c>
      <c r="F27">
        <f t="shared" si="0"/>
        <v>1445000000</v>
      </c>
      <c r="G27">
        <v>-1.0149499999999998</v>
      </c>
      <c r="H27">
        <v>2.5669</v>
      </c>
      <c r="I27">
        <v>3.6166999999999998</v>
      </c>
      <c r="J27">
        <v>-7.0238754325259503E-7</v>
      </c>
      <c r="K27">
        <v>1.776401384083045E-6</v>
      </c>
      <c r="L27">
        <v>2.5029065743944634E-6</v>
      </c>
    </row>
    <row r="28" spans="1:64" x14ac:dyDescent="0.35">
      <c r="A28">
        <v>30</v>
      </c>
      <c r="B28" t="s">
        <v>6</v>
      </c>
      <c r="C28">
        <v>3</v>
      </c>
      <c r="D28">
        <v>150</v>
      </c>
      <c r="E28">
        <v>1500000</v>
      </c>
      <c r="F28">
        <f t="shared" si="0"/>
        <v>1500000000</v>
      </c>
      <c r="G28">
        <v>-0.87549999999999994</v>
      </c>
      <c r="H28">
        <v>2.6392000000000002</v>
      </c>
      <c r="I28">
        <v>3.4596</v>
      </c>
      <c r="J28">
        <v>-5.8366666666666661E-7</v>
      </c>
      <c r="K28">
        <v>1.7594666666666669E-6</v>
      </c>
      <c r="L28">
        <v>2.3064000000000001E-6</v>
      </c>
    </row>
    <row r="29" spans="1:64" x14ac:dyDescent="0.35">
      <c r="A29">
        <v>30</v>
      </c>
      <c r="B29" t="s">
        <v>6</v>
      </c>
      <c r="C29">
        <v>4</v>
      </c>
      <c r="D29">
        <v>151</v>
      </c>
      <c r="E29">
        <v>1510000</v>
      </c>
      <c r="F29">
        <f t="shared" si="0"/>
        <v>1510000000</v>
      </c>
      <c r="G29">
        <v>-0.73075000000000001</v>
      </c>
      <c r="H29">
        <v>2.0001000000000002</v>
      </c>
      <c r="I29">
        <v>2.7685000000000004</v>
      </c>
      <c r="J29">
        <v>-4.8394039735099334E-7</v>
      </c>
      <c r="K29">
        <v>1.3245695364238411E-6</v>
      </c>
      <c r="L29">
        <v>1.8334437086092717E-6</v>
      </c>
    </row>
    <row r="30" spans="1:64" x14ac:dyDescent="0.35">
      <c r="A30">
        <v>30</v>
      </c>
      <c r="B30" t="s">
        <v>7</v>
      </c>
      <c r="C30">
        <v>1</v>
      </c>
      <c r="D30">
        <v>137.25</v>
      </c>
      <c r="E30">
        <v>1372500</v>
      </c>
      <c r="F30">
        <f t="shared" si="0"/>
        <v>1372500000</v>
      </c>
      <c r="G30">
        <v>-1.2081</v>
      </c>
      <c r="H30">
        <v>2.8275999999999999</v>
      </c>
      <c r="I30">
        <v>4.1318999999999999</v>
      </c>
      <c r="J30">
        <v>-8.8021857923497267E-7</v>
      </c>
      <c r="K30">
        <v>2.0601821493624773E-6</v>
      </c>
      <c r="L30">
        <v>3.0104918032786885E-6</v>
      </c>
      <c r="BE30">
        <v>-0.3175</v>
      </c>
      <c r="BF30">
        <v>-0.14430000000000001</v>
      </c>
      <c r="BG30">
        <v>-0.19439999999999999</v>
      </c>
      <c r="BH30">
        <v>0.4118</v>
      </c>
      <c r="BI30">
        <v>0.40760000000000002</v>
      </c>
      <c r="BJ30">
        <v>-0.16109999999999999</v>
      </c>
      <c r="BK30">
        <v>-0.47010000000000002</v>
      </c>
      <c r="BL30">
        <v>0.40122500000000005</v>
      </c>
    </row>
    <row r="31" spans="1:64" x14ac:dyDescent="0.35">
      <c r="A31">
        <v>30</v>
      </c>
      <c r="B31" t="s">
        <v>7</v>
      </c>
      <c r="C31">
        <v>2</v>
      </c>
      <c r="D31">
        <v>94</v>
      </c>
      <c r="E31">
        <v>940000</v>
      </c>
      <c r="F31">
        <f t="shared" si="0"/>
        <v>940000000</v>
      </c>
      <c r="G31">
        <v>-1.3834499999999998</v>
      </c>
      <c r="H31">
        <v>3.1234999999999999</v>
      </c>
      <c r="I31">
        <v>4.3017000000000003</v>
      </c>
      <c r="J31">
        <v>-1.471755319148936E-6</v>
      </c>
      <c r="K31">
        <v>3.322872340425532E-6</v>
      </c>
      <c r="L31">
        <v>4.5762765957446813E-6</v>
      </c>
      <c r="BE31">
        <v>-0.71872500000000006</v>
      </c>
      <c r="BF31">
        <v>-0.54552500000000004</v>
      </c>
      <c r="BG31">
        <v>-0.59562500000000007</v>
      </c>
      <c r="BH31">
        <v>1.0574999999999946E-2</v>
      </c>
      <c r="BI31">
        <v>6.374999999999964E-3</v>
      </c>
      <c r="BJ31">
        <v>-0.56232500000000007</v>
      </c>
      <c r="BK31">
        <v>-0.87132500000000013</v>
      </c>
      <c r="BL31">
        <v>0</v>
      </c>
    </row>
    <row r="32" spans="1:64" x14ac:dyDescent="0.35">
      <c r="A32">
        <v>30</v>
      </c>
      <c r="B32" t="s">
        <v>7</v>
      </c>
      <c r="C32">
        <v>3</v>
      </c>
      <c r="D32">
        <v>170.25</v>
      </c>
      <c r="E32">
        <v>1702500</v>
      </c>
      <c r="F32">
        <f t="shared" si="0"/>
        <v>1702500000</v>
      </c>
      <c r="G32">
        <v>-0.58587499999999992</v>
      </c>
      <c r="H32">
        <v>2.730775</v>
      </c>
      <c r="I32">
        <v>3.2614999999999998</v>
      </c>
      <c r="J32">
        <v>-3.4412628487518352E-7</v>
      </c>
      <c r="K32">
        <v>1.6039794419970631E-6</v>
      </c>
      <c r="L32">
        <v>1.9157121879588841E-6</v>
      </c>
      <c r="BE32">
        <v>2.0288500000000003</v>
      </c>
      <c r="BF32">
        <v>2.9141499999999998</v>
      </c>
      <c r="BG32">
        <v>2.6144500000000002</v>
      </c>
      <c r="BH32">
        <v>3.8049999999999973E-2</v>
      </c>
      <c r="BI32">
        <v>1.2499999999999178E-3</v>
      </c>
      <c r="BJ32">
        <v>2.9270499999999999</v>
      </c>
      <c r="BK32">
        <v>3.18025</v>
      </c>
      <c r="BL32">
        <v>0</v>
      </c>
    </row>
    <row r="33" spans="1:64" x14ac:dyDescent="0.35">
      <c r="A33">
        <v>30</v>
      </c>
      <c r="B33" t="s">
        <v>7</v>
      </c>
      <c r="C33">
        <v>4</v>
      </c>
      <c r="D33">
        <v>139</v>
      </c>
      <c r="E33">
        <v>1390000</v>
      </c>
      <c r="F33">
        <f t="shared" si="0"/>
        <v>1390000000</v>
      </c>
      <c r="G33">
        <v>-1.160925</v>
      </c>
      <c r="H33">
        <v>3.5009749999999999</v>
      </c>
      <c r="I33">
        <v>4.5983999999999998</v>
      </c>
      <c r="J33">
        <v>-8.3519784172661871E-7</v>
      </c>
      <c r="K33">
        <v>2.5186870503597124E-6</v>
      </c>
      <c r="L33">
        <v>3.3082014388489208E-6</v>
      </c>
    </row>
    <row r="34" spans="1:64" x14ac:dyDescent="0.35">
      <c r="A34">
        <v>30</v>
      </c>
      <c r="B34" t="s">
        <v>8</v>
      </c>
      <c r="C34">
        <v>1</v>
      </c>
      <c r="D34">
        <v>134.25</v>
      </c>
      <c r="E34">
        <v>1342500</v>
      </c>
      <c r="F34">
        <f t="shared" si="0"/>
        <v>1342500000</v>
      </c>
      <c r="G34">
        <v>-0.537825</v>
      </c>
      <c r="H34">
        <v>2.6935750000000001</v>
      </c>
      <c r="I34">
        <v>3.4089</v>
      </c>
      <c r="J34">
        <v>-4.0061452513966482E-7</v>
      </c>
      <c r="K34">
        <v>2.0063873370577283E-6</v>
      </c>
      <c r="L34">
        <v>2.539217877094972E-6</v>
      </c>
    </row>
    <row r="35" spans="1:64" x14ac:dyDescent="0.35">
      <c r="A35">
        <v>30</v>
      </c>
      <c r="B35" t="s">
        <v>8</v>
      </c>
      <c r="C35">
        <v>2</v>
      </c>
      <c r="D35">
        <v>141.75</v>
      </c>
      <c r="E35">
        <v>1417500</v>
      </c>
      <c r="F35">
        <f t="shared" si="0"/>
        <v>1417500000</v>
      </c>
      <c r="G35">
        <v>-1.221225</v>
      </c>
      <c r="H35">
        <v>3.3928750000000001</v>
      </c>
      <c r="I35">
        <v>4.5895999999999999</v>
      </c>
      <c r="J35">
        <v>-8.6153439153439156E-7</v>
      </c>
      <c r="K35">
        <v>2.3935626102292769E-6</v>
      </c>
      <c r="L35">
        <v>3.2378130511463844E-6</v>
      </c>
    </row>
    <row r="36" spans="1:64" x14ac:dyDescent="0.35">
      <c r="A36">
        <v>30</v>
      </c>
      <c r="B36" t="s">
        <v>8</v>
      </c>
      <c r="C36">
        <v>3</v>
      </c>
      <c r="D36">
        <v>127.5</v>
      </c>
      <c r="E36">
        <v>1275000</v>
      </c>
      <c r="F36">
        <f t="shared" si="0"/>
        <v>1275000000</v>
      </c>
      <c r="G36">
        <v>-1.029075</v>
      </c>
      <c r="H36">
        <v>3.0875750000000002</v>
      </c>
      <c r="I36">
        <v>4.5568</v>
      </c>
      <c r="J36">
        <v>-8.071176470588235E-7</v>
      </c>
      <c r="K36">
        <v>2.4216274509803924E-6</v>
      </c>
      <c r="L36">
        <v>3.5739607843137254E-6</v>
      </c>
      <c r="BE36" t="s">
        <v>11</v>
      </c>
      <c r="BF36" t="s">
        <v>12</v>
      </c>
      <c r="BG36" t="s">
        <v>13</v>
      </c>
      <c r="BH36" t="s">
        <v>10</v>
      </c>
      <c r="BI36" t="s">
        <v>10</v>
      </c>
      <c r="BJ36" t="s">
        <v>14</v>
      </c>
      <c r="BK36" t="s">
        <v>15</v>
      </c>
      <c r="BL36" t="s">
        <v>16</v>
      </c>
    </row>
    <row r="37" spans="1:64" x14ac:dyDescent="0.35">
      <c r="A37">
        <v>30</v>
      </c>
      <c r="B37" t="s">
        <v>8</v>
      </c>
      <c r="C37">
        <v>4</v>
      </c>
      <c r="D37">
        <v>132</v>
      </c>
      <c r="E37">
        <v>1320000</v>
      </c>
      <c r="F37">
        <f t="shared" si="0"/>
        <v>1320000000</v>
      </c>
      <c r="G37">
        <v>-1.1809750000000001</v>
      </c>
      <c r="H37">
        <v>3.1022750000000001</v>
      </c>
      <c r="I37">
        <v>4.3059000000000003</v>
      </c>
      <c r="J37">
        <v>-8.9467803030303039E-7</v>
      </c>
      <c r="K37">
        <v>2.3502083333333333E-6</v>
      </c>
      <c r="L37">
        <v>3.2620454545454547E-6</v>
      </c>
    </row>
    <row r="38" spans="1:64" x14ac:dyDescent="0.35">
      <c r="A38">
        <v>30</v>
      </c>
      <c r="B38" t="s">
        <v>9</v>
      </c>
      <c r="C38">
        <v>1</v>
      </c>
      <c r="D38">
        <v>142.5</v>
      </c>
      <c r="E38">
        <v>1425000</v>
      </c>
      <c r="F38">
        <f t="shared" si="0"/>
        <v>1425000000</v>
      </c>
      <c r="G38">
        <v>-0.55997499999999989</v>
      </c>
      <c r="H38">
        <v>1.7993749999999999</v>
      </c>
      <c r="I38">
        <v>2.5957999999999997</v>
      </c>
      <c r="J38">
        <v>-3.9296491228070166E-7</v>
      </c>
      <c r="K38">
        <v>1.2627192982456141E-6</v>
      </c>
      <c r="L38">
        <v>1.821614035087719E-6</v>
      </c>
    </row>
    <row r="39" spans="1:64" x14ac:dyDescent="0.35">
      <c r="A39">
        <v>30</v>
      </c>
      <c r="B39" t="s">
        <v>9</v>
      </c>
      <c r="C39">
        <v>2</v>
      </c>
      <c r="D39">
        <v>148.75</v>
      </c>
      <c r="E39">
        <v>1487500</v>
      </c>
      <c r="F39">
        <f t="shared" si="0"/>
        <v>1487500000</v>
      </c>
      <c r="G39">
        <v>-0.78202499999999997</v>
      </c>
      <c r="H39">
        <v>2.472375</v>
      </c>
      <c r="I39">
        <v>3.3683999999999998</v>
      </c>
      <c r="J39">
        <v>-5.257310924369748E-7</v>
      </c>
      <c r="K39">
        <v>1.6621008403361345E-6</v>
      </c>
      <c r="L39">
        <v>2.264470588235294E-6</v>
      </c>
    </row>
    <row r="40" spans="1:64" x14ac:dyDescent="0.35">
      <c r="A40">
        <v>30</v>
      </c>
      <c r="B40" t="s">
        <v>9</v>
      </c>
      <c r="C40">
        <v>3</v>
      </c>
      <c r="D40">
        <v>122.5</v>
      </c>
      <c r="E40">
        <v>1225000</v>
      </c>
      <c r="F40">
        <f t="shared" si="0"/>
        <v>1225000000</v>
      </c>
      <c r="G40">
        <v>-0.76872499999999988</v>
      </c>
      <c r="H40">
        <v>1.6940750000000002</v>
      </c>
      <c r="I40">
        <v>2.7873000000000001</v>
      </c>
      <c r="J40">
        <v>-6.2753061224489788E-7</v>
      </c>
      <c r="K40">
        <v>1.3829183673469389E-6</v>
      </c>
      <c r="L40">
        <v>2.2753469387755102E-6</v>
      </c>
    </row>
    <row r="41" spans="1:64" x14ac:dyDescent="0.35">
      <c r="A41">
        <v>30</v>
      </c>
      <c r="B41" t="s">
        <v>9</v>
      </c>
      <c r="C41">
        <v>4</v>
      </c>
      <c r="D41">
        <v>128</v>
      </c>
      <c r="E41">
        <v>1280000</v>
      </c>
      <c r="F41">
        <f t="shared" si="0"/>
        <v>1280000000</v>
      </c>
      <c r="G41">
        <v>-0.26297499999999996</v>
      </c>
      <c r="H41">
        <v>1.3829750000000001</v>
      </c>
      <c r="I41">
        <v>1.5939000000000001</v>
      </c>
      <c r="J41">
        <v>-2.0544921874999998E-7</v>
      </c>
      <c r="K41">
        <v>1.0804492187500001E-6</v>
      </c>
      <c r="L41">
        <v>1.245234375E-6</v>
      </c>
    </row>
    <row r="42" spans="1:64" x14ac:dyDescent="0.35">
      <c r="A42">
        <v>32</v>
      </c>
      <c r="B42" t="s">
        <v>5</v>
      </c>
      <c r="C42">
        <v>1</v>
      </c>
      <c r="D42">
        <v>132</v>
      </c>
      <c r="E42">
        <v>1320000</v>
      </c>
      <c r="F42">
        <f t="shared" si="0"/>
        <v>1320000000</v>
      </c>
      <c r="G42">
        <v>-0.63407499999999994</v>
      </c>
      <c r="H42">
        <v>1.8167000000000002</v>
      </c>
      <c r="I42">
        <v>2.4211750000000003</v>
      </c>
      <c r="J42">
        <v>-4.8035984848484846E-7</v>
      </c>
      <c r="K42">
        <v>1.3762878787878788E-6</v>
      </c>
      <c r="L42">
        <v>1.834223484848485E-6</v>
      </c>
    </row>
    <row r="43" spans="1:64" x14ac:dyDescent="0.35">
      <c r="A43">
        <v>32</v>
      </c>
      <c r="B43" t="s">
        <v>5</v>
      </c>
      <c r="C43">
        <v>2</v>
      </c>
      <c r="D43">
        <v>161.25</v>
      </c>
      <c r="E43">
        <v>1612500</v>
      </c>
      <c r="F43">
        <f t="shared" si="0"/>
        <v>1612500000</v>
      </c>
      <c r="G43">
        <v>-1.0655749999999999</v>
      </c>
      <c r="H43">
        <v>1.9707999999999999</v>
      </c>
      <c r="I43">
        <v>2.8281749999999999</v>
      </c>
      <c r="J43">
        <v>-6.6082170542635652E-7</v>
      </c>
      <c r="K43">
        <v>1.2222015503875968E-6</v>
      </c>
      <c r="L43">
        <v>1.7539069767441859E-6</v>
      </c>
    </row>
    <row r="44" spans="1:64" x14ac:dyDescent="0.35">
      <c r="A44">
        <v>32</v>
      </c>
      <c r="B44" t="s">
        <v>5</v>
      </c>
      <c r="C44">
        <v>3</v>
      </c>
      <c r="D44">
        <v>156.75</v>
      </c>
      <c r="E44">
        <v>1567500</v>
      </c>
      <c r="F44">
        <f t="shared" si="0"/>
        <v>1567500000</v>
      </c>
      <c r="G44">
        <v>-0.59457499999999996</v>
      </c>
      <c r="H44">
        <v>1.4571000000000001</v>
      </c>
      <c r="I44">
        <v>1.9767749999999999</v>
      </c>
      <c r="J44">
        <v>-3.7931419457735247E-7</v>
      </c>
      <c r="K44">
        <v>9.295693779904307E-7</v>
      </c>
      <c r="L44">
        <v>1.2611004784688996E-6</v>
      </c>
    </row>
    <row r="45" spans="1:64" x14ac:dyDescent="0.35">
      <c r="A45">
        <v>32</v>
      </c>
      <c r="B45" t="s">
        <v>5</v>
      </c>
      <c r="C45">
        <v>4</v>
      </c>
      <c r="D45">
        <v>165</v>
      </c>
      <c r="E45">
        <v>1650000</v>
      </c>
      <c r="F45">
        <f t="shared" si="0"/>
        <v>1650000000</v>
      </c>
      <c r="G45">
        <v>-1.6614249999999999</v>
      </c>
      <c r="H45">
        <v>2.5418000000000003</v>
      </c>
      <c r="I45">
        <v>3.6042750000000003</v>
      </c>
      <c r="J45">
        <v>-1.0069242424242423E-6</v>
      </c>
      <c r="K45">
        <v>1.5404848484848486E-6</v>
      </c>
      <c r="L45">
        <v>2.1844090909090912E-6</v>
      </c>
    </row>
    <row r="46" spans="1:64" x14ac:dyDescent="0.35">
      <c r="A46">
        <v>32</v>
      </c>
      <c r="B46" t="s">
        <v>6</v>
      </c>
      <c r="C46">
        <v>1</v>
      </c>
      <c r="D46">
        <v>109.75</v>
      </c>
      <c r="E46">
        <v>1097500</v>
      </c>
      <c r="F46">
        <f t="shared" si="0"/>
        <v>1097500000</v>
      </c>
      <c r="G46">
        <v>-0.82082499999999992</v>
      </c>
      <c r="H46">
        <v>2.0708000000000002</v>
      </c>
      <c r="I46">
        <v>2.5437750000000001</v>
      </c>
      <c r="J46">
        <v>-7.4790432801822317E-7</v>
      </c>
      <c r="K46">
        <v>1.8868337129840549E-6</v>
      </c>
      <c r="L46">
        <v>2.3177904328018222E-6</v>
      </c>
    </row>
    <row r="47" spans="1:64" x14ac:dyDescent="0.35">
      <c r="A47">
        <v>32</v>
      </c>
      <c r="B47" t="s">
        <v>6</v>
      </c>
      <c r="C47">
        <v>2</v>
      </c>
      <c r="D47">
        <v>101.25</v>
      </c>
      <c r="E47">
        <v>1012500</v>
      </c>
      <c r="F47">
        <f t="shared" si="0"/>
        <v>1012500000</v>
      </c>
      <c r="G47">
        <v>-0.62912499999999993</v>
      </c>
      <c r="H47">
        <v>2.0488999999999997</v>
      </c>
      <c r="I47">
        <v>2.5401749999999996</v>
      </c>
      <c r="J47">
        <v>-6.2135802469135801E-7</v>
      </c>
      <c r="K47">
        <v>2.0236049382716048E-6</v>
      </c>
      <c r="L47">
        <v>2.5088148148148145E-6</v>
      </c>
    </row>
    <row r="48" spans="1:64" x14ac:dyDescent="0.35">
      <c r="A48">
        <v>32</v>
      </c>
      <c r="B48" t="s">
        <v>6</v>
      </c>
      <c r="C48">
        <v>3</v>
      </c>
      <c r="D48">
        <v>79.5</v>
      </c>
      <c r="E48">
        <v>795000</v>
      </c>
      <c r="F48">
        <f t="shared" si="0"/>
        <v>795000000</v>
      </c>
      <c r="G48">
        <v>-1.269425</v>
      </c>
      <c r="H48">
        <v>3.1120000000000001</v>
      </c>
      <c r="I48">
        <v>4.3960749999999997</v>
      </c>
      <c r="J48">
        <v>-1.5967610062893082E-6</v>
      </c>
      <c r="K48">
        <v>3.9144654088050314E-6</v>
      </c>
      <c r="L48">
        <v>5.5296540880503138E-6</v>
      </c>
    </row>
    <row r="49" spans="1:12" x14ac:dyDescent="0.35">
      <c r="A49">
        <v>32</v>
      </c>
      <c r="B49" t="s">
        <v>6</v>
      </c>
      <c r="C49">
        <v>4</v>
      </c>
      <c r="D49">
        <v>98</v>
      </c>
      <c r="E49">
        <v>980000</v>
      </c>
      <c r="F49">
        <f t="shared" si="0"/>
        <v>980000000</v>
      </c>
      <c r="G49">
        <v>-0.61992499999999995</v>
      </c>
      <c r="H49">
        <v>2.1742999999999997</v>
      </c>
      <c r="I49">
        <v>2.5647749999999996</v>
      </c>
      <c r="J49">
        <v>-6.3257653061224481E-7</v>
      </c>
      <c r="K49">
        <v>2.2186734693877546E-6</v>
      </c>
      <c r="L49">
        <v>2.617117346938775E-6</v>
      </c>
    </row>
    <row r="50" spans="1:12" x14ac:dyDescent="0.35">
      <c r="A50">
        <v>32</v>
      </c>
      <c r="B50" t="s">
        <v>7</v>
      </c>
      <c r="C50">
        <v>1</v>
      </c>
      <c r="D50">
        <v>161.5</v>
      </c>
      <c r="E50">
        <v>1615000</v>
      </c>
      <c r="F50">
        <f t="shared" si="0"/>
        <v>1615000000</v>
      </c>
      <c r="G50">
        <v>-1.1075249999999999</v>
      </c>
      <c r="H50">
        <v>2.4699</v>
      </c>
      <c r="I50">
        <v>3.1950750000000001</v>
      </c>
      <c r="J50">
        <v>-6.8577399380804948E-7</v>
      </c>
      <c r="K50">
        <v>1.5293498452012383E-6</v>
      </c>
      <c r="L50">
        <v>1.978374613003096E-6</v>
      </c>
    </row>
    <row r="51" spans="1:12" x14ac:dyDescent="0.35">
      <c r="A51">
        <v>32</v>
      </c>
      <c r="B51" t="s">
        <v>7</v>
      </c>
      <c r="C51">
        <v>2</v>
      </c>
      <c r="D51">
        <v>144</v>
      </c>
      <c r="E51">
        <v>1440000</v>
      </c>
      <c r="F51">
        <f t="shared" si="0"/>
        <v>1440000000</v>
      </c>
      <c r="G51">
        <v>-0.70252499999999996</v>
      </c>
      <c r="H51">
        <v>2.9365000000000001</v>
      </c>
      <c r="I51">
        <v>3.5355749999999997</v>
      </c>
      <c r="J51">
        <v>-4.8786458333333328E-7</v>
      </c>
      <c r="K51">
        <v>2.0392361111111114E-6</v>
      </c>
      <c r="L51">
        <v>2.4552604166666666E-6</v>
      </c>
    </row>
    <row r="52" spans="1:12" x14ac:dyDescent="0.35">
      <c r="A52">
        <v>32</v>
      </c>
      <c r="B52" t="s">
        <v>7</v>
      </c>
      <c r="C52">
        <v>3</v>
      </c>
      <c r="D52">
        <v>152.5</v>
      </c>
      <c r="E52">
        <v>1525000</v>
      </c>
      <c r="F52">
        <f t="shared" si="0"/>
        <v>1525000000</v>
      </c>
      <c r="G52">
        <v>-0.71682500000000005</v>
      </c>
      <c r="H52">
        <v>2.364725</v>
      </c>
      <c r="I52">
        <v>2.9270499999999999</v>
      </c>
      <c r="J52">
        <v>-4.7004918032786887E-7</v>
      </c>
      <c r="K52">
        <v>1.550639344262295E-6</v>
      </c>
      <c r="L52">
        <v>1.9193770491803277E-6</v>
      </c>
    </row>
    <row r="53" spans="1:12" x14ac:dyDescent="0.35">
      <c r="A53">
        <v>32</v>
      </c>
      <c r="B53" t="s">
        <v>7</v>
      </c>
      <c r="C53">
        <v>4</v>
      </c>
      <c r="D53">
        <v>140</v>
      </c>
      <c r="E53">
        <v>1400000</v>
      </c>
      <c r="F53">
        <f t="shared" si="0"/>
        <v>1400000000</v>
      </c>
      <c r="G53">
        <v>-0.687975</v>
      </c>
      <c r="H53">
        <v>1.845825</v>
      </c>
      <c r="I53">
        <v>2.50305</v>
      </c>
      <c r="J53">
        <v>-4.9141071428571425E-7</v>
      </c>
      <c r="K53">
        <v>1.3184464285714286E-6</v>
      </c>
      <c r="L53">
        <v>1.7878928571428571E-6</v>
      </c>
    </row>
    <row r="54" spans="1:12" x14ac:dyDescent="0.35">
      <c r="A54">
        <v>32</v>
      </c>
      <c r="B54" t="s">
        <v>8</v>
      </c>
      <c r="C54">
        <v>1</v>
      </c>
      <c r="D54">
        <v>92.75</v>
      </c>
      <c r="E54">
        <v>927500</v>
      </c>
      <c r="F54">
        <f t="shared" si="0"/>
        <v>927500000</v>
      </c>
      <c r="G54">
        <v>-0.57057500000000005</v>
      </c>
      <c r="H54">
        <v>2.3686249999999998</v>
      </c>
      <c r="I54">
        <v>2.9141499999999998</v>
      </c>
      <c r="J54">
        <v>-6.1517520215633432E-7</v>
      </c>
      <c r="K54">
        <v>2.5537735849056602E-6</v>
      </c>
      <c r="L54">
        <v>3.1419407008086253E-6</v>
      </c>
    </row>
    <row r="55" spans="1:12" x14ac:dyDescent="0.35">
      <c r="A55">
        <v>32</v>
      </c>
      <c r="B55" t="s">
        <v>8</v>
      </c>
      <c r="C55">
        <v>2</v>
      </c>
      <c r="D55">
        <v>121.75</v>
      </c>
      <c r="E55">
        <v>1217500</v>
      </c>
      <c r="F55">
        <f t="shared" si="0"/>
        <v>1217500000</v>
      </c>
      <c r="G55">
        <v>-0.62167499999999998</v>
      </c>
      <c r="H55">
        <v>1.9826250000000001</v>
      </c>
      <c r="I55">
        <v>2.5848500000000003</v>
      </c>
      <c r="J55">
        <v>-5.1061601642710472E-7</v>
      </c>
      <c r="K55">
        <v>1.6284394250513348E-6</v>
      </c>
      <c r="L55">
        <v>2.123080082135524E-6</v>
      </c>
    </row>
    <row r="56" spans="1:12" x14ac:dyDescent="0.35">
      <c r="A56">
        <v>32</v>
      </c>
      <c r="B56" t="s">
        <v>8</v>
      </c>
      <c r="C56">
        <v>3</v>
      </c>
      <c r="D56">
        <v>119.5</v>
      </c>
      <c r="E56">
        <v>1195000</v>
      </c>
      <c r="F56">
        <f t="shared" si="0"/>
        <v>1195000000</v>
      </c>
      <c r="G56">
        <v>-0.60487500000000005</v>
      </c>
      <c r="H56">
        <v>2.0767249999999997</v>
      </c>
      <c r="I56">
        <v>2.6510499999999997</v>
      </c>
      <c r="J56">
        <v>-5.0617154811715486E-7</v>
      </c>
      <c r="K56">
        <v>1.7378451882845185E-6</v>
      </c>
      <c r="L56">
        <v>2.2184518828451879E-6</v>
      </c>
    </row>
    <row r="57" spans="1:12" x14ac:dyDescent="0.35">
      <c r="A57">
        <v>32</v>
      </c>
      <c r="B57" t="s">
        <v>8</v>
      </c>
      <c r="C57">
        <v>4</v>
      </c>
      <c r="D57">
        <v>101.25</v>
      </c>
      <c r="E57">
        <v>1012500</v>
      </c>
      <c r="F57">
        <f t="shared" si="0"/>
        <v>1012500000</v>
      </c>
      <c r="G57">
        <v>-0.44407500000000005</v>
      </c>
      <c r="H57">
        <v>1.864325</v>
      </c>
      <c r="I57">
        <v>2.3188500000000003</v>
      </c>
      <c r="J57">
        <v>-4.3859259259259266E-7</v>
      </c>
      <c r="K57">
        <v>1.8413086419753086E-6</v>
      </c>
      <c r="L57">
        <v>2.2902222222222225E-6</v>
      </c>
    </row>
    <row r="58" spans="1:12" x14ac:dyDescent="0.35">
      <c r="A58">
        <v>32</v>
      </c>
      <c r="B58" t="s">
        <v>9</v>
      </c>
      <c r="C58">
        <v>1</v>
      </c>
      <c r="D58">
        <v>119</v>
      </c>
      <c r="E58">
        <v>1190000</v>
      </c>
      <c r="F58">
        <f t="shared" si="0"/>
        <v>1190000000</v>
      </c>
      <c r="G58">
        <v>-0.56772500000000004</v>
      </c>
      <c r="H58">
        <v>0.84732499999999988</v>
      </c>
      <c r="I58">
        <v>1.4615499999999999</v>
      </c>
      <c r="J58">
        <v>-4.7707983193277317E-7</v>
      </c>
      <c r="K58">
        <v>7.1203781512605034E-7</v>
      </c>
      <c r="L58">
        <v>1.2281932773109242E-6</v>
      </c>
    </row>
    <row r="59" spans="1:12" x14ac:dyDescent="0.35">
      <c r="A59">
        <v>32</v>
      </c>
      <c r="B59" t="s">
        <v>9</v>
      </c>
      <c r="C59">
        <v>2</v>
      </c>
      <c r="D59">
        <v>111.75</v>
      </c>
      <c r="E59">
        <v>1117500</v>
      </c>
      <c r="F59">
        <f t="shared" si="0"/>
        <v>1117500000</v>
      </c>
      <c r="G59">
        <v>-0.5620750000000001</v>
      </c>
      <c r="H59">
        <v>0.67722499999999997</v>
      </c>
      <c r="I59">
        <v>1.2641499999999999</v>
      </c>
      <c r="J59">
        <v>-5.0297539149888153E-7</v>
      </c>
      <c r="K59">
        <v>6.0601789709172257E-7</v>
      </c>
      <c r="L59">
        <v>1.1312304250559283E-6</v>
      </c>
    </row>
    <row r="60" spans="1:12" x14ac:dyDescent="0.35">
      <c r="A60">
        <v>32</v>
      </c>
      <c r="B60" t="s">
        <v>9</v>
      </c>
      <c r="C60">
        <v>3</v>
      </c>
      <c r="D60">
        <v>137.25</v>
      </c>
      <c r="E60">
        <v>1372500</v>
      </c>
      <c r="F60">
        <f t="shared" si="0"/>
        <v>1372500000</v>
      </c>
      <c r="G60">
        <v>-0.73952499999999999</v>
      </c>
      <c r="H60">
        <v>0.8754249999999999</v>
      </c>
      <c r="I60">
        <v>1.69295</v>
      </c>
      <c r="J60">
        <v>-5.3881602914389803E-7</v>
      </c>
      <c r="K60">
        <v>6.3783242258652091E-7</v>
      </c>
      <c r="L60">
        <v>1.2334790528233151E-6</v>
      </c>
    </row>
    <row r="61" spans="1:12" x14ac:dyDescent="0.35">
      <c r="A61">
        <v>32</v>
      </c>
      <c r="B61" t="s">
        <v>9</v>
      </c>
      <c r="C61">
        <v>4</v>
      </c>
      <c r="D61">
        <v>121</v>
      </c>
      <c r="E61">
        <v>1210000</v>
      </c>
      <c r="F61">
        <f t="shared" si="0"/>
        <v>1210000000</v>
      </c>
      <c r="G61">
        <v>-0.68152500000000016</v>
      </c>
      <c r="H61">
        <v>0.83832499999999999</v>
      </c>
      <c r="I61">
        <v>1.5805500000000001</v>
      </c>
      <c r="J61">
        <v>-5.6324380165289271E-7</v>
      </c>
      <c r="K61">
        <v>6.9283057851239672E-7</v>
      </c>
      <c r="L61">
        <v>1.3062396694214877E-6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Jennica Moffat</dc:creator>
  <cp:lastModifiedBy>Jennica Moffat</cp:lastModifiedBy>
  <dcterms:created xsi:type="dcterms:W3CDTF">2019-10-28T00:05:43Z</dcterms:created>
  <dcterms:modified xsi:type="dcterms:W3CDTF">2019-10-28T21:13:32Z</dcterms:modified>
</cp:coreProperties>
</file>