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ca Moffat\Documents\CSUNthesis\Data\PnR\"/>
    </mc:Choice>
  </mc:AlternateContent>
  <xr:revisionPtr revIDLastSave="0" documentId="13_ncr:1_{78F517B3-3F47-41A3-A16C-AD95AD5B772D}" xr6:coauthVersionLast="45" xr6:coauthVersionMax="45" xr10:uidLastSave="{00000000-0000-0000-0000-000000000000}"/>
  <bookViews>
    <workbookView xWindow="0" yWindow="3820" windowWidth="9920" windowHeight="6000" activeTab="1" xr2:uid="{DB28FBC0-F483-4B38-86D8-FAC155BFCA8E}"/>
  </bookViews>
  <sheets>
    <sheet name="Sheet1" sheetId="1" r:id="rId1"/>
    <sheet name="Sheet2" sheetId="2" r:id="rId2"/>
    <sheet name="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L2" i="2"/>
  <c r="K2" i="2"/>
  <c r="J82" i="2"/>
  <c r="J84" i="2"/>
  <c r="J86" i="2"/>
  <c r="J88" i="2"/>
  <c r="J90" i="2"/>
  <c r="J92" i="2"/>
  <c r="J94" i="2"/>
  <c r="J96" i="2"/>
  <c r="J98" i="2"/>
  <c r="J100" i="2"/>
  <c r="J102" i="2"/>
  <c r="J104" i="2"/>
  <c r="J106" i="2"/>
  <c r="J108" i="2"/>
  <c r="J110" i="2"/>
  <c r="J112" i="2"/>
  <c r="J114" i="2"/>
  <c r="J116" i="2"/>
  <c r="J118" i="2"/>
  <c r="J120" i="2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EZ5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EZ4" i="1"/>
  <c r="EZ3" i="1"/>
  <c r="FX1" i="1"/>
  <c r="FX2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DV5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DV4" i="1"/>
  <c r="DV3" i="1"/>
  <c r="ET2" i="1"/>
  <c r="ET1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CR5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CR4" i="1"/>
  <c r="CR3" i="1"/>
  <c r="DP2" i="1"/>
  <c r="DP1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BN5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BN4" i="1"/>
  <c r="BN3" i="1"/>
  <c r="CL2" i="1"/>
  <c r="CL1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AJ5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AJ4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AJ3" i="1"/>
  <c r="BH2" i="1"/>
  <c r="BH1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F5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F4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F3" i="1"/>
  <c r="AD2" i="1"/>
  <c r="AD1" i="1"/>
  <c r="FH1" i="1" l="1"/>
</calcChain>
</file>

<file path=xl/sharedStrings.xml><?xml version="1.0" encoding="utf-8"?>
<sst xmlns="http://schemas.openxmlformats.org/spreadsheetml/2006/main" count="2082" uniqueCount="469">
  <si>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</si>
  <si>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</si>
  <si>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</si>
  <si>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</si>
  <si>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</si>
  <si>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</si>
  <si>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</si>
  <si>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</si>
  <si>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</si>
  <si>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</si>
  <si>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</si>
  <si>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</si>
  <si>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</si>
  <si>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</si>
  <si>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</si>
  <si>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</si>
  <si>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</si>
  <si>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</si>
  <si>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</si>
  <si>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</si>
  <si>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</si>
  <si>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</si>
  <si>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</si>
  <si>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</si>
  <si>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</si>
  <si>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</si>
  <si>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21.10.19 23:57:01</t>
  </si>
  <si>
    <t>21.10.19 23:57:16</t>
  </si>
  <si>
    <t>21.10.19 23:57:31</t>
  </si>
  <si>
    <t>21.10.19 23:57:46</t>
  </si>
  <si>
    <t>21.10.19 23:58:01</t>
  </si>
  <si>
    <t>21.10.19 23:58:16</t>
  </si>
  <si>
    <t>21.10.19 23:58:31</t>
  </si>
  <si>
    <t>21.10.19 23:58:46</t>
  </si>
  <si>
    <t>21.10.19 23:59:01</t>
  </si>
  <si>
    <t>21.10.19 23:59:16</t>
  </si>
  <si>
    <t>21.10.19 23:59:31</t>
  </si>
  <si>
    <t>21.10.19 23:59:46</t>
  </si>
  <si>
    <t>22.10.19 00:00:01</t>
  </si>
  <si>
    <t>22.10.19 00:00:16</t>
  </si>
  <si>
    <t>22.10.19 00:00:31</t>
  </si>
  <si>
    <t>22.10.19 00:00:46</t>
  </si>
  <si>
    <t>22.10.19 00:01:01</t>
  </si>
  <si>
    <t>22.10.19 00:01:16</t>
  </si>
  <si>
    <t>22.10.19 00:01:31</t>
  </si>
  <si>
    <t>22.10.19 00:01:46</t>
  </si>
  <si>
    <t>22.10.19 00:02:01</t>
  </si>
  <si>
    <t>22.10.19 00:02:16</t>
  </si>
  <si>
    <t>22.10.19 00:02:31</t>
  </si>
  <si>
    <t>22.10.19 00:02:46</t>
  </si>
  <si>
    <t>22.10.19 00:03:01</t>
  </si>
  <si>
    <t>22.10.19 00:03:16</t>
  </si>
  <si>
    <t>22.10.19 00:03:31</t>
  </si>
  <si>
    <t>22.10.19 00:03:46</t>
  </si>
  <si>
    <t>22.10.19 00:04:01</t>
  </si>
  <si>
    <t>22.10.19 00:04:16</t>
  </si>
  <si>
    <t>22.10.19 00:04:31</t>
  </si>
  <si>
    <t>22.10.19 00:04:46</t>
  </si>
  <si>
    <t>22.10.19 00:05:01</t>
  </si>
  <si>
    <t>22.10.19 00:05:16</t>
  </si>
  <si>
    <t>22.10.19 00:05:31</t>
  </si>
  <si>
    <t>22.10.19 00:05:46</t>
  </si>
  <si>
    <t>22.10.19 00:06:01</t>
  </si>
  <si>
    <t>22.10.19 00:06:16</t>
  </si>
  <si>
    <t>22.10.19 00:06:31</t>
  </si>
  <si>
    <t>22.10.19 00:06:46</t>
  </si>
  <si>
    <t>22.10.19 00:07:01</t>
  </si>
  <si>
    <t>22.10.19 00:07:16</t>
  </si>
  <si>
    <t>22.10.19 00:07:31</t>
  </si>
  <si>
    <t>22.10.19 00:07:46</t>
  </si>
  <si>
    <t>22.10.19 00:08:01</t>
  </si>
  <si>
    <t>22.10.19 00:08:16</t>
  </si>
  <si>
    <t>22.10.19 00:08:31</t>
  </si>
  <si>
    <t>22.10.19 00:08:47</t>
  </si>
  <si>
    <t>22.10.19 00:09:02</t>
  </si>
  <si>
    <t>22.10.19 00:09:17</t>
  </si>
  <si>
    <t>22.10.19 00:09:32</t>
  </si>
  <si>
    <t>22.10.19 00:09:47</t>
  </si>
  <si>
    <t>22.10.19 00:10:02</t>
  </si>
  <si>
    <t>22.10.19 00:10:17</t>
  </si>
  <si>
    <t>22.10.19 00:10:33</t>
  </si>
  <si>
    <t>22.10.19 00:10:49</t>
  </si>
  <si>
    <t>22.10.19 00:11:04</t>
  </si>
  <si>
    <t>22.10.19 00:11:20</t>
  </si>
  <si>
    <t>22.10.19 00:11:36</t>
  </si>
  <si>
    <t>22.10.19 00:11:52</t>
  </si>
  <si>
    <t>22.10.19 00:12:07</t>
  </si>
  <si>
    <t>22.10.19 00:12:23</t>
  </si>
  <si>
    <t>22.10.19 00:12:38</t>
  </si>
  <si>
    <t>22.10.19 00:12:54</t>
  </si>
  <si>
    <t>22.10.19 00:13:10</t>
  </si>
  <si>
    <t>22.10.19 00:13:26</t>
  </si>
  <si>
    <t>22.10.19 00:13:41</t>
  </si>
  <si>
    <t>22.10.19 00:13:57</t>
  </si>
  <si>
    <t>22.10.19 00:14:13</t>
  </si>
  <si>
    <t>22.10.19 00:14:28</t>
  </si>
  <si>
    <t>22.10.19 00:14:44</t>
  </si>
  <si>
    <t>22.10.19 00:15:00</t>
  </si>
  <si>
    <t>22.10.19 00:15:15</t>
  </si>
  <si>
    <t>22.10.19 00:15:31</t>
  </si>
  <si>
    <t>22.10.19 00:15:47</t>
  </si>
  <si>
    <t>22.10.19 00:16:02</t>
  </si>
  <si>
    <t>22.10.19 00:16:18</t>
  </si>
  <si>
    <t>22.10.19 00:16:34</t>
  </si>
  <si>
    <t>22.10.19 00:16:49</t>
  </si>
  <si>
    <t>22.10.19 00:17:05</t>
  </si>
  <si>
    <t>22.10.19 00:17:21</t>
  </si>
  <si>
    <t>22.10.19 00:17:36</t>
  </si>
  <si>
    <t>22.10.19 00:17:52</t>
  </si>
  <si>
    <t>22.10.19 00:18:08</t>
  </si>
  <si>
    <t>22.10.19 00:18:23</t>
  </si>
  <si>
    <t>22.10.19 00:18:39</t>
  </si>
  <si>
    <t>22.10.19 00:18:55</t>
  </si>
  <si>
    <t>22.10.19 00:19:10</t>
  </si>
  <si>
    <t>22.10.19 00:19:26</t>
  </si>
  <si>
    <t>22.10.19 00:19:42</t>
  </si>
  <si>
    <t>22.10.19 00:19:57</t>
  </si>
  <si>
    <t>22.10.19 00:20:13</t>
  </si>
  <si>
    <t>22.10.19 00:20:29</t>
  </si>
  <si>
    <t>22.10.19 00:20:44</t>
  </si>
  <si>
    <t>22.10.19 00:21:00</t>
  </si>
  <si>
    <t>22.10.19 00:21:16</t>
  </si>
  <si>
    <t>22.10.19 00:21:31</t>
  </si>
  <si>
    <t>22.10.19 00:21:47</t>
  </si>
  <si>
    <t>22.10.19 00:22:03</t>
  </si>
  <si>
    <t>22.10.19 00:22:18</t>
  </si>
  <si>
    <t>22.10.19 00:22:34</t>
  </si>
  <si>
    <t>22.10.19 00:22:50</t>
  </si>
  <si>
    <t>22.10.19 00:23:05</t>
  </si>
  <si>
    <t>22.10.19 00:23:22</t>
  </si>
  <si>
    <t>22.10.19 00:23:37</t>
  </si>
  <si>
    <t>Plate</t>
  </si>
  <si>
    <t>Temp</t>
  </si>
  <si>
    <t>22.10.19 01:10:56</t>
  </si>
  <si>
    <t>22.10.19 01:11:11</t>
  </si>
  <si>
    <t>22.10.19 01:11:26</t>
  </si>
  <si>
    <t>22.10.19 01:11:41</t>
  </si>
  <si>
    <t>22.10.19 01:11:56</t>
  </si>
  <si>
    <t>22.10.19 01:12:11</t>
  </si>
  <si>
    <t>22.10.19 01:12:26</t>
  </si>
  <si>
    <t>22.10.19 01:12:41</t>
  </si>
  <si>
    <t>22.10.19 01:12:56</t>
  </si>
  <si>
    <t>22.10.19 01:13:11</t>
  </si>
  <si>
    <t>22.10.19 01:13:26</t>
  </si>
  <si>
    <t>22.10.19 01:13:41</t>
  </si>
  <si>
    <t>22.10.19 01:13:56</t>
  </si>
  <si>
    <t>22.10.19 01:14:11</t>
  </si>
  <si>
    <t>22.10.19 01:14:26</t>
  </si>
  <si>
    <t>22.10.19 01:14:41</t>
  </si>
  <si>
    <t>22.10.19 01:14:56</t>
  </si>
  <si>
    <t>22.10.19 01:15:11</t>
  </si>
  <si>
    <t>22.10.19 01:15:26</t>
  </si>
  <si>
    <t>22.10.19 01:15:41</t>
  </si>
  <si>
    <t>22.10.19 01:15:56</t>
  </si>
  <si>
    <t>22.10.19 01:16:11</t>
  </si>
  <si>
    <t>22.10.19 01:16:26</t>
  </si>
  <si>
    <t>22.10.19 01:16:41</t>
  </si>
  <si>
    <t>22.10.19 01:16:56</t>
  </si>
  <si>
    <t>22.10.19 01:17:11</t>
  </si>
  <si>
    <t>22.10.19 01:17:26</t>
  </si>
  <si>
    <t>22.10.19 01:17:42</t>
  </si>
  <si>
    <t>22.10.19 01:17:57</t>
  </si>
  <si>
    <t>22.10.19 01:18:12</t>
  </si>
  <si>
    <t>22.10.19 01:18:27</t>
  </si>
  <si>
    <t>22.10.19 01:18:42</t>
  </si>
  <si>
    <t>22.10.19 01:18:57</t>
  </si>
  <si>
    <t>22.10.19 01:19:12</t>
  </si>
  <si>
    <t>22.10.19 01:19:27</t>
  </si>
  <si>
    <t>22.10.19 01:19:42</t>
  </si>
  <si>
    <t>22.10.19 01:19:57</t>
  </si>
  <si>
    <t>22.10.19 01:20:12</t>
  </si>
  <si>
    <t>22.10.19 01:20:27</t>
  </si>
  <si>
    <t>22.10.19 01:20:42</t>
  </si>
  <si>
    <t>22.10.19 01:20:57</t>
  </si>
  <si>
    <t>22.10.19 01:21:12</t>
  </si>
  <si>
    <t>22.10.19 01:21:27</t>
  </si>
  <si>
    <t>22.10.19 01:21:42</t>
  </si>
  <si>
    <t>22.10.19 01:21:57</t>
  </si>
  <si>
    <t>22.10.19 01:22:12</t>
  </si>
  <si>
    <t>22.10.19 01:22:27</t>
  </si>
  <si>
    <t>22.10.19 01:22:42</t>
  </si>
  <si>
    <t>22.10.19 01:22:57</t>
  </si>
  <si>
    <t>22.10.19 01:23:12</t>
  </si>
  <si>
    <t>22.10.19 01:23:27</t>
  </si>
  <si>
    <t>22.10.19 01:23:42</t>
  </si>
  <si>
    <t>22.10.19 01:23:57</t>
  </si>
  <si>
    <t>22.10.19 01:24:12</t>
  </si>
  <si>
    <t>22.10.19 01:24:27</t>
  </si>
  <si>
    <t>22.10.19 01:24:42</t>
  </si>
  <si>
    <t>22.10.19 01:24:57</t>
  </si>
  <si>
    <t>22.10.19 01:25:12</t>
  </si>
  <si>
    <t>22.10.19 01:25:27</t>
  </si>
  <si>
    <t>22.10.19 01:25:42</t>
  </si>
  <si>
    <t>22.10.19 01:25:57</t>
  </si>
  <si>
    <t>22.10.19 01:26:12</t>
  </si>
  <si>
    <t>22.10.19 01:26:27</t>
  </si>
  <si>
    <t>22.10.19 01:26:42</t>
  </si>
  <si>
    <t>22.10.19 01:26:57</t>
  </si>
  <si>
    <t>22.10.19 01:27:12</t>
  </si>
  <si>
    <t>22.10.19 01:27:27</t>
  </si>
  <si>
    <t>22.10.19 01:27:42</t>
  </si>
  <si>
    <t>22.10.19 01:27:57</t>
  </si>
  <si>
    <t>22.10.19 01:28:12</t>
  </si>
  <si>
    <t>22.10.19 01:28:27</t>
  </si>
  <si>
    <t>22.10.19 01:28:42</t>
  </si>
  <si>
    <t>22.10.19 01:28:57</t>
  </si>
  <si>
    <t>22.10.19 01:29:12</t>
  </si>
  <si>
    <t>22.10.19 01:29:27</t>
  </si>
  <si>
    <t>22.10.19 01:29:42</t>
  </si>
  <si>
    <t>22.10.19 01:29:58</t>
  </si>
  <si>
    <t>22.10.19 01:30:13</t>
  </si>
  <si>
    <t>22.10.19 01:30:28</t>
  </si>
  <si>
    <t>22.10.19 01:30:43</t>
  </si>
  <si>
    <t>22.10.19 01:30:58</t>
  </si>
  <si>
    <t>22.10.19 01:31:13</t>
  </si>
  <si>
    <t>22.10.19 01:31:28</t>
  </si>
  <si>
    <t>22.10.19 01:31:43</t>
  </si>
  <si>
    <t>22.10.19 01:31:58</t>
  </si>
  <si>
    <t>22.10.19 01:32:13</t>
  </si>
  <si>
    <t>22.10.19 01:32:28</t>
  </si>
  <si>
    <t>22.10.19 01:32:43</t>
  </si>
  <si>
    <t>22.10.19 01:32:58</t>
  </si>
  <si>
    <t>22.10.19 01:33:13</t>
  </si>
  <si>
    <t>22.10.19 01:33:28</t>
  </si>
  <si>
    <t>22.10.19 01:33:43</t>
  </si>
  <si>
    <t>22.10.19 01:33:58</t>
  </si>
  <si>
    <t>22.10.19 01:34:13</t>
  </si>
  <si>
    <t>22.10.19 01:34:28</t>
  </si>
  <si>
    <t>22.10.19 01:34:43</t>
  </si>
  <si>
    <t>22.10.19 01:34:58</t>
  </si>
  <si>
    <t>22.10.19 01:35:13</t>
  </si>
  <si>
    <t>22.10.19 01:35:28</t>
  </si>
  <si>
    <t>22.10.19 01:35:43</t>
  </si>
  <si>
    <t>22.10.19 01:35:58</t>
  </si>
  <si>
    <t>22.10.19 01:36:13</t>
  </si>
  <si>
    <t>22.10.19 01:36:28</t>
  </si>
  <si>
    <t>22.10.19 01:36:43</t>
  </si>
  <si>
    <t>22.10.19 01:36:58</t>
  </si>
  <si>
    <t>22.10.19 01:37:13</t>
  </si>
  <si>
    <t>22.10.19 01:37:28</t>
  </si>
  <si>
    <t>22.10.19 01:37:43</t>
  </si>
  <si>
    <t>22.10.19 01:37:58</t>
  </si>
  <si>
    <t>22.10.19 01:38:13</t>
  </si>
  <si>
    <t>22.10.19 01:38:28</t>
  </si>
  <si>
    <t>22.10.19 01:38:43</t>
  </si>
  <si>
    <t>22.10.19 01:38:58</t>
  </si>
  <si>
    <t>22.10.19 01:39:13</t>
  </si>
  <si>
    <t>22.10.19 01:39:28</t>
  </si>
  <si>
    <t>22.10.19 01:39:43</t>
  </si>
  <si>
    <t>22.10.19 01:39:58</t>
  </si>
  <si>
    <t>22.10.19 01:40:13</t>
  </si>
  <si>
    <t>22.10.19 01:40:28</t>
  </si>
  <si>
    <t>22.10.19 01:40:43</t>
  </si>
  <si>
    <t>22.10.19 01:40:58</t>
  </si>
  <si>
    <t>22.10.19 01:41:13</t>
  </si>
  <si>
    <t>22.10.19 01:41:28</t>
  </si>
  <si>
    <t>22.10.19 01:41:43</t>
  </si>
  <si>
    <t>22.10.19 01:41:58</t>
  </si>
  <si>
    <t>22.10.19 01:42:13</t>
  </si>
  <si>
    <t>22.10.19 01:42:28</t>
  </si>
  <si>
    <t>22.10.19 01:42:43</t>
  </si>
  <si>
    <t>22.10.19 01:42:58</t>
  </si>
  <si>
    <t>22.10.19 01:43:13</t>
  </si>
  <si>
    <t>22.10.19 01:43:28</t>
  </si>
  <si>
    <t>22.10.19 01:43:43</t>
  </si>
  <si>
    <t>22.10.19 01:43:58</t>
  </si>
  <si>
    <t>22.10.19 01:44:13</t>
  </si>
  <si>
    <t>22.10.19 01:44:28</t>
  </si>
  <si>
    <t>22.10.19 01:44:43</t>
  </si>
  <si>
    <t>22.10.19 01:44:58</t>
  </si>
  <si>
    <t>22.10.19 01:45:13</t>
  </si>
  <si>
    <t>22.10.19 01:45:28</t>
  </si>
  <si>
    <t>22.10.19 01:45:43</t>
  </si>
  <si>
    <t>22.10.19 01:45:58</t>
  </si>
  <si>
    <t>22.10.19 01:46:13</t>
  </si>
  <si>
    <t>22.10.19 01:46:28</t>
  </si>
  <si>
    <t>22.10.19 01:46:43</t>
  </si>
  <si>
    <t>22.10.19 01:46:58</t>
  </si>
  <si>
    <t>22.10.19 01:47:13</t>
  </si>
  <si>
    <t>22.10.19 01:47:29</t>
  </si>
  <si>
    <t>22.10.19 02:36:00</t>
  </si>
  <si>
    <t>22.10.19 02:36:15</t>
  </si>
  <si>
    <t>22.10.19 02:36:30</t>
  </si>
  <si>
    <t>22.10.19 02:36:45</t>
  </si>
  <si>
    <t>22.10.19 02:37:00</t>
  </si>
  <si>
    <t>22.10.19 02:37:15</t>
  </si>
  <si>
    <t>22.10.19 02:37:30</t>
  </si>
  <si>
    <t>22.10.19 02:37:45</t>
  </si>
  <si>
    <t>22.10.19 02:38:00</t>
  </si>
  <si>
    <t>22.10.19 02:38:15</t>
  </si>
  <si>
    <t>22.10.19 02:38:30</t>
  </si>
  <si>
    <t>22.10.19 02:38:45</t>
  </si>
  <si>
    <t>22.10.19 02:39:00</t>
  </si>
  <si>
    <t>22.10.19 02:39:15</t>
  </si>
  <si>
    <t>22.10.19 02:39:30</t>
  </si>
  <si>
    <t>22.10.19 02:39:45</t>
  </si>
  <si>
    <t>22.10.19 02:40:00</t>
  </si>
  <si>
    <t>22.10.19 02:40:15</t>
  </si>
  <si>
    <t>22.10.19 02:40:30</t>
  </si>
  <si>
    <t>22.10.19 02:40:45</t>
  </si>
  <si>
    <t>22.10.19 02:41:00</t>
  </si>
  <si>
    <t>22.10.19 02:41:15</t>
  </si>
  <si>
    <t>22.10.19 02:41:30</t>
  </si>
  <si>
    <t>22.10.19 02:41:45</t>
  </si>
  <si>
    <t>22.10.19 02:42:00</t>
  </si>
  <si>
    <t>22.10.19 02:42:15</t>
  </si>
  <si>
    <t>22.10.19 02:42:30</t>
  </si>
  <si>
    <t>22.10.19 02:42:45</t>
  </si>
  <si>
    <t>22.10.19 02:43:00</t>
  </si>
  <si>
    <t>22.10.19 02:43:15</t>
  </si>
  <si>
    <t>22.10.19 02:43:30</t>
  </si>
  <si>
    <t>22.10.19 02:43:45</t>
  </si>
  <si>
    <t>22.10.19 02:44:00</t>
  </si>
  <si>
    <t>22.10.19 02:44:15</t>
  </si>
  <si>
    <t>22.10.19 02:44:30</t>
  </si>
  <si>
    <t>22.10.19 02:44:45</t>
  </si>
  <si>
    <t>22.10.19 02:45:00</t>
  </si>
  <si>
    <t>22.10.19 02:45:15</t>
  </si>
  <si>
    <t>22.10.19 02:45:30</t>
  </si>
  <si>
    <t>22.10.19 02:45:45</t>
  </si>
  <si>
    <t>22.10.19 02:46:00</t>
  </si>
  <si>
    <t>22.10.19 02:46:15</t>
  </si>
  <si>
    <t>22.10.19 02:46:30</t>
  </si>
  <si>
    <t>22.10.19 02:46:45</t>
  </si>
  <si>
    <t>22.10.19 02:47:00</t>
  </si>
  <si>
    <t>22.10.19 02:47:15</t>
  </si>
  <si>
    <t>22.10.19 02:47:30</t>
  </si>
  <si>
    <t>22.10.19 02:47:45</t>
  </si>
  <si>
    <t>22.10.19 02:48:00</t>
  </si>
  <si>
    <t>22.10.19 02:48:15</t>
  </si>
  <si>
    <t>22.10.19 02:48:30</t>
  </si>
  <si>
    <t>22.10.19 02:48:45</t>
  </si>
  <si>
    <t>22.10.19 02:49:00</t>
  </si>
  <si>
    <t>22.10.19 02:49:15</t>
  </si>
  <si>
    <t>22.10.19 02:49:30</t>
  </si>
  <si>
    <t>22.10.19 02:49:45</t>
  </si>
  <si>
    <t>22.10.19 02:50:01</t>
  </si>
  <si>
    <t>22.10.19 02:50:16</t>
  </si>
  <si>
    <t>22.10.19 02:50:31</t>
  </si>
  <si>
    <t>22.10.19 02:50:46</t>
  </si>
  <si>
    <t>22.10.19 02:51:01</t>
  </si>
  <si>
    <t>22.10.19 02:51:16</t>
  </si>
  <si>
    <t>22.10.19 02:51:31</t>
  </si>
  <si>
    <t>22.10.19 02:51:46</t>
  </si>
  <si>
    <t>22.10.19 02:52:01</t>
  </si>
  <si>
    <t>22.10.19 02:52:16</t>
  </si>
  <si>
    <t>22.10.19 02:52:31</t>
  </si>
  <si>
    <t>22.10.19 02:52:46</t>
  </si>
  <si>
    <t>22.10.19 02:53:01</t>
  </si>
  <si>
    <t>22.10.19 02:53:16</t>
  </si>
  <si>
    <t>22.10.19 02:53:31</t>
  </si>
  <si>
    <t>22.10.19 02:53:46</t>
  </si>
  <si>
    <t>22.10.19 02:54:01</t>
  </si>
  <si>
    <t>22.10.19 02:54:16</t>
  </si>
  <si>
    <t>22.10.19 02:54:31</t>
  </si>
  <si>
    <t>22.10.19 02:54:46</t>
  </si>
  <si>
    <t>22.10.19 02:55:01</t>
  </si>
  <si>
    <t>22.10.19 02:55:16</t>
  </si>
  <si>
    <t>22.10.19 02:55:31</t>
  </si>
  <si>
    <t>22.10.19 02:55:46</t>
  </si>
  <si>
    <t>22.10.19 02:56:02</t>
  </si>
  <si>
    <t>22.10.19 02:56:17</t>
  </si>
  <si>
    <t>22.10.19 02:56:32</t>
  </si>
  <si>
    <t>22.10.19 02:56:47</t>
  </si>
  <si>
    <t>22.10.19 02:57:02</t>
  </si>
  <si>
    <t>22.10.19 02:57:17</t>
  </si>
  <si>
    <t>22.10.19 02:57:32</t>
  </si>
  <si>
    <t>22.10.19 02:57:47</t>
  </si>
  <si>
    <t>22.10.19 02:58:02</t>
  </si>
  <si>
    <t>22.10.19 02:58:17</t>
  </si>
  <si>
    <t>22.10.19 02:58:32</t>
  </si>
  <si>
    <t>22.10.19 02:58:47</t>
  </si>
  <si>
    <t>22.10.19 02:59:02</t>
  </si>
  <si>
    <t>22.10.19 02:59:17</t>
  </si>
  <si>
    <t>22.10.19 02:59:32</t>
  </si>
  <si>
    <t>22.10.19 02:59:47</t>
  </si>
  <si>
    <t>22.10.19 03:00:02</t>
  </si>
  <si>
    <t>22.10.19 03:00:17</t>
  </si>
  <si>
    <t>22.10.19 03:00:32</t>
  </si>
  <si>
    <t>22.10.19 03:00:47</t>
  </si>
  <si>
    <t>22.10.19 03:01:02</t>
  </si>
  <si>
    <t>22.10.19 03:01:17</t>
  </si>
  <si>
    <t>22.10.19 03:01:32</t>
  </si>
  <si>
    <t>22.10.19 03:01:47</t>
  </si>
  <si>
    <t>22.10.19 03:02:02</t>
  </si>
  <si>
    <t>22.10.19 03:02:17</t>
  </si>
  <si>
    <t>22.10.19 03:02:32</t>
  </si>
  <si>
    <t>22.10.19 03:02:47</t>
  </si>
  <si>
    <t>22.10.19 03:03:02</t>
  </si>
  <si>
    <t>Phase</t>
  </si>
  <si>
    <t>Dark</t>
  </si>
  <si>
    <t>DI</t>
  </si>
  <si>
    <t>DarkSlope</t>
  </si>
  <si>
    <t>LightSlope</t>
  </si>
  <si>
    <t>Light</t>
  </si>
  <si>
    <t>Respiration</t>
  </si>
  <si>
    <t>GrossPhoto</t>
  </si>
  <si>
    <t>NetPhoto</t>
  </si>
  <si>
    <t>CellCount</t>
  </si>
  <si>
    <t>RespPerCells</t>
  </si>
  <si>
    <t>GrossPhotoPerCells</t>
  </si>
  <si>
    <t>NetPhotoPerCells</t>
  </si>
  <si>
    <t>Genotype</t>
  </si>
  <si>
    <t>Temperature</t>
  </si>
  <si>
    <t>Flask</t>
  </si>
  <si>
    <t>AvgResp</t>
  </si>
  <si>
    <t>AvgGP</t>
  </si>
  <si>
    <t>AvgNP</t>
  </si>
  <si>
    <t>AvgGPPerCell</t>
  </si>
  <si>
    <t>AvgRespPerCell</t>
  </si>
  <si>
    <t>AvgNPPerCell</t>
  </si>
  <si>
    <t>AvgDI</t>
  </si>
  <si>
    <t>Rep1</t>
  </si>
  <si>
    <t>Rep2</t>
  </si>
  <si>
    <t>Rep3</t>
  </si>
  <si>
    <t>Rep4</t>
  </si>
  <si>
    <t>Avg</t>
  </si>
  <si>
    <t>CCMP2464</t>
  </si>
  <si>
    <t>CCMP2458</t>
  </si>
  <si>
    <t>FLCass</t>
  </si>
  <si>
    <t>RT362</t>
  </si>
  <si>
    <t>KB8</t>
  </si>
  <si>
    <t>FLCass_2A</t>
  </si>
  <si>
    <t>FLCass_2B</t>
  </si>
  <si>
    <t>CCMP2458_4A</t>
  </si>
  <si>
    <t>CCMP2458_4B</t>
  </si>
  <si>
    <t>FLCass_1A</t>
  </si>
  <si>
    <t>FLCass_1B</t>
  </si>
  <si>
    <t>CCMP2458_2A</t>
  </si>
  <si>
    <t>CCMP2458_2B</t>
  </si>
  <si>
    <t>CCMP2458_3A</t>
  </si>
  <si>
    <t>CCMP2464_4A</t>
  </si>
  <si>
    <t>CCMP2464_4B</t>
  </si>
  <si>
    <t>CCMP2458_1A</t>
  </si>
  <si>
    <t>CCMP2458_1B</t>
  </si>
  <si>
    <t>CCMP2464_2A</t>
  </si>
  <si>
    <t>CCMP2464_2B</t>
  </si>
  <si>
    <t>CCMP2464_3A</t>
  </si>
  <si>
    <t>CCMP2464_3B</t>
  </si>
  <si>
    <t>CCMP2464_1A</t>
  </si>
  <si>
    <t>CCMP2464_1B</t>
  </si>
  <si>
    <t>KB8_4A</t>
  </si>
  <si>
    <t>KB8_4B</t>
  </si>
  <si>
    <t>KB8_2A</t>
  </si>
  <si>
    <t>KB8_2B</t>
  </si>
  <si>
    <t>KB8_3A</t>
  </si>
  <si>
    <t>KB8_3B</t>
  </si>
  <si>
    <t>RT362_4A</t>
  </si>
  <si>
    <t>RT362_4B</t>
  </si>
  <si>
    <t>KB8_1A</t>
  </si>
  <si>
    <t>KB8_1B</t>
  </si>
  <si>
    <t>RT362_2A</t>
  </si>
  <si>
    <t>RT362_2B</t>
  </si>
  <si>
    <t>RT362_3A</t>
  </si>
  <si>
    <t>RT362_3B</t>
  </si>
  <si>
    <t>FLCass_4A</t>
  </si>
  <si>
    <t>FLCass_4B</t>
  </si>
  <si>
    <t>RT362_1A</t>
  </si>
  <si>
    <t>RT362_1B</t>
  </si>
  <si>
    <t>FLCass_3A</t>
  </si>
  <si>
    <t>FLCass_3B</t>
  </si>
  <si>
    <t>Resp</t>
  </si>
  <si>
    <t>Gross</t>
  </si>
  <si>
    <t>NP</t>
  </si>
  <si>
    <t>CellsPermL</t>
  </si>
  <si>
    <t>Respiration[umol/L/min]</t>
  </si>
  <si>
    <t>GrossPhoto[umol/L/min]</t>
  </si>
  <si>
    <t>NetPhoto[umol/L/min]</t>
  </si>
  <si>
    <t>CellsPerL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</si>
</sst>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Sheet1!$BG$14</c:f>
              <c:strCache>
                <c:ptCount val="1"/>
                <c:pt idx="0">
                  <c:v>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329423193584686E-2"/>
                  <c:y val="-0.26195493412314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Sheet1!$B$28:$B$70</c:f>
              <c:numCache>
                <c:formatCode>General</c:formatCode>
                <c:ptCount val="43"/>
                <c:pt idx="0">
                  <c:v>3.3</c:v>
                </c:pt>
                <c:pt idx="1">
                  <c:v>3.55</c:v>
                </c:pt>
                <c:pt idx="2">
                  <c:v>3.8</c:v>
                </c:pt>
                <c:pt idx="3">
                  <c:v>4.05</c:v>
                </c:pt>
                <c:pt idx="4">
                  <c:v>4.3</c:v>
                </c:pt>
                <c:pt idx="5">
                  <c:v>4.55</c:v>
                </c:pt>
                <c:pt idx="6">
                  <c:v>4.8</c:v>
                </c:pt>
                <c:pt idx="7">
                  <c:v>5.05</c:v>
                </c:pt>
                <c:pt idx="8">
                  <c:v>5.3</c:v>
                </c:pt>
                <c:pt idx="9">
                  <c:v>5.55</c:v>
                </c:pt>
                <c:pt idx="10">
                  <c:v>5.8</c:v>
                </c:pt>
                <c:pt idx="11">
                  <c:v>6.05</c:v>
                </c:pt>
                <c:pt idx="12">
                  <c:v>6.3</c:v>
                </c:pt>
                <c:pt idx="13">
                  <c:v>6.55</c:v>
                </c:pt>
                <c:pt idx="14">
                  <c:v>6.8</c:v>
                </c:pt>
                <c:pt idx="15">
                  <c:v>7.05</c:v>
                </c:pt>
                <c:pt idx="16">
                  <c:v>7.3</c:v>
                </c:pt>
                <c:pt idx="17">
                  <c:v>7.55</c:v>
                </c:pt>
                <c:pt idx="18">
                  <c:v>7.8</c:v>
                </c:pt>
                <c:pt idx="19">
                  <c:v>8.0500000000000007</c:v>
                </c:pt>
                <c:pt idx="20">
                  <c:v>8.3000000000000007</c:v>
                </c:pt>
                <c:pt idx="21">
                  <c:v>8.5500000000000007</c:v>
                </c:pt>
                <c:pt idx="22">
                  <c:v>8.8000000000000007</c:v>
                </c:pt>
                <c:pt idx="23">
                  <c:v>9.0500000000000007</c:v>
                </c:pt>
                <c:pt idx="24">
                  <c:v>9.3000000000000007</c:v>
                </c:pt>
                <c:pt idx="25">
                  <c:v>9.5500000000000007</c:v>
                </c:pt>
                <c:pt idx="26">
                  <c:v>9.8000000000000007</c:v>
                </c:pt>
                <c:pt idx="27">
                  <c:v>10.050000000000001</c:v>
                </c:pt>
                <c:pt idx="28">
                  <c:v>10.3</c:v>
                </c:pt>
                <c:pt idx="29">
                  <c:v>10.55</c:v>
                </c:pt>
                <c:pt idx="30">
                  <c:v>10.8</c:v>
                </c:pt>
                <c:pt idx="31">
                  <c:v>11.05</c:v>
                </c:pt>
                <c:pt idx="32">
                  <c:v>11.3</c:v>
                </c:pt>
                <c:pt idx="33">
                  <c:v>11.55</c:v>
                </c:pt>
                <c:pt idx="34">
                  <c:v>11.82</c:v>
                </c:pt>
                <c:pt idx="35">
                  <c:v>12.07</c:v>
                </c:pt>
                <c:pt idx="36">
                  <c:v>12.32</c:v>
                </c:pt>
                <c:pt idx="37">
                  <c:v>12.57</c:v>
                </c:pt>
                <c:pt idx="38">
                  <c:v>12.82</c:v>
                </c:pt>
                <c:pt idx="39">
                  <c:v>13.07</c:v>
                </c:pt>
                <c:pt idx="40">
                  <c:v>13.32</c:v>
                </c:pt>
                <c:pt idx="41">
                  <c:v>13.58</c:v>
                </c:pt>
                <c:pt idx="42">
                  <c:v>13.85</c:v>
                </c:pt>
              </c:numCache>
            </c:numRef>
          </c:xVal>
          <c:yVal>
            <c:numRef>
              <c:f>Sheet1!$BG$28:$BG$70</c:f>
              <c:numCache>
                <c:formatCode>General</c:formatCode>
                <c:ptCount val="43"/>
                <c:pt idx="0">
                  <c:v>168.58</c:v>
                </c:pt>
                <c:pt idx="1">
                  <c:v>167.72</c:v>
                </c:pt>
                <c:pt idx="2">
                  <c:v>167.15</c:v>
                </c:pt>
                <c:pt idx="3">
                  <c:v>166.57</c:v>
                </c:pt>
                <c:pt idx="4">
                  <c:v>166.29</c:v>
                </c:pt>
                <c:pt idx="5">
                  <c:v>165.72</c:v>
                </c:pt>
                <c:pt idx="6">
                  <c:v>165.14</c:v>
                </c:pt>
                <c:pt idx="7">
                  <c:v>164.57</c:v>
                </c:pt>
                <c:pt idx="8">
                  <c:v>164.57</c:v>
                </c:pt>
                <c:pt idx="9">
                  <c:v>164</c:v>
                </c:pt>
                <c:pt idx="10">
                  <c:v>163.15</c:v>
                </c:pt>
                <c:pt idx="11">
                  <c:v>162.86000000000001</c:v>
                </c:pt>
                <c:pt idx="12">
                  <c:v>162.58000000000001</c:v>
                </c:pt>
                <c:pt idx="13">
                  <c:v>162.01</c:v>
                </c:pt>
                <c:pt idx="14">
                  <c:v>161.72</c:v>
                </c:pt>
                <c:pt idx="15">
                  <c:v>161.44</c:v>
                </c:pt>
                <c:pt idx="16">
                  <c:v>160.59</c:v>
                </c:pt>
                <c:pt idx="17">
                  <c:v>160.59</c:v>
                </c:pt>
                <c:pt idx="18">
                  <c:v>160.02000000000001</c:v>
                </c:pt>
                <c:pt idx="19">
                  <c:v>159.46</c:v>
                </c:pt>
                <c:pt idx="20">
                  <c:v>159.16999999999999</c:v>
                </c:pt>
                <c:pt idx="21">
                  <c:v>158.88999999999999</c:v>
                </c:pt>
                <c:pt idx="22">
                  <c:v>158.88999999999999</c:v>
                </c:pt>
                <c:pt idx="23">
                  <c:v>158.61000000000001</c:v>
                </c:pt>
                <c:pt idx="24">
                  <c:v>158.32</c:v>
                </c:pt>
                <c:pt idx="25">
                  <c:v>158.04</c:v>
                </c:pt>
                <c:pt idx="26">
                  <c:v>157.76</c:v>
                </c:pt>
                <c:pt idx="27">
                  <c:v>157.19</c:v>
                </c:pt>
                <c:pt idx="28">
                  <c:v>156.91</c:v>
                </c:pt>
                <c:pt idx="29">
                  <c:v>156.91</c:v>
                </c:pt>
                <c:pt idx="30">
                  <c:v>156.63</c:v>
                </c:pt>
                <c:pt idx="31">
                  <c:v>156.07</c:v>
                </c:pt>
                <c:pt idx="32">
                  <c:v>155.78</c:v>
                </c:pt>
                <c:pt idx="33">
                  <c:v>155.5</c:v>
                </c:pt>
                <c:pt idx="34">
                  <c:v>155.22</c:v>
                </c:pt>
                <c:pt idx="35">
                  <c:v>154.66</c:v>
                </c:pt>
                <c:pt idx="36">
                  <c:v>154.38</c:v>
                </c:pt>
                <c:pt idx="37">
                  <c:v>154.38</c:v>
                </c:pt>
                <c:pt idx="38">
                  <c:v>153.82</c:v>
                </c:pt>
                <c:pt idx="39">
                  <c:v>153.53</c:v>
                </c:pt>
                <c:pt idx="40">
                  <c:v>152.97</c:v>
                </c:pt>
                <c:pt idx="41">
                  <c:v>152.41</c:v>
                </c:pt>
                <c:pt idx="42">
                  <c:v>152.13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139-AB7B-BEAEA73F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81215"/>
        <c:axId val="874232271"/>
      </c:scatterChart>
      <c:valAx>
        <c:axId val="8741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32271"/>
        <c:crosses val="autoZero"/>
        <c:crossBetween val="midCat"/>
      </c:valAx>
      <c:valAx>
        <c:axId val="874232271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Sheet1!$DO$14</c:f>
              <c:strCache>
                <c:ptCount val="1"/>
                <c:pt idx="0">
                  <c:v>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926851361143265E-2"/>
                  <c:y val="-0.30089266427256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Sheet1!$BJ$27:$BJ$102</c:f>
              <c:numCache>
                <c:formatCode>General</c:formatCode>
                <c:ptCount val="76"/>
                <c:pt idx="0">
                  <c:v>3.03</c:v>
                </c:pt>
                <c:pt idx="1">
                  <c:v>3.28</c:v>
                </c:pt>
                <c:pt idx="2">
                  <c:v>3.53</c:v>
                </c:pt>
                <c:pt idx="3">
                  <c:v>3.78</c:v>
                </c:pt>
                <c:pt idx="4">
                  <c:v>4.03</c:v>
                </c:pt>
                <c:pt idx="5">
                  <c:v>4.28</c:v>
                </c:pt>
                <c:pt idx="6">
                  <c:v>4.53</c:v>
                </c:pt>
                <c:pt idx="7">
                  <c:v>4.78</c:v>
                </c:pt>
                <c:pt idx="8">
                  <c:v>5.03</c:v>
                </c:pt>
                <c:pt idx="9">
                  <c:v>5.28</c:v>
                </c:pt>
                <c:pt idx="10">
                  <c:v>5.53</c:v>
                </c:pt>
                <c:pt idx="11">
                  <c:v>5.78</c:v>
                </c:pt>
                <c:pt idx="12">
                  <c:v>6.03</c:v>
                </c:pt>
                <c:pt idx="13">
                  <c:v>6.28</c:v>
                </c:pt>
                <c:pt idx="14">
                  <c:v>6.53</c:v>
                </c:pt>
                <c:pt idx="15">
                  <c:v>6.8</c:v>
                </c:pt>
                <c:pt idx="16">
                  <c:v>7.05</c:v>
                </c:pt>
                <c:pt idx="17">
                  <c:v>7.3</c:v>
                </c:pt>
                <c:pt idx="18">
                  <c:v>7.55</c:v>
                </c:pt>
                <c:pt idx="19">
                  <c:v>7.8</c:v>
                </c:pt>
                <c:pt idx="20">
                  <c:v>8.0500000000000007</c:v>
                </c:pt>
                <c:pt idx="21">
                  <c:v>8.3000000000000007</c:v>
                </c:pt>
                <c:pt idx="22">
                  <c:v>8.5500000000000007</c:v>
                </c:pt>
                <c:pt idx="23">
                  <c:v>8.8000000000000007</c:v>
                </c:pt>
                <c:pt idx="24">
                  <c:v>9.0500000000000007</c:v>
                </c:pt>
                <c:pt idx="25">
                  <c:v>9.3000000000000007</c:v>
                </c:pt>
                <c:pt idx="26">
                  <c:v>9.5500000000000007</c:v>
                </c:pt>
                <c:pt idx="27">
                  <c:v>9.8000000000000007</c:v>
                </c:pt>
                <c:pt idx="28">
                  <c:v>10.050000000000001</c:v>
                </c:pt>
                <c:pt idx="29">
                  <c:v>10.3</c:v>
                </c:pt>
                <c:pt idx="30">
                  <c:v>10.55</c:v>
                </c:pt>
                <c:pt idx="31">
                  <c:v>10.8</c:v>
                </c:pt>
                <c:pt idx="32">
                  <c:v>11.05</c:v>
                </c:pt>
                <c:pt idx="33">
                  <c:v>11.3</c:v>
                </c:pt>
                <c:pt idx="34">
                  <c:v>11.55</c:v>
                </c:pt>
                <c:pt idx="35">
                  <c:v>11.8</c:v>
                </c:pt>
                <c:pt idx="36">
                  <c:v>12.05</c:v>
                </c:pt>
                <c:pt idx="37">
                  <c:v>12.3</c:v>
                </c:pt>
                <c:pt idx="38">
                  <c:v>12.55</c:v>
                </c:pt>
                <c:pt idx="39">
                  <c:v>12.8</c:v>
                </c:pt>
                <c:pt idx="40">
                  <c:v>13.05</c:v>
                </c:pt>
                <c:pt idx="41">
                  <c:v>13.3</c:v>
                </c:pt>
                <c:pt idx="42">
                  <c:v>13.55</c:v>
                </c:pt>
                <c:pt idx="43">
                  <c:v>13.8</c:v>
                </c:pt>
                <c:pt idx="44">
                  <c:v>14.05</c:v>
                </c:pt>
                <c:pt idx="45">
                  <c:v>14.3</c:v>
                </c:pt>
                <c:pt idx="46">
                  <c:v>14.55</c:v>
                </c:pt>
                <c:pt idx="47">
                  <c:v>14.8</c:v>
                </c:pt>
                <c:pt idx="48">
                  <c:v>15.05</c:v>
                </c:pt>
                <c:pt idx="49">
                  <c:v>15.3</c:v>
                </c:pt>
                <c:pt idx="50">
                  <c:v>15.55</c:v>
                </c:pt>
                <c:pt idx="51">
                  <c:v>15.8</c:v>
                </c:pt>
                <c:pt idx="52">
                  <c:v>16.05</c:v>
                </c:pt>
                <c:pt idx="53">
                  <c:v>16.3</c:v>
                </c:pt>
                <c:pt idx="54">
                  <c:v>16.55</c:v>
                </c:pt>
                <c:pt idx="55">
                  <c:v>16.8</c:v>
                </c:pt>
                <c:pt idx="56">
                  <c:v>17.05</c:v>
                </c:pt>
                <c:pt idx="57">
                  <c:v>17.3</c:v>
                </c:pt>
                <c:pt idx="58">
                  <c:v>17.55</c:v>
                </c:pt>
                <c:pt idx="59">
                  <c:v>17.8</c:v>
                </c:pt>
                <c:pt idx="60">
                  <c:v>18.05</c:v>
                </c:pt>
                <c:pt idx="61">
                  <c:v>18.3</c:v>
                </c:pt>
                <c:pt idx="62">
                  <c:v>18.55</c:v>
                </c:pt>
                <c:pt idx="63">
                  <c:v>18.8</c:v>
                </c:pt>
                <c:pt idx="64">
                  <c:v>19.07</c:v>
                </c:pt>
                <c:pt idx="65">
                  <c:v>19.32</c:v>
                </c:pt>
                <c:pt idx="66">
                  <c:v>19.57</c:v>
                </c:pt>
                <c:pt idx="67">
                  <c:v>19.82</c:v>
                </c:pt>
                <c:pt idx="68">
                  <c:v>20.07</c:v>
                </c:pt>
                <c:pt idx="69">
                  <c:v>20.32</c:v>
                </c:pt>
                <c:pt idx="70">
                  <c:v>20.57</c:v>
                </c:pt>
                <c:pt idx="71">
                  <c:v>20.82</c:v>
                </c:pt>
                <c:pt idx="72">
                  <c:v>21.07</c:v>
                </c:pt>
                <c:pt idx="73">
                  <c:v>21.32</c:v>
                </c:pt>
                <c:pt idx="74">
                  <c:v>21.57</c:v>
                </c:pt>
                <c:pt idx="75">
                  <c:v>21.82</c:v>
                </c:pt>
              </c:numCache>
            </c:numRef>
          </c:xVal>
          <c:yVal>
            <c:numRef>
              <c:f>Sheet1!$DO$27:$DO$102</c:f>
              <c:numCache>
                <c:formatCode>General</c:formatCode>
                <c:ptCount val="76"/>
                <c:pt idx="0">
                  <c:v>98.8</c:v>
                </c:pt>
                <c:pt idx="1">
                  <c:v>98.97</c:v>
                </c:pt>
                <c:pt idx="2">
                  <c:v>98.63</c:v>
                </c:pt>
                <c:pt idx="3">
                  <c:v>98.8</c:v>
                </c:pt>
                <c:pt idx="4">
                  <c:v>98.46</c:v>
                </c:pt>
                <c:pt idx="5">
                  <c:v>98.63</c:v>
                </c:pt>
                <c:pt idx="6">
                  <c:v>98.46</c:v>
                </c:pt>
                <c:pt idx="7">
                  <c:v>98.29</c:v>
                </c:pt>
                <c:pt idx="8">
                  <c:v>98.46</c:v>
                </c:pt>
                <c:pt idx="9">
                  <c:v>98.12</c:v>
                </c:pt>
                <c:pt idx="10">
                  <c:v>98.12</c:v>
                </c:pt>
                <c:pt idx="11">
                  <c:v>97.94</c:v>
                </c:pt>
                <c:pt idx="12">
                  <c:v>97.94</c:v>
                </c:pt>
                <c:pt idx="13">
                  <c:v>97.77</c:v>
                </c:pt>
                <c:pt idx="14">
                  <c:v>97.6</c:v>
                </c:pt>
                <c:pt idx="15">
                  <c:v>97.77</c:v>
                </c:pt>
                <c:pt idx="16">
                  <c:v>97.6</c:v>
                </c:pt>
                <c:pt idx="17">
                  <c:v>97.26</c:v>
                </c:pt>
                <c:pt idx="18">
                  <c:v>97.09</c:v>
                </c:pt>
                <c:pt idx="19">
                  <c:v>97.09</c:v>
                </c:pt>
                <c:pt idx="20">
                  <c:v>97.09</c:v>
                </c:pt>
                <c:pt idx="21">
                  <c:v>97.09</c:v>
                </c:pt>
                <c:pt idx="22">
                  <c:v>96.92</c:v>
                </c:pt>
                <c:pt idx="23">
                  <c:v>96.75</c:v>
                </c:pt>
                <c:pt idx="24">
                  <c:v>96.75</c:v>
                </c:pt>
                <c:pt idx="25">
                  <c:v>96.75</c:v>
                </c:pt>
                <c:pt idx="26">
                  <c:v>96.41</c:v>
                </c:pt>
                <c:pt idx="27">
                  <c:v>96.41</c:v>
                </c:pt>
                <c:pt idx="28">
                  <c:v>96.58</c:v>
                </c:pt>
                <c:pt idx="29">
                  <c:v>96.41</c:v>
                </c:pt>
                <c:pt idx="30">
                  <c:v>96.07</c:v>
                </c:pt>
                <c:pt idx="31">
                  <c:v>96.24</c:v>
                </c:pt>
                <c:pt idx="32">
                  <c:v>96.07</c:v>
                </c:pt>
                <c:pt idx="33">
                  <c:v>95.9</c:v>
                </c:pt>
                <c:pt idx="34">
                  <c:v>95.73</c:v>
                </c:pt>
                <c:pt idx="35">
                  <c:v>95.73</c:v>
                </c:pt>
                <c:pt idx="36">
                  <c:v>95.56</c:v>
                </c:pt>
                <c:pt idx="37">
                  <c:v>95.39</c:v>
                </c:pt>
                <c:pt idx="38">
                  <c:v>95.56</c:v>
                </c:pt>
                <c:pt idx="39">
                  <c:v>95.39</c:v>
                </c:pt>
                <c:pt idx="40">
                  <c:v>95.39</c:v>
                </c:pt>
                <c:pt idx="41">
                  <c:v>95.22</c:v>
                </c:pt>
                <c:pt idx="42">
                  <c:v>95.22</c:v>
                </c:pt>
                <c:pt idx="43">
                  <c:v>94.88</c:v>
                </c:pt>
                <c:pt idx="44">
                  <c:v>94.71</c:v>
                </c:pt>
                <c:pt idx="45">
                  <c:v>94.88</c:v>
                </c:pt>
                <c:pt idx="46">
                  <c:v>94.54</c:v>
                </c:pt>
                <c:pt idx="47">
                  <c:v>94.21</c:v>
                </c:pt>
                <c:pt idx="48">
                  <c:v>94.38</c:v>
                </c:pt>
                <c:pt idx="49">
                  <c:v>94.21</c:v>
                </c:pt>
                <c:pt idx="50">
                  <c:v>94.21</c:v>
                </c:pt>
                <c:pt idx="51">
                  <c:v>94.04</c:v>
                </c:pt>
                <c:pt idx="52">
                  <c:v>94.04</c:v>
                </c:pt>
                <c:pt idx="53">
                  <c:v>94.04</c:v>
                </c:pt>
                <c:pt idx="54">
                  <c:v>93.7</c:v>
                </c:pt>
                <c:pt idx="55">
                  <c:v>93.87</c:v>
                </c:pt>
                <c:pt idx="56">
                  <c:v>93.53</c:v>
                </c:pt>
                <c:pt idx="57">
                  <c:v>93.53</c:v>
                </c:pt>
                <c:pt idx="58">
                  <c:v>93.19</c:v>
                </c:pt>
                <c:pt idx="59">
                  <c:v>93.19</c:v>
                </c:pt>
                <c:pt idx="60">
                  <c:v>93.19</c:v>
                </c:pt>
                <c:pt idx="61">
                  <c:v>93.19</c:v>
                </c:pt>
                <c:pt idx="62">
                  <c:v>92.86</c:v>
                </c:pt>
                <c:pt idx="63">
                  <c:v>93.02</c:v>
                </c:pt>
                <c:pt idx="64">
                  <c:v>92.69</c:v>
                </c:pt>
                <c:pt idx="65">
                  <c:v>92.86</c:v>
                </c:pt>
                <c:pt idx="66">
                  <c:v>92.52</c:v>
                </c:pt>
                <c:pt idx="67">
                  <c:v>92.35</c:v>
                </c:pt>
                <c:pt idx="68">
                  <c:v>92.18</c:v>
                </c:pt>
                <c:pt idx="69">
                  <c:v>92.01</c:v>
                </c:pt>
                <c:pt idx="70">
                  <c:v>91.85</c:v>
                </c:pt>
                <c:pt idx="71">
                  <c:v>91.68</c:v>
                </c:pt>
                <c:pt idx="72">
                  <c:v>91.34</c:v>
                </c:pt>
                <c:pt idx="73">
                  <c:v>91.17</c:v>
                </c:pt>
                <c:pt idx="74">
                  <c:v>90.84</c:v>
                </c:pt>
                <c:pt idx="75">
                  <c:v>90.67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1-488B-8F4A-E91BA487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15951"/>
        <c:axId val="816362383"/>
      </c:scatterChart>
      <c:valAx>
        <c:axId val="7438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2383"/>
        <c:crosses val="autoZero"/>
        <c:crossBetween val="midCat"/>
      </c:valAx>
      <c:valAx>
        <c:axId val="81636238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1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Sheet1!$FW$14</c:f>
              <c:strCache>
                <c:ptCount val="1"/>
                <c:pt idx="0">
                  <c:v>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227540661679668E-2"/>
                  <c:y val="-0.13713694443776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Sheet1!$DR$27:$DR$70</c:f>
              <c:numCache>
                <c:formatCode>General</c:formatCode>
                <c:ptCount val="44"/>
                <c:pt idx="0">
                  <c:v>3.03</c:v>
                </c:pt>
                <c:pt idx="1">
                  <c:v>3.28</c:v>
                </c:pt>
                <c:pt idx="2">
                  <c:v>3.53</c:v>
                </c:pt>
                <c:pt idx="3">
                  <c:v>3.78</c:v>
                </c:pt>
                <c:pt idx="4">
                  <c:v>4.03</c:v>
                </c:pt>
                <c:pt idx="5">
                  <c:v>4.28</c:v>
                </c:pt>
                <c:pt idx="6">
                  <c:v>4.53</c:v>
                </c:pt>
                <c:pt idx="7">
                  <c:v>4.78</c:v>
                </c:pt>
                <c:pt idx="8">
                  <c:v>5.03</c:v>
                </c:pt>
                <c:pt idx="9">
                  <c:v>5.28</c:v>
                </c:pt>
                <c:pt idx="10">
                  <c:v>5.53</c:v>
                </c:pt>
                <c:pt idx="11">
                  <c:v>5.78</c:v>
                </c:pt>
                <c:pt idx="12">
                  <c:v>6.03</c:v>
                </c:pt>
                <c:pt idx="13">
                  <c:v>6.28</c:v>
                </c:pt>
                <c:pt idx="14">
                  <c:v>6.53</c:v>
                </c:pt>
                <c:pt idx="15">
                  <c:v>6.78</c:v>
                </c:pt>
                <c:pt idx="16">
                  <c:v>7.03</c:v>
                </c:pt>
                <c:pt idx="17">
                  <c:v>7.28</c:v>
                </c:pt>
                <c:pt idx="18">
                  <c:v>7.53</c:v>
                </c:pt>
                <c:pt idx="19">
                  <c:v>7.78</c:v>
                </c:pt>
                <c:pt idx="20">
                  <c:v>8.0299999999999994</c:v>
                </c:pt>
                <c:pt idx="21">
                  <c:v>8.2799999999999994</c:v>
                </c:pt>
                <c:pt idx="22">
                  <c:v>8.5299999999999994</c:v>
                </c:pt>
                <c:pt idx="23">
                  <c:v>8.7799999999999994</c:v>
                </c:pt>
                <c:pt idx="24">
                  <c:v>9.0299999999999994</c:v>
                </c:pt>
                <c:pt idx="25">
                  <c:v>9.2799999999999994</c:v>
                </c:pt>
                <c:pt idx="26">
                  <c:v>9.5299999999999994</c:v>
                </c:pt>
                <c:pt idx="27">
                  <c:v>9.7799999999999994</c:v>
                </c:pt>
                <c:pt idx="28">
                  <c:v>10.029999999999999</c:v>
                </c:pt>
                <c:pt idx="29">
                  <c:v>10.28</c:v>
                </c:pt>
                <c:pt idx="30">
                  <c:v>10.53</c:v>
                </c:pt>
                <c:pt idx="31">
                  <c:v>10.78</c:v>
                </c:pt>
                <c:pt idx="32">
                  <c:v>11.03</c:v>
                </c:pt>
                <c:pt idx="33">
                  <c:v>11.28</c:v>
                </c:pt>
                <c:pt idx="34">
                  <c:v>11.53</c:v>
                </c:pt>
                <c:pt idx="35">
                  <c:v>11.78</c:v>
                </c:pt>
                <c:pt idx="36">
                  <c:v>12.03</c:v>
                </c:pt>
                <c:pt idx="37">
                  <c:v>12.28</c:v>
                </c:pt>
                <c:pt idx="38">
                  <c:v>12.53</c:v>
                </c:pt>
                <c:pt idx="39">
                  <c:v>12.78</c:v>
                </c:pt>
                <c:pt idx="40">
                  <c:v>13.03</c:v>
                </c:pt>
                <c:pt idx="41">
                  <c:v>13.28</c:v>
                </c:pt>
                <c:pt idx="42">
                  <c:v>13.53</c:v>
                </c:pt>
                <c:pt idx="43">
                  <c:v>13.78</c:v>
                </c:pt>
              </c:numCache>
            </c:numRef>
          </c:xVal>
          <c:yVal>
            <c:numRef>
              <c:f>Sheet1!$FW$27:$FW$70</c:f>
              <c:numCache>
                <c:formatCode>General</c:formatCode>
                <c:ptCount val="44"/>
                <c:pt idx="0">
                  <c:v>85.33</c:v>
                </c:pt>
                <c:pt idx="1">
                  <c:v>85.16</c:v>
                </c:pt>
                <c:pt idx="2">
                  <c:v>85.33</c:v>
                </c:pt>
                <c:pt idx="3">
                  <c:v>84.99</c:v>
                </c:pt>
                <c:pt idx="4">
                  <c:v>84.99</c:v>
                </c:pt>
                <c:pt idx="5">
                  <c:v>84.65</c:v>
                </c:pt>
                <c:pt idx="6">
                  <c:v>84.65</c:v>
                </c:pt>
                <c:pt idx="7">
                  <c:v>84.47</c:v>
                </c:pt>
                <c:pt idx="8">
                  <c:v>84.3</c:v>
                </c:pt>
                <c:pt idx="9">
                  <c:v>84.3</c:v>
                </c:pt>
                <c:pt idx="10">
                  <c:v>84.3</c:v>
                </c:pt>
                <c:pt idx="11">
                  <c:v>84.13</c:v>
                </c:pt>
                <c:pt idx="12">
                  <c:v>83.96</c:v>
                </c:pt>
                <c:pt idx="13">
                  <c:v>83.79</c:v>
                </c:pt>
                <c:pt idx="14">
                  <c:v>83.62</c:v>
                </c:pt>
                <c:pt idx="15">
                  <c:v>83.62</c:v>
                </c:pt>
                <c:pt idx="16">
                  <c:v>83.45</c:v>
                </c:pt>
                <c:pt idx="17">
                  <c:v>83.28</c:v>
                </c:pt>
                <c:pt idx="18">
                  <c:v>83.28</c:v>
                </c:pt>
                <c:pt idx="19">
                  <c:v>82.94</c:v>
                </c:pt>
                <c:pt idx="20">
                  <c:v>82.77</c:v>
                </c:pt>
                <c:pt idx="21">
                  <c:v>82.6</c:v>
                </c:pt>
                <c:pt idx="22">
                  <c:v>82.43</c:v>
                </c:pt>
                <c:pt idx="23">
                  <c:v>82.26</c:v>
                </c:pt>
                <c:pt idx="24">
                  <c:v>82.09</c:v>
                </c:pt>
                <c:pt idx="25">
                  <c:v>82.26</c:v>
                </c:pt>
                <c:pt idx="26">
                  <c:v>82.09</c:v>
                </c:pt>
                <c:pt idx="27">
                  <c:v>81.92</c:v>
                </c:pt>
                <c:pt idx="28">
                  <c:v>81.75</c:v>
                </c:pt>
                <c:pt idx="29">
                  <c:v>81.75</c:v>
                </c:pt>
                <c:pt idx="30">
                  <c:v>81.75</c:v>
                </c:pt>
                <c:pt idx="31">
                  <c:v>81.75</c:v>
                </c:pt>
                <c:pt idx="32">
                  <c:v>81.41</c:v>
                </c:pt>
                <c:pt idx="33">
                  <c:v>81.239999999999995</c:v>
                </c:pt>
                <c:pt idx="34">
                  <c:v>81.239999999999995</c:v>
                </c:pt>
                <c:pt idx="35">
                  <c:v>81.069999999999993</c:v>
                </c:pt>
                <c:pt idx="36">
                  <c:v>81.069999999999993</c:v>
                </c:pt>
                <c:pt idx="37">
                  <c:v>81.069999999999993</c:v>
                </c:pt>
                <c:pt idx="38">
                  <c:v>80.900000000000006</c:v>
                </c:pt>
                <c:pt idx="39">
                  <c:v>80.900000000000006</c:v>
                </c:pt>
                <c:pt idx="40">
                  <c:v>80.73</c:v>
                </c:pt>
                <c:pt idx="41">
                  <c:v>80.56</c:v>
                </c:pt>
                <c:pt idx="42">
                  <c:v>80.73</c:v>
                </c:pt>
                <c:pt idx="43">
                  <c:v>80.56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E-47A6-BD93-26863382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92431"/>
        <c:axId val="873537647"/>
      </c:scatterChart>
      <c:valAx>
        <c:axId val="8810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37647"/>
        <c:crosses val="autoZero"/>
        <c:crossBetween val="midCat"/>
      </c:valAx>
      <c:valAx>
        <c:axId val="8735376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Sheet1!$BG$14</c:f>
              <c:strCache>
                <c:ptCount val="1"/>
                <c:pt idx="0">
                  <c:v>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35739282589679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Sheet1!$B$84:$B$119</c:f>
              <c:numCache>
                <c:formatCode>General</c:formatCode>
                <c:ptCount val="36"/>
                <c:pt idx="0">
                  <c:v>17.5</c:v>
                </c:pt>
                <c:pt idx="1">
                  <c:v>17.77</c:v>
                </c:pt>
                <c:pt idx="2">
                  <c:v>18.03</c:v>
                </c:pt>
                <c:pt idx="3">
                  <c:v>18.28</c:v>
                </c:pt>
                <c:pt idx="4">
                  <c:v>18.55</c:v>
                </c:pt>
                <c:pt idx="5">
                  <c:v>18.82</c:v>
                </c:pt>
                <c:pt idx="6">
                  <c:v>19.07</c:v>
                </c:pt>
                <c:pt idx="7">
                  <c:v>19.329999999999998</c:v>
                </c:pt>
                <c:pt idx="8">
                  <c:v>19.600000000000001</c:v>
                </c:pt>
                <c:pt idx="9">
                  <c:v>19.850000000000001</c:v>
                </c:pt>
                <c:pt idx="10">
                  <c:v>20.12</c:v>
                </c:pt>
                <c:pt idx="11">
                  <c:v>20.38</c:v>
                </c:pt>
                <c:pt idx="12">
                  <c:v>20.63</c:v>
                </c:pt>
                <c:pt idx="13">
                  <c:v>20.9</c:v>
                </c:pt>
                <c:pt idx="14">
                  <c:v>21.17</c:v>
                </c:pt>
                <c:pt idx="15">
                  <c:v>21.42</c:v>
                </c:pt>
                <c:pt idx="16">
                  <c:v>21.68</c:v>
                </c:pt>
                <c:pt idx="17">
                  <c:v>21.95</c:v>
                </c:pt>
                <c:pt idx="18">
                  <c:v>22.2</c:v>
                </c:pt>
                <c:pt idx="19">
                  <c:v>22.47</c:v>
                </c:pt>
                <c:pt idx="20">
                  <c:v>22.73</c:v>
                </c:pt>
                <c:pt idx="21">
                  <c:v>22.98</c:v>
                </c:pt>
                <c:pt idx="22">
                  <c:v>23.25</c:v>
                </c:pt>
                <c:pt idx="23">
                  <c:v>23.52</c:v>
                </c:pt>
                <c:pt idx="24">
                  <c:v>23.77</c:v>
                </c:pt>
                <c:pt idx="25">
                  <c:v>24.03</c:v>
                </c:pt>
                <c:pt idx="26">
                  <c:v>24.3</c:v>
                </c:pt>
                <c:pt idx="27">
                  <c:v>24.55</c:v>
                </c:pt>
                <c:pt idx="28">
                  <c:v>24.82</c:v>
                </c:pt>
                <c:pt idx="29">
                  <c:v>25.08</c:v>
                </c:pt>
                <c:pt idx="30">
                  <c:v>25.33</c:v>
                </c:pt>
                <c:pt idx="31">
                  <c:v>25.6</c:v>
                </c:pt>
                <c:pt idx="32">
                  <c:v>25.87</c:v>
                </c:pt>
                <c:pt idx="33">
                  <c:v>26.12</c:v>
                </c:pt>
                <c:pt idx="34">
                  <c:v>26.4</c:v>
                </c:pt>
                <c:pt idx="35">
                  <c:v>26.65</c:v>
                </c:pt>
              </c:numCache>
            </c:numRef>
          </c:xVal>
          <c:yVal>
            <c:numRef>
              <c:f>Sheet1!$BG$84:$BG$119</c:f>
              <c:numCache>
                <c:formatCode>General</c:formatCode>
                <c:ptCount val="36"/>
                <c:pt idx="0">
                  <c:v>166.29</c:v>
                </c:pt>
                <c:pt idx="1">
                  <c:v>167.43</c:v>
                </c:pt>
                <c:pt idx="2">
                  <c:v>169.44</c:v>
                </c:pt>
                <c:pt idx="3">
                  <c:v>170.88</c:v>
                </c:pt>
                <c:pt idx="4">
                  <c:v>172.33</c:v>
                </c:pt>
                <c:pt idx="5">
                  <c:v>173.77</c:v>
                </c:pt>
                <c:pt idx="6">
                  <c:v>175.51</c:v>
                </c:pt>
                <c:pt idx="7">
                  <c:v>176.96</c:v>
                </c:pt>
                <c:pt idx="8">
                  <c:v>179</c:v>
                </c:pt>
                <c:pt idx="9">
                  <c:v>179.88</c:v>
                </c:pt>
                <c:pt idx="10">
                  <c:v>181.34</c:v>
                </c:pt>
                <c:pt idx="11">
                  <c:v>183.4</c:v>
                </c:pt>
                <c:pt idx="12">
                  <c:v>184.57</c:v>
                </c:pt>
                <c:pt idx="13">
                  <c:v>185.75</c:v>
                </c:pt>
                <c:pt idx="14">
                  <c:v>187.23</c:v>
                </c:pt>
                <c:pt idx="15">
                  <c:v>188.41</c:v>
                </c:pt>
                <c:pt idx="16">
                  <c:v>189.3</c:v>
                </c:pt>
                <c:pt idx="17">
                  <c:v>190.78</c:v>
                </c:pt>
                <c:pt idx="18">
                  <c:v>191.97</c:v>
                </c:pt>
                <c:pt idx="19">
                  <c:v>192.57</c:v>
                </c:pt>
                <c:pt idx="20">
                  <c:v>193.46</c:v>
                </c:pt>
                <c:pt idx="21">
                  <c:v>194.66</c:v>
                </c:pt>
                <c:pt idx="22">
                  <c:v>195.85</c:v>
                </c:pt>
                <c:pt idx="23">
                  <c:v>196.75</c:v>
                </c:pt>
                <c:pt idx="24">
                  <c:v>197.05</c:v>
                </c:pt>
                <c:pt idx="25">
                  <c:v>198.25</c:v>
                </c:pt>
                <c:pt idx="26">
                  <c:v>198.55</c:v>
                </c:pt>
                <c:pt idx="27">
                  <c:v>199.76</c:v>
                </c:pt>
                <c:pt idx="28">
                  <c:v>200.36</c:v>
                </c:pt>
                <c:pt idx="29">
                  <c:v>201.26</c:v>
                </c:pt>
                <c:pt idx="30">
                  <c:v>201.87</c:v>
                </c:pt>
                <c:pt idx="31">
                  <c:v>201.87</c:v>
                </c:pt>
                <c:pt idx="32">
                  <c:v>203.08</c:v>
                </c:pt>
                <c:pt idx="33">
                  <c:v>203.08</c:v>
                </c:pt>
                <c:pt idx="34">
                  <c:v>203.99</c:v>
                </c:pt>
                <c:pt idx="35">
                  <c:v>204.59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B-498F-86A2-AC448227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296272"/>
        <c:axId val="1863228416"/>
      </c:scatterChart>
      <c:valAx>
        <c:axId val="1862296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28416"/>
        <c:crosses val="autoZero"/>
        <c:crossBetween val="midCat"/>
      </c:valAx>
      <c:valAx>
        <c:axId val="186322841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Sheet1!$DO$14</c:f>
              <c:strCache>
                <c:ptCount val="1"/>
                <c:pt idx="0">
                  <c:v>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96702959929666E-2"/>
                  <c:y val="-0.20225329589563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Sheet1!$BJ$114:$BJ$161</c:f>
              <c:numCache>
                <c:formatCode>General</c:formatCode>
                <c:ptCount val="48"/>
                <c:pt idx="0">
                  <c:v>24.82</c:v>
                </c:pt>
                <c:pt idx="1">
                  <c:v>25.07</c:v>
                </c:pt>
                <c:pt idx="2">
                  <c:v>25.32</c:v>
                </c:pt>
                <c:pt idx="3">
                  <c:v>25.57</c:v>
                </c:pt>
                <c:pt idx="4">
                  <c:v>25.82</c:v>
                </c:pt>
                <c:pt idx="5">
                  <c:v>26.07</c:v>
                </c:pt>
                <c:pt idx="6">
                  <c:v>26.32</c:v>
                </c:pt>
                <c:pt idx="7">
                  <c:v>26.57</c:v>
                </c:pt>
                <c:pt idx="8">
                  <c:v>26.82</c:v>
                </c:pt>
                <c:pt idx="9">
                  <c:v>27.07</c:v>
                </c:pt>
                <c:pt idx="10">
                  <c:v>27.32</c:v>
                </c:pt>
                <c:pt idx="11">
                  <c:v>27.57</c:v>
                </c:pt>
                <c:pt idx="12">
                  <c:v>27.82</c:v>
                </c:pt>
                <c:pt idx="13">
                  <c:v>28.07</c:v>
                </c:pt>
                <c:pt idx="14">
                  <c:v>28.32</c:v>
                </c:pt>
                <c:pt idx="15">
                  <c:v>28.57</c:v>
                </c:pt>
                <c:pt idx="16">
                  <c:v>28.82</c:v>
                </c:pt>
                <c:pt idx="17">
                  <c:v>29.07</c:v>
                </c:pt>
                <c:pt idx="18">
                  <c:v>29.32</c:v>
                </c:pt>
                <c:pt idx="19">
                  <c:v>29.57</c:v>
                </c:pt>
                <c:pt idx="20">
                  <c:v>29.82</c:v>
                </c:pt>
                <c:pt idx="21">
                  <c:v>30.07</c:v>
                </c:pt>
                <c:pt idx="22">
                  <c:v>30.32</c:v>
                </c:pt>
                <c:pt idx="23">
                  <c:v>30.57</c:v>
                </c:pt>
                <c:pt idx="24">
                  <c:v>30.82</c:v>
                </c:pt>
                <c:pt idx="25">
                  <c:v>31.07</c:v>
                </c:pt>
                <c:pt idx="26">
                  <c:v>31.32</c:v>
                </c:pt>
                <c:pt idx="27">
                  <c:v>31.57</c:v>
                </c:pt>
                <c:pt idx="28">
                  <c:v>31.82</c:v>
                </c:pt>
                <c:pt idx="29">
                  <c:v>32.07</c:v>
                </c:pt>
                <c:pt idx="30">
                  <c:v>32.32</c:v>
                </c:pt>
                <c:pt idx="31">
                  <c:v>32.57</c:v>
                </c:pt>
                <c:pt idx="32">
                  <c:v>32.82</c:v>
                </c:pt>
                <c:pt idx="33">
                  <c:v>33.07</c:v>
                </c:pt>
                <c:pt idx="34">
                  <c:v>33.32</c:v>
                </c:pt>
                <c:pt idx="35">
                  <c:v>33.57</c:v>
                </c:pt>
                <c:pt idx="36">
                  <c:v>33.82</c:v>
                </c:pt>
                <c:pt idx="37">
                  <c:v>34.07</c:v>
                </c:pt>
                <c:pt idx="38">
                  <c:v>34.32</c:v>
                </c:pt>
                <c:pt idx="39">
                  <c:v>34.57</c:v>
                </c:pt>
                <c:pt idx="40">
                  <c:v>34.82</c:v>
                </c:pt>
                <c:pt idx="41">
                  <c:v>35.07</c:v>
                </c:pt>
                <c:pt idx="42">
                  <c:v>35.32</c:v>
                </c:pt>
                <c:pt idx="43">
                  <c:v>35.57</c:v>
                </c:pt>
                <c:pt idx="44">
                  <c:v>35.82</c:v>
                </c:pt>
                <c:pt idx="45">
                  <c:v>36.07</c:v>
                </c:pt>
                <c:pt idx="46">
                  <c:v>36.32</c:v>
                </c:pt>
                <c:pt idx="47">
                  <c:v>36.58</c:v>
                </c:pt>
              </c:numCache>
            </c:numRef>
          </c:xVal>
          <c:yVal>
            <c:numRef>
              <c:f>Sheet1!$DO$114:$DO$161</c:f>
              <c:numCache>
                <c:formatCode>General</c:formatCode>
                <c:ptCount val="48"/>
                <c:pt idx="0">
                  <c:v>90.5</c:v>
                </c:pt>
                <c:pt idx="1">
                  <c:v>91.68</c:v>
                </c:pt>
                <c:pt idx="2">
                  <c:v>92.86</c:v>
                </c:pt>
                <c:pt idx="3">
                  <c:v>94.04</c:v>
                </c:pt>
                <c:pt idx="4">
                  <c:v>95.05</c:v>
                </c:pt>
                <c:pt idx="5">
                  <c:v>96.07</c:v>
                </c:pt>
                <c:pt idx="6">
                  <c:v>97.43</c:v>
                </c:pt>
                <c:pt idx="7">
                  <c:v>98.29</c:v>
                </c:pt>
                <c:pt idx="8">
                  <c:v>99.49</c:v>
                </c:pt>
                <c:pt idx="9">
                  <c:v>100.52</c:v>
                </c:pt>
                <c:pt idx="10">
                  <c:v>101.38</c:v>
                </c:pt>
                <c:pt idx="11">
                  <c:v>102.41</c:v>
                </c:pt>
                <c:pt idx="12">
                  <c:v>103.45</c:v>
                </c:pt>
                <c:pt idx="13">
                  <c:v>104.66</c:v>
                </c:pt>
                <c:pt idx="14">
                  <c:v>105.36</c:v>
                </c:pt>
                <c:pt idx="15">
                  <c:v>106.23</c:v>
                </c:pt>
                <c:pt idx="16">
                  <c:v>107.28</c:v>
                </c:pt>
                <c:pt idx="17">
                  <c:v>108.16</c:v>
                </c:pt>
                <c:pt idx="18">
                  <c:v>109.03</c:v>
                </c:pt>
                <c:pt idx="19">
                  <c:v>109.91</c:v>
                </c:pt>
                <c:pt idx="20">
                  <c:v>110.8</c:v>
                </c:pt>
                <c:pt idx="21">
                  <c:v>111.68</c:v>
                </c:pt>
                <c:pt idx="22">
                  <c:v>112.39</c:v>
                </c:pt>
                <c:pt idx="23">
                  <c:v>113.28</c:v>
                </c:pt>
                <c:pt idx="24">
                  <c:v>113.81</c:v>
                </c:pt>
                <c:pt idx="25">
                  <c:v>114.52</c:v>
                </c:pt>
                <c:pt idx="26">
                  <c:v>115.24</c:v>
                </c:pt>
                <c:pt idx="27">
                  <c:v>115.77</c:v>
                </c:pt>
                <c:pt idx="28">
                  <c:v>116.67</c:v>
                </c:pt>
                <c:pt idx="29">
                  <c:v>117.03</c:v>
                </c:pt>
                <c:pt idx="30">
                  <c:v>117.93</c:v>
                </c:pt>
                <c:pt idx="31">
                  <c:v>118.11</c:v>
                </c:pt>
                <c:pt idx="32">
                  <c:v>118.83</c:v>
                </c:pt>
                <c:pt idx="33">
                  <c:v>119.55</c:v>
                </c:pt>
                <c:pt idx="34">
                  <c:v>120.09</c:v>
                </c:pt>
                <c:pt idx="35">
                  <c:v>120.64</c:v>
                </c:pt>
                <c:pt idx="36">
                  <c:v>121</c:v>
                </c:pt>
                <c:pt idx="37">
                  <c:v>121.36</c:v>
                </c:pt>
                <c:pt idx="38">
                  <c:v>122.09</c:v>
                </c:pt>
                <c:pt idx="39">
                  <c:v>122.45</c:v>
                </c:pt>
                <c:pt idx="40">
                  <c:v>123.18</c:v>
                </c:pt>
                <c:pt idx="41">
                  <c:v>123.55</c:v>
                </c:pt>
                <c:pt idx="42">
                  <c:v>123.91</c:v>
                </c:pt>
                <c:pt idx="43">
                  <c:v>124.64</c:v>
                </c:pt>
                <c:pt idx="44">
                  <c:v>125.19</c:v>
                </c:pt>
                <c:pt idx="45">
                  <c:v>125.74</c:v>
                </c:pt>
                <c:pt idx="46">
                  <c:v>126.29</c:v>
                </c:pt>
                <c:pt idx="47">
                  <c:v>126.48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0-4547-ADCD-6F8B591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932368"/>
        <c:axId val="1859662816"/>
      </c:scatterChart>
      <c:valAx>
        <c:axId val="19669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62816"/>
        <c:crosses val="autoZero"/>
        <c:crossBetween val="midCat"/>
      </c:valAx>
      <c:valAx>
        <c:axId val="1859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Sheet1!$FW$14</c:f>
              <c:strCache>
                <c:ptCount val="1"/>
                <c:pt idx="0">
                  <c:v>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625765529308837E-2"/>
                  <c:y val="-0.72409120734908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Sheet1!$DR$82:$DR$123</c:f>
              <c:numCache>
                <c:formatCode>General</c:formatCode>
                <c:ptCount val="42"/>
                <c:pt idx="0">
                  <c:v>16.8</c:v>
                </c:pt>
                <c:pt idx="1">
                  <c:v>17.05</c:v>
                </c:pt>
                <c:pt idx="2">
                  <c:v>17.3</c:v>
                </c:pt>
                <c:pt idx="3">
                  <c:v>17.55</c:v>
                </c:pt>
                <c:pt idx="4">
                  <c:v>17.8</c:v>
                </c:pt>
                <c:pt idx="5">
                  <c:v>18.05</c:v>
                </c:pt>
                <c:pt idx="6">
                  <c:v>18.3</c:v>
                </c:pt>
                <c:pt idx="7">
                  <c:v>18.55</c:v>
                </c:pt>
                <c:pt idx="8">
                  <c:v>18.8</c:v>
                </c:pt>
                <c:pt idx="9">
                  <c:v>19.05</c:v>
                </c:pt>
                <c:pt idx="10">
                  <c:v>19.3</c:v>
                </c:pt>
                <c:pt idx="11">
                  <c:v>19.55</c:v>
                </c:pt>
                <c:pt idx="12">
                  <c:v>19.8</c:v>
                </c:pt>
                <c:pt idx="13">
                  <c:v>20.07</c:v>
                </c:pt>
                <c:pt idx="14">
                  <c:v>20.32</c:v>
                </c:pt>
                <c:pt idx="15">
                  <c:v>20.57</c:v>
                </c:pt>
                <c:pt idx="16">
                  <c:v>20.82</c:v>
                </c:pt>
                <c:pt idx="17">
                  <c:v>21.07</c:v>
                </c:pt>
                <c:pt idx="18">
                  <c:v>21.32</c:v>
                </c:pt>
                <c:pt idx="19">
                  <c:v>21.57</c:v>
                </c:pt>
                <c:pt idx="20">
                  <c:v>21.82</c:v>
                </c:pt>
                <c:pt idx="21">
                  <c:v>22.07</c:v>
                </c:pt>
                <c:pt idx="22">
                  <c:v>22.32</c:v>
                </c:pt>
                <c:pt idx="23">
                  <c:v>22.57</c:v>
                </c:pt>
                <c:pt idx="24">
                  <c:v>22.82</c:v>
                </c:pt>
                <c:pt idx="25">
                  <c:v>23.07</c:v>
                </c:pt>
                <c:pt idx="26">
                  <c:v>23.32</c:v>
                </c:pt>
                <c:pt idx="27">
                  <c:v>23.57</c:v>
                </c:pt>
                <c:pt idx="28">
                  <c:v>23.82</c:v>
                </c:pt>
                <c:pt idx="29">
                  <c:v>24.07</c:v>
                </c:pt>
                <c:pt idx="30">
                  <c:v>24.32</c:v>
                </c:pt>
                <c:pt idx="31">
                  <c:v>24.57</c:v>
                </c:pt>
                <c:pt idx="32">
                  <c:v>24.82</c:v>
                </c:pt>
                <c:pt idx="33">
                  <c:v>25.07</c:v>
                </c:pt>
                <c:pt idx="34">
                  <c:v>25.32</c:v>
                </c:pt>
                <c:pt idx="35">
                  <c:v>25.57</c:v>
                </c:pt>
                <c:pt idx="36">
                  <c:v>25.82</c:v>
                </c:pt>
                <c:pt idx="37">
                  <c:v>26.07</c:v>
                </c:pt>
                <c:pt idx="38">
                  <c:v>26.32</c:v>
                </c:pt>
                <c:pt idx="39">
                  <c:v>26.57</c:v>
                </c:pt>
                <c:pt idx="40">
                  <c:v>26.82</c:v>
                </c:pt>
                <c:pt idx="41">
                  <c:v>27.07</c:v>
                </c:pt>
              </c:numCache>
            </c:numRef>
          </c:xVal>
          <c:yVal>
            <c:numRef>
              <c:f>Sheet1!$FW$82:$FW$123</c:f>
              <c:numCache>
                <c:formatCode>General</c:formatCode>
                <c:ptCount val="42"/>
                <c:pt idx="0">
                  <c:v>83.62</c:v>
                </c:pt>
                <c:pt idx="1">
                  <c:v>84.99</c:v>
                </c:pt>
                <c:pt idx="2">
                  <c:v>86.02</c:v>
                </c:pt>
                <c:pt idx="3">
                  <c:v>86.7</c:v>
                </c:pt>
                <c:pt idx="4">
                  <c:v>87.74</c:v>
                </c:pt>
                <c:pt idx="5">
                  <c:v>88.6</c:v>
                </c:pt>
                <c:pt idx="6">
                  <c:v>89.99</c:v>
                </c:pt>
                <c:pt idx="7">
                  <c:v>90.68</c:v>
                </c:pt>
                <c:pt idx="8">
                  <c:v>91.73</c:v>
                </c:pt>
                <c:pt idx="9">
                  <c:v>92.77</c:v>
                </c:pt>
                <c:pt idx="10">
                  <c:v>93.47</c:v>
                </c:pt>
                <c:pt idx="11">
                  <c:v>94.52</c:v>
                </c:pt>
                <c:pt idx="12">
                  <c:v>95.23</c:v>
                </c:pt>
                <c:pt idx="13">
                  <c:v>96.11</c:v>
                </c:pt>
                <c:pt idx="14">
                  <c:v>96.99</c:v>
                </c:pt>
                <c:pt idx="15">
                  <c:v>97.69</c:v>
                </c:pt>
                <c:pt idx="16">
                  <c:v>98.76</c:v>
                </c:pt>
                <c:pt idx="17">
                  <c:v>99.47</c:v>
                </c:pt>
                <c:pt idx="18">
                  <c:v>100.36</c:v>
                </c:pt>
                <c:pt idx="19">
                  <c:v>100.89</c:v>
                </c:pt>
                <c:pt idx="20">
                  <c:v>101.6</c:v>
                </c:pt>
                <c:pt idx="21">
                  <c:v>102.32</c:v>
                </c:pt>
                <c:pt idx="22">
                  <c:v>103.04</c:v>
                </c:pt>
                <c:pt idx="23">
                  <c:v>103.75</c:v>
                </c:pt>
                <c:pt idx="24">
                  <c:v>104.11</c:v>
                </c:pt>
                <c:pt idx="25">
                  <c:v>104.83</c:v>
                </c:pt>
                <c:pt idx="26">
                  <c:v>105.73</c:v>
                </c:pt>
                <c:pt idx="27">
                  <c:v>106.1</c:v>
                </c:pt>
                <c:pt idx="28">
                  <c:v>106.82</c:v>
                </c:pt>
                <c:pt idx="29">
                  <c:v>107.36</c:v>
                </c:pt>
                <c:pt idx="30">
                  <c:v>107.72</c:v>
                </c:pt>
                <c:pt idx="31">
                  <c:v>108.27</c:v>
                </c:pt>
                <c:pt idx="32">
                  <c:v>108.81</c:v>
                </c:pt>
                <c:pt idx="33">
                  <c:v>109.72</c:v>
                </c:pt>
                <c:pt idx="34">
                  <c:v>110.09</c:v>
                </c:pt>
                <c:pt idx="35">
                  <c:v>110.64</c:v>
                </c:pt>
                <c:pt idx="36">
                  <c:v>111</c:v>
                </c:pt>
                <c:pt idx="37">
                  <c:v>111.55</c:v>
                </c:pt>
                <c:pt idx="38">
                  <c:v>111.92</c:v>
                </c:pt>
                <c:pt idx="39">
                  <c:v>112.65</c:v>
                </c:pt>
                <c:pt idx="40">
                  <c:v>113.02</c:v>
                </c:pt>
                <c:pt idx="41">
                  <c:v>113.76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7-411D-9051-184E354F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327632"/>
        <c:axId val="1963037952"/>
      </c:scatterChart>
      <c:valAx>
        <c:axId val="19663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37952"/>
        <c:crosses val="autoZero"/>
        <c:crossBetween val="midCat"/>
      </c:valAx>
      <c:valAx>
        <c:axId val="1963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Sheet1!$EM$14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1797900262467"/>
                  <c:y val="-0.749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Sheet1!$DR$18:$DR$38</c:f>
              <c:numCache>
                <c:formatCode>General</c:formatCode>
                <c:ptCount val="21"/>
                <c:pt idx="0">
                  <c:v>0.78</c:v>
                </c:pt>
                <c:pt idx="1">
                  <c:v>1.03</c:v>
                </c:pt>
                <c:pt idx="2">
                  <c:v>1.28</c:v>
                </c:pt>
                <c:pt idx="3">
                  <c:v>1.53</c:v>
                </c:pt>
                <c:pt idx="4">
                  <c:v>1.78</c:v>
                </c:pt>
                <c:pt idx="5">
                  <c:v>2.0299999999999998</c:v>
                </c:pt>
                <c:pt idx="6">
                  <c:v>2.2799999999999998</c:v>
                </c:pt>
                <c:pt idx="7">
                  <c:v>2.5299999999999998</c:v>
                </c:pt>
                <c:pt idx="8">
                  <c:v>2.78</c:v>
                </c:pt>
                <c:pt idx="9">
                  <c:v>3.03</c:v>
                </c:pt>
                <c:pt idx="10">
                  <c:v>3.28</c:v>
                </c:pt>
                <c:pt idx="11">
                  <c:v>3.53</c:v>
                </c:pt>
                <c:pt idx="12">
                  <c:v>3.78</c:v>
                </c:pt>
                <c:pt idx="13">
                  <c:v>4.03</c:v>
                </c:pt>
                <c:pt idx="14">
                  <c:v>4.28</c:v>
                </c:pt>
                <c:pt idx="15">
                  <c:v>4.53</c:v>
                </c:pt>
                <c:pt idx="16">
                  <c:v>4.78</c:v>
                </c:pt>
                <c:pt idx="17">
                  <c:v>5.03</c:v>
                </c:pt>
                <c:pt idx="18">
                  <c:v>5.28</c:v>
                </c:pt>
                <c:pt idx="19">
                  <c:v>5.53</c:v>
                </c:pt>
                <c:pt idx="20">
                  <c:v>5.78</c:v>
                </c:pt>
              </c:numCache>
            </c:numRef>
          </c:xVal>
          <c:yVal>
            <c:numRef>
              <c:f>Sheet1!$EM$18:$EM$38</c:f>
              <c:numCache>
                <c:formatCode>General</c:formatCode>
                <c:ptCount val="21"/>
                <c:pt idx="0">
                  <c:v>92.71</c:v>
                </c:pt>
                <c:pt idx="1">
                  <c:v>92.34</c:v>
                </c:pt>
                <c:pt idx="2">
                  <c:v>92.15</c:v>
                </c:pt>
                <c:pt idx="3">
                  <c:v>91.78</c:v>
                </c:pt>
                <c:pt idx="4">
                  <c:v>91.6</c:v>
                </c:pt>
                <c:pt idx="5">
                  <c:v>91.6</c:v>
                </c:pt>
                <c:pt idx="6">
                  <c:v>91.04</c:v>
                </c:pt>
                <c:pt idx="7">
                  <c:v>91.04</c:v>
                </c:pt>
                <c:pt idx="8">
                  <c:v>90.67</c:v>
                </c:pt>
                <c:pt idx="9">
                  <c:v>90.49</c:v>
                </c:pt>
                <c:pt idx="10">
                  <c:v>90.3</c:v>
                </c:pt>
                <c:pt idx="11">
                  <c:v>90.12</c:v>
                </c:pt>
                <c:pt idx="12">
                  <c:v>90.12</c:v>
                </c:pt>
                <c:pt idx="13">
                  <c:v>89.94</c:v>
                </c:pt>
                <c:pt idx="14">
                  <c:v>89.57</c:v>
                </c:pt>
                <c:pt idx="15">
                  <c:v>89.75</c:v>
                </c:pt>
                <c:pt idx="16">
                  <c:v>89.02</c:v>
                </c:pt>
                <c:pt idx="17">
                  <c:v>89.02</c:v>
                </c:pt>
                <c:pt idx="18">
                  <c:v>88.83</c:v>
                </c:pt>
                <c:pt idx="19">
                  <c:v>88.47</c:v>
                </c:pt>
                <c:pt idx="20">
                  <c:v>88.47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9-415E-8E39-6F6A98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65072"/>
        <c:axId val="1961825824"/>
      </c:scatterChart>
      <c:valAx>
        <c:axId val="19633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25824"/>
        <c:crosses val="autoZero"/>
        <c:crossBetween val="midCat"/>
      </c:valAx>
      <c:valAx>
        <c:axId val="1961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244055</xdr:colOff>
      <xdr:row>31</xdr:row>
      <xdr:rowOff>179094</xdr:rowOff>
    </xdr:from>
    <xdr:to>
      <xdr:col>50</xdr:col>
      <xdr:colOff>534586</xdr:colOff>
      <xdr:row>46</xdr:row>
      <xdr:rowOff>146725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780BFD-EE20-4B07-B626-E9C555110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170621</xdr:colOff>
      <xdr:row>27</xdr:row>
      <xdr:rowOff>184642</xdr:rowOff>
    </xdr:from>
    <xdr:to>
      <xdr:col>113</xdr:col>
      <xdr:colOff>443468</xdr:colOff>
      <xdr:row>42</xdr:row>
      <xdr:rowOff>162519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BC5456-128E-4240-BC25-4307E2DF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171</xdr:col>
      <xdr:colOff>264190</xdr:colOff>
      <xdr:row>25</xdr:row>
      <xdr:rowOff>164106</xdr:rowOff>
    </xdr:from>
    <xdr:to>
      <xdr:col>178</xdr:col>
      <xdr:colOff>545484</xdr:colOff>
      <xdr:row>40</xdr:row>
      <xdr:rowOff>70023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E72209-9486-43C0-A59A-DDED83D7C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574454</xdr:colOff>
      <xdr:row>14</xdr:row>
      <xdr:rowOff>147976</xdr:rowOff>
    </xdr:from>
    <xdr:to>
      <xdr:col>59</xdr:col>
      <xdr:colOff>288383</xdr:colOff>
      <xdr:row>29</xdr:row>
      <xdr:rowOff>127763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1423C-C847-4DCA-A39C-94E885FB5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110</xdr:col>
      <xdr:colOff>166364</xdr:colOff>
      <xdr:row>14</xdr:row>
      <xdr:rowOff>169601</xdr:rowOff>
    </xdr:from>
    <xdr:to>
      <xdr:col>117</xdr:col>
      <xdr:colOff>456193</xdr:colOff>
      <xdr:row>29</xdr:row>
      <xdr:rowOff>141891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67BD5-C331-48D9-A0C4-1F9B2629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170</xdr:col>
      <xdr:colOff>157587</xdr:colOff>
      <xdr:row>14</xdr:row>
      <xdr:rowOff>92976</xdr:rowOff>
    </xdr:from>
    <xdr:to>
      <xdr:col>177</xdr:col>
      <xdr:colOff>487420</xdr:colOff>
      <xdr:row>29</xdr:row>
      <xdr:rowOff>84511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45DA73-DEE9-480E-8FD5-370A03198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141</xdr:col>
      <xdr:colOff>187981</xdr:colOff>
      <xdr:row>29</xdr:row>
      <xdr:rowOff>57855</xdr:rowOff>
    </xdr:from>
    <xdr:to>
      <xdr:col>148</xdr:col>
      <xdr:colOff>507296</xdr:colOff>
      <xdr:row>44</xdr:row>
      <xdr:rowOff>79626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CC5EE1-92E3-4A84-BF3F-88670047E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E922-E854-41D8-8D2C-A5C59B56D5C1}">
  <dimension ref="A1:FX161"/>
  <sheetViews>
    <sheetView zoomScale="95" zoomScaleNormal="100" workbookViewId="0">
      <pane xSplit="1" topLeftCell="B1" activePane="topRight" state="frozen"/>
      <selection pane="topRight" activeCell="F15" sqref="F15"/>
    </sheetView>
  </sheetViews>
  <sheetFormatPr defaultRowHeight="14.5" x14ac:dyDescent="0.35"/>
  <cols>
    <col min="1" max="1" width="18.90625" bestFit="1" customWidth="1"/>
    <col min="14" max="14" width="13" bestFit="1" customWidth="1"/>
    <col min="19" max="21" width="8.7265625" style="1"/>
    <col min="22" max="22" width="8.7265625" style="1" customWidth="1"/>
    <col min="23" max="29" width="8.7265625" style="1"/>
    <col min="101" max="101" width="8.7265625" customWidth="1"/>
    <col min="141" max="141" width="8.7265625" customWidth="1"/>
    <col min="148" max="148" width="8.7265625" customWidth="1"/>
    <col min="173" max="173" width="8.7265625" customWidth="1"/>
  </cols>
  <sheetData>
    <row r="1" spans="1:180" x14ac:dyDescent="0.35">
      <c r="A1" t="s">
        <v>392</v>
      </c>
      <c r="F1">
        <v>-1.1734</v>
      </c>
      <c r="G1">
        <v>-0.72550000000000003</v>
      </c>
      <c r="H1">
        <v>0.2964</v>
      </c>
      <c r="I1">
        <v>0.28960000000000002</v>
      </c>
      <c r="J1">
        <v>-0.46089999999999998</v>
      </c>
      <c r="K1">
        <v>-0.372</v>
      </c>
      <c r="L1">
        <v>-1.5690999999999999</v>
      </c>
      <c r="M1">
        <v>-0.45989999999999998</v>
      </c>
      <c r="N1">
        <v>-0.66659999999999997</v>
      </c>
      <c r="O1">
        <v>-0.43490000000000001</v>
      </c>
      <c r="P1">
        <v>-0.40710000000000002</v>
      </c>
      <c r="Q1">
        <v>-3.5000000000000003E-2</v>
      </c>
      <c r="R1">
        <v>-1.6778999999999999</v>
      </c>
      <c r="S1" s="1">
        <v>-1.0348999999999999</v>
      </c>
      <c r="T1" s="1">
        <v>-0.63449999999999995</v>
      </c>
      <c r="U1" s="1">
        <v>-3.0970000000000001E-2</v>
      </c>
      <c r="V1" s="1">
        <v>-1.4280999999999999</v>
      </c>
      <c r="W1" s="1">
        <v>-1.2078</v>
      </c>
      <c r="X1" s="1">
        <v>-1.0317000000000001</v>
      </c>
      <c r="Y1" s="1">
        <v>-0.89229999999999998</v>
      </c>
      <c r="Z1" s="1">
        <v>0.25240000000000001</v>
      </c>
      <c r="AA1" s="1">
        <v>0.35320000000000001</v>
      </c>
      <c r="AB1" s="1">
        <v>-1.3099000000000001</v>
      </c>
      <c r="AC1" s="1">
        <v>-0.35360000000000003</v>
      </c>
      <c r="AD1">
        <f>AVERAGE(Z1:AA1,H1:I1)</f>
        <v>0.2979</v>
      </c>
      <c r="AJ1">
        <v>-1.3392999999999999</v>
      </c>
      <c r="AK1">
        <v>-1.3804000000000001</v>
      </c>
      <c r="AL1">
        <v>-2.5899999999999999E-2</v>
      </c>
      <c r="AM1">
        <v>-2.2000000000000001E-3</v>
      </c>
      <c r="AN1">
        <v>-1.2271000000000001</v>
      </c>
      <c r="AO1">
        <v>-1.4919</v>
      </c>
      <c r="AP1">
        <v>-1.3783000000000001</v>
      </c>
      <c r="AQ1">
        <v>-1.2094</v>
      </c>
      <c r="AR1">
        <v>-1.7838000000000001</v>
      </c>
      <c r="AS1">
        <v>-1.4520999999999999</v>
      </c>
      <c r="AT1">
        <v>-1.2710999999999999</v>
      </c>
      <c r="AU1">
        <v>-1.2797000000000001</v>
      </c>
      <c r="AV1">
        <v>-1.6029</v>
      </c>
      <c r="AW1">
        <v>-1.4623999999999999</v>
      </c>
      <c r="AX1">
        <v>-1.6727000000000001</v>
      </c>
      <c r="AY1">
        <v>-1.5513999999999999</v>
      </c>
      <c r="AZ1">
        <v>-2.6922999999999999</v>
      </c>
      <c r="BA1">
        <v>-2.4419</v>
      </c>
      <c r="BB1">
        <v>-1.5951</v>
      </c>
      <c r="BC1">
        <v>-1.1648000000000001</v>
      </c>
      <c r="BD1">
        <v>3.61E-2</v>
      </c>
      <c r="BE1">
        <v>0.1353</v>
      </c>
      <c r="BF1">
        <v>-2.1574</v>
      </c>
      <c r="BG1">
        <v>-1.4502999999999999</v>
      </c>
      <c r="BH1">
        <f>AVERAGE(BD1:BE1,AL1:AM1)</f>
        <v>3.5824999999999996E-2</v>
      </c>
      <c r="BN1">
        <v>-0.85040000000000004</v>
      </c>
      <c r="BO1">
        <v>-1.2608999999999999</v>
      </c>
      <c r="BP1">
        <v>0.3332</v>
      </c>
      <c r="BQ1">
        <v>0.32050000000000001</v>
      </c>
      <c r="BR1">
        <v>-0.44059999999999999</v>
      </c>
      <c r="BS1">
        <v>-0.36530000000000001</v>
      </c>
      <c r="BT1">
        <v>-0.97650000000000003</v>
      </c>
      <c r="BU1">
        <v>-0.78410000000000002</v>
      </c>
      <c r="BV1">
        <v>-0.72199999999999998</v>
      </c>
      <c r="BW1">
        <v>-0.65229999999999999</v>
      </c>
      <c r="BX1">
        <v>-0.49259999999999998</v>
      </c>
      <c r="BY1">
        <v>-0.6028</v>
      </c>
      <c r="BZ1">
        <v>-0.85809999999999997</v>
      </c>
      <c r="CA1">
        <v>-0.84750000000000003</v>
      </c>
      <c r="CB1">
        <v>-0.48449999999999999</v>
      </c>
      <c r="CC1">
        <v>-0.61599999999999999</v>
      </c>
      <c r="CD1">
        <v>-0.87849999999999995</v>
      </c>
      <c r="CE1">
        <v>-0.6825</v>
      </c>
      <c r="CF1">
        <v>-1.1377999999999999</v>
      </c>
      <c r="CG1">
        <v>-1.1374</v>
      </c>
      <c r="CH1">
        <v>0.26619999999999999</v>
      </c>
      <c r="CI1">
        <v>0.39129999999999998</v>
      </c>
      <c r="CJ1">
        <v>-0.97899999999999998</v>
      </c>
      <c r="CK1">
        <v>-0.67159999999999997</v>
      </c>
      <c r="CL1">
        <f>AVERAGE(CH1:CI1,BP1:BQ1)</f>
        <v>0.32779999999999998</v>
      </c>
      <c r="CR1">
        <v>2.2800000000000001E-2</v>
      </c>
      <c r="CS1">
        <v>-8.1299999999999997E-2</v>
      </c>
      <c r="CT1">
        <v>0.26829999999999998</v>
      </c>
      <c r="CU1">
        <v>0.26469999999999999</v>
      </c>
      <c r="CV1">
        <v>-0.6623</v>
      </c>
      <c r="CW1">
        <v>-0.43430000000000002</v>
      </c>
      <c r="CX1">
        <v>-0.85950000000000004</v>
      </c>
      <c r="CY1">
        <v>-0.21049999999999999</v>
      </c>
      <c r="CZ1">
        <v>-0.96989999999999998</v>
      </c>
      <c r="DA1">
        <v>-0.92459999999999998</v>
      </c>
      <c r="DB1">
        <v>-0.56269999999999998</v>
      </c>
      <c r="DC1">
        <v>-8.9800000000000005E-2</v>
      </c>
      <c r="DD1">
        <v>-0.96299999999999997</v>
      </c>
      <c r="DE1">
        <v>-1.012</v>
      </c>
      <c r="DF1">
        <v>-1.2355</v>
      </c>
      <c r="DG1">
        <v>-0.35520000000000002</v>
      </c>
      <c r="DH1">
        <v>-0.86370000000000002</v>
      </c>
      <c r="DI1">
        <v>-0.99070000000000003</v>
      </c>
      <c r="DJ1">
        <v>-0.48159999999999997</v>
      </c>
      <c r="DK1">
        <v>-0.12659999999999999</v>
      </c>
      <c r="DL1">
        <v>0.16539999999999999</v>
      </c>
      <c r="DM1">
        <v>0.23649999999999999</v>
      </c>
      <c r="DN1">
        <v>-0.29699999999999999</v>
      </c>
      <c r="DO1">
        <v>-0.4073</v>
      </c>
      <c r="DP1">
        <f>AVERAGE(DL1:DM1,CT1:CU1)</f>
        <v>0.23372499999999996</v>
      </c>
      <c r="DV1">
        <v>-0.14860000000000001</v>
      </c>
      <c r="DW1">
        <v>-0.35549999999999998</v>
      </c>
      <c r="DX1">
        <v>0.46300000000000002</v>
      </c>
      <c r="DY1">
        <v>0.4425</v>
      </c>
      <c r="DZ1">
        <v>0.06</v>
      </c>
      <c r="EA1">
        <v>-0.39889999999999998</v>
      </c>
      <c r="EB1">
        <v>-0.2747</v>
      </c>
      <c r="EC1">
        <v>-1.0394000000000001</v>
      </c>
      <c r="ED1">
        <v>-4.0800000000000003E-2</v>
      </c>
      <c r="EE1">
        <v>-0.3165</v>
      </c>
      <c r="EF1">
        <v>-0.83360000000000001</v>
      </c>
      <c r="EG1">
        <v>-0.80430000000000001</v>
      </c>
      <c r="EH1">
        <v>-0.61199999999999999</v>
      </c>
      <c r="EI1">
        <v>-1.8099000000000001</v>
      </c>
      <c r="EJ1">
        <v>-2.2499999999999999E-2</v>
      </c>
      <c r="EK1">
        <v>-0.71819999999999995</v>
      </c>
      <c r="EL1">
        <v>-0.40689999999999998</v>
      </c>
      <c r="EM1">
        <v>-0.82330000000000003</v>
      </c>
      <c r="EN1">
        <v>-6.9199999999999998E-2</v>
      </c>
      <c r="EO1">
        <v>-0.219</v>
      </c>
      <c r="EP1">
        <v>0.43519999999999998</v>
      </c>
      <c r="EQ1">
        <v>0.4612</v>
      </c>
      <c r="ER1">
        <v>-0.154</v>
      </c>
      <c r="ES1">
        <v>-0.2132</v>
      </c>
      <c r="ET1">
        <f>AVERAGE(EP1:EQ1,DX1:DY1)</f>
        <v>0.45047499999999996</v>
      </c>
      <c r="EZ1">
        <v>-0.34100000000000003</v>
      </c>
      <c r="FA1">
        <v>-0.21959999999999999</v>
      </c>
      <c r="FB1">
        <v>0.3911</v>
      </c>
      <c r="FC1">
        <v>0.39439999999999997</v>
      </c>
      <c r="FD1">
        <v>-0.1857</v>
      </c>
      <c r="FE1">
        <v>-0.13600000000000001</v>
      </c>
      <c r="FF1">
        <v>-0.4163</v>
      </c>
      <c r="FG1">
        <v>-0.26029999999999998</v>
      </c>
      <c r="FH1">
        <f>-0.0533</f>
        <v>-5.33E-2</v>
      </c>
      <c r="FI1">
        <v>-3.2399999999999998E-2</v>
      </c>
      <c r="FJ1">
        <v>-0.21299999999999999</v>
      </c>
      <c r="FK1">
        <v>-0.12</v>
      </c>
      <c r="FL1">
        <v>-0.20100000000000001</v>
      </c>
      <c r="FM1">
        <v>-0.2399</v>
      </c>
      <c r="FN1">
        <v>-0.1731</v>
      </c>
      <c r="FO1">
        <v>-0.23419999999999999</v>
      </c>
      <c r="FP1">
        <v>-0.25600000000000001</v>
      </c>
      <c r="FQ1">
        <v>-0.3175</v>
      </c>
      <c r="FR1">
        <v>-0.14430000000000001</v>
      </c>
      <c r="FS1">
        <v>-0.19439999999999999</v>
      </c>
      <c r="FT1">
        <v>0.4118</v>
      </c>
      <c r="FU1">
        <v>0.40760000000000002</v>
      </c>
      <c r="FV1">
        <v>-0.16109999999999999</v>
      </c>
      <c r="FW1">
        <v>-0.47010000000000002</v>
      </c>
      <c r="FX1">
        <f>AVERAGE(FT1:FU1,FB1:FC1)</f>
        <v>0.40122500000000005</v>
      </c>
    </row>
    <row r="2" spans="1:180" x14ac:dyDescent="0.35">
      <c r="A2" t="s">
        <v>393</v>
      </c>
      <c r="F2">
        <v>6.6487999999999996</v>
      </c>
      <c r="G2">
        <v>6.7778</v>
      </c>
      <c r="H2">
        <v>0.43340000000000001</v>
      </c>
      <c r="I2">
        <v>0.39960000000000001</v>
      </c>
      <c r="J2">
        <v>4.9298000000000002</v>
      </c>
      <c r="K2">
        <v>4.2121000000000004</v>
      </c>
      <c r="L2">
        <v>6.0964</v>
      </c>
      <c r="M2">
        <v>6.1624999999999996</v>
      </c>
      <c r="N2">
        <v>4.9855999999999998</v>
      </c>
      <c r="O2">
        <v>4.1120999999999999</v>
      </c>
      <c r="P2">
        <v>4.21</v>
      </c>
      <c r="Q2">
        <v>4.0654000000000003</v>
      </c>
      <c r="R2">
        <v>5.5670999999999999</v>
      </c>
      <c r="S2" s="1">
        <v>5.6167999999999996</v>
      </c>
      <c r="T2" s="1">
        <v>4.0030999999999999</v>
      </c>
      <c r="U2" s="1">
        <v>4.4124999999999996</v>
      </c>
      <c r="V2" s="1">
        <v>5.0697000000000001</v>
      </c>
      <c r="W2" s="1">
        <v>5.1443000000000003</v>
      </c>
      <c r="X2" s="1">
        <v>5.4409999999999998</v>
      </c>
      <c r="Y2" s="1">
        <v>5.7911999999999999</v>
      </c>
      <c r="Z2" s="1">
        <v>0.51219999999999999</v>
      </c>
      <c r="AA2" s="1">
        <v>0.50039999999999996</v>
      </c>
      <c r="AB2" s="1">
        <v>4.5147000000000004</v>
      </c>
      <c r="AC2" s="1">
        <v>3.5143</v>
      </c>
      <c r="AD2">
        <f>AVERAGE(Z2:AA2,H2:I2)</f>
        <v>0.46139999999999998</v>
      </c>
      <c r="AJ2">
        <v>1.8161</v>
      </c>
      <c r="AK2">
        <v>1.7374000000000001</v>
      </c>
      <c r="AL2">
        <v>0.31990000000000002</v>
      </c>
      <c r="AM2">
        <v>0.3886</v>
      </c>
      <c r="AN2">
        <v>1.9015</v>
      </c>
      <c r="AO2">
        <v>2.2048999999999999</v>
      </c>
      <c r="AP2">
        <v>1.8993</v>
      </c>
      <c r="AQ2">
        <v>2.0611000000000002</v>
      </c>
      <c r="AR2">
        <v>4.2011000000000003</v>
      </c>
      <c r="AS2">
        <v>3.6147</v>
      </c>
      <c r="AT2">
        <v>2.0587</v>
      </c>
      <c r="AU2">
        <v>2.0872999999999999</v>
      </c>
      <c r="AV2">
        <v>3.9275000000000002</v>
      </c>
      <c r="AW2">
        <v>3.4058999999999999</v>
      </c>
      <c r="AX2">
        <v>4.3196000000000003</v>
      </c>
      <c r="AY2">
        <v>4.8578000000000001</v>
      </c>
      <c r="AZ2">
        <v>4.0933000000000002</v>
      </c>
      <c r="BA2">
        <v>3.5411999999999999</v>
      </c>
      <c r="BB2">
        <v>3.8732000000000002</v>
      </c>
      <c r="BC2">
        <v>3.6360000000000001</v>
      </c>
      <c r="BD2">
        <v>0.37340000000000001</v>
      </c>
      <c r="BE2">
        <v>0.31130000000000002</v>
      </c>
      <c r="BF2">
        <v>4.9627999999999997</v>
      </c>
      <c r="BG2">
        <v>4.2187000000000001</v>
      </c>
      <c r="BH2">
        <f>AVERAGE(BD2:BE2,AL2:AM2)</f>
        <v>0.34830000000000005</v>
      </c>
      <c r="BN2">
        <v>3.5190999999999999</v>
      </c>
      <c r="BO2">
        <v>4.0799000000000003</v>
      </c>
      <c r="BP2">
        <v>0.38729999999999998</v>
      </c>
      <c r="BQ2">
        <v>0.41880000000000001</v>
      </c>
      <c r="BR2">
        <v>2.3957000000000002</v>
      </c>
      <c r="BS2">
        <v>2.3315999999999999</v>
      </c>
      <c r="BT2">
        <v>3.2231999999999998</v>
      </c>
      <c r="BU2">
        <v>3.3395000000000001</v>
      </c>
      <c r="BV2">
        <v>2.9624999999999999</v>
      </c>
      <c r="BW2">
        <v>2.7618999999999998</v>
      </c>
      <c r="BX2">
        <v>3.0348000000000002</v>
      </c>
      <c r="BY2">
        <v>3.5308999999999999</v>
      </c>
      <c r="BZ2">
        <v>3.2079</v>
      </c>
      <c r="CA2">
        <v>2.5367999999999999</v>
      </c>
      <c r="CB2">
        <v>2.8252999999999999</v>
      </c>
      <c r="CC2">
        <v>2.8967000000000001</v>
      </c>
      <c r="CD2">
        <v>3.0101</v>
      </c>
      <c r="CE2">
        <v>2.6124999999999998</v>
      </c>
      <c r="CF2">
        <v>2.71</v>
      </c>
      <c r="CG2">
        <v>2.5587</v>
      </c>
      <c r="CH2">
        <v>0.3448</v>
      </c>
      <c r="CI2">
        <v>0.43149999999999999</v>
      </c>
      <c r="CJ2">
        <v>3.2519999999999998</v>
      </c>
      <c r="CK2">
        <v>2.7121</v>
      </c>
      <c r="CL2">
        <f>AVERAGE(CH2:CI2,BP2:BQ2)</f>
        <v>0.39560000000000001</v>
      </c>
      <c r="CR2">
        <v>1.7483</v>
      </c>
      <c r="CS2">
        <v>1.5606</v>
      </c>
      <c r="CT2">
        <v>0.38590000000000002</v>
      </c>
      <c r="CU2">
        <v>0.40610000000000002</v>
      </c>
      <c r="CV2">
        <v>2.8376999999999999</v>
      </c>
      <c r="CW2">
        <v>2.8786</v>
      </c>
      <c r="CX2">
        <v>2.0594000000000001</v>
      </c>
      <c r="CY2">
        <v>1.5469999999999999</v>
      </c>
      <c r="CZ2">
        <v>3.4676</v>
      </c>
      <c r="DA2">
        <v>3.3393000000000002</v>
      </c>
      <c r="DB2">
        <v>2.1646999999999998</v>
      </c>
      <c r="DC2">
        <v>1.5942000000000001</v>
      </c>
      <c r="DD2">
        <v>3.7582</v>
      </c>
      <c r="DE2">
        <v>3.8340000000000001</v>
      </c>
      <c r="DF2">
        <v>3.4529000000000001</v>
      </c>
      <c r="DG2">
        <v>2.6869000000000001</v>
      </c>
      <c r="DH2">
        <v>3.8662999999999998</v>
      </c>
      <c r="DI2">
        <v>4.1984000000000004</v>
      </c>
      <c r="DJ2">
        <v>3.0589</v>
      </c>
      <c r="DK2">
        <v>2.1537000000000002</v>
      </c>
      <c r="DL2">
        <v>0.2944</v>
      </c>
      <c r="DM2">
        <v>0.37490000000000001</v>
      </c>
      <c r="DN2">
        <v>3.0960999999999999</v>
      </c>
      <c r="DO2">
        <v>3.0177999999999998</v>
      </c>
      <c r="DP2">
        <f>AVERAGE(DL2:DM2,CT2:CU2)</f>
        <v>0.36532500000000001</v>
      </c>
      <c r="DV2">
        <v>3.4508999999999999</v>
      </c>
      <c r="DW2">
        <v>3.8001999999999998</v>
      </c>
      <c r="DX2">
        <v>0.54810000000000003</v>
      </c>
      <c r="DY2">
        <v>0.53390000000000004</v>
      </c>
      <c r="DZ2">
        <v>2.6886999999999999</v>
      </c>
      <c r="EA2">
        <v>3.3904999999999998</v>
      </c>
      <c r="EB2">
        <v>2.9843000000000002</v>
      </c>
      <c r="EC2">
        <v>4.2621000000000002</v>
      </c>
      <c r="ED2">
        <v>2.5632999999999999</v>
      </c>
      <c r="EE2">
        <v>3.2696000000000001</v>
      </c>
      <c r="EF2">
        <v>3.6263999999999998</v>
      </c>
      <c r="EG2">
        <v>2.5651000000000002</v>
      </c>
      <c r="EH2">
        <v>3.0562</v>
      </c>
      <c r="EI2">
        <v>4.2678000000000003</v>
      </c>
      <c r="EJ2">
        <v>2.5851999999999999</v>
      </c>
      <c r="EK2">
        <v>4.0148000000000001</v>
      </c>
      <c r="EL2">
        <v>2.4851999999999999</v>
      </c>
      <c r="EM2">
        <v>2.6684000000000001</v>
      </c>
      <c r="EN2">
        <v>1.9715</v>
      </c>
      <c r="EO2">
        <v>2.1581999999999999</v>
      </c>
      <c r="EP2">
        <v>0.48920000000000002</v>
      </c>
      <c r="EQ2">
        <v>0.4864</v>
      </c>
      <c r="ER2">
        <v>2.3311000000000002</v>
      </c>
      <c r="ES2">
        <v>2.3828</v>
      </c>
      <c r="ET2">
        <f>AVERAGE(EP2:EQ2,DX2:DY2)</f>
        <v>0.51439999999999997</v>
      </c>
      <c r="EZ2">
        <v>1.3962000000000001</v>
      </c>
      <c r="FA2">
        <v>1.5205</v>
      </c>
      <c r="FB2">
        <v>0.51749999999999996</v>
      </c>
      <c r="FC2">
        <v>0.54200000000000004</v>
      </c>
      <c r="FD2">
        <v>1.2351000000000001</v>
      </c>
      <c r="FE2">
        <v>1.4794</v>
      </c>
      <c r="FF2">
        <v>1.4333</v>
      </c>
      <c r="FG2">
        <v>1.5654999999999999</v>
      </c>
      <c r="FH2">
        <v>2.4222000000000001</v>
      </c>
      <c r="FI2">
        <v>2.2574000000000001</v>
      </c>
      <c r="FJ2">
        <v>1.4052</v>
      </c>
      <c r="FK2">
        <v>1.4922</v>
      </c>
      <c r="FL2">
        <v>2.5405000000000002</v>
      </c>
      <c r="FM2">
        <v>2.5164</v>
      </c>
      <c r="FN2">
        <v>2.6345999999999998</v>
      </c>
      <c r="FO2">
        <v>3.0127000000000002</v>
      </c>
      <c r="FP2">
        <v>2.4037000000000002</v>
      </c>
      <c r="FQ2">
        <v>1.8680000000000001</v>
      </c>
      <c r="FR2">
        <v>2.9264999999999999</v>
      </c>
      <c r="FS2">
        <v>2.5767000000000002</v>
      </c>
      <c r="FT2">
        <v>0.60650000000000004</v>
      </c>
      <c r="FU2">
        <v>0.5655</v>
      </c>
      <c r="FV2">
        <v>2.9226000000000001</v>
      </c>
      <c r="FW2">
        <v>2.8668</v>
      </c>
      <c r="FX2">
        <f>AVERAGE(FT2:FU2,FB2:FC2)</f>
        <v>0.55787500000000012</v>
      </c>
    </row>
    <row r="3" spans="1:180" x14ac:dyDescent="0.35">
      <c r="A3" t="s">
        <v>395</v>
      </c>
      <c r="F3">
        <f>F1-$AD$1</f>
        <v>-1.4713000000000001</v>
      </c>
      <c r="G3">
        <f t="shared" ref="G3:AD3" si="0">G1-$AD$1</f>
        <v>-1.0234000000000001</v>
      </c>
      <c r="H3">
        <f t="shared" si="0"/>
        <v>-1.5000000000000013E-3</v>
      </c>
      <c r="I3">
        <f t="shared" si="0"/>
        <v>-8.2999999999999741E-3</v>
      </c>
      <c r="J3">
        <f t="shared" si="0"/>
        <v>-0.75879999999999992</v>
      </c>
      <c r="K3">
        <f t="shared" si="0"/>
        <v>-0.66989999999999994</v>
      </c>
      <c r="L3">
        <f t="shared" si="0"/>
        <v>-1.867</v>
      </c>
      <c r="M3">
        <f t="shared" si="0"/>
        <v>-0.75780000000000003</v>
      </c>
      <c r="N3">
        <f t="shared" si="0"/>
        <v>-0.96449999999999991</v>
      </c>
      <c r="O3">
        <f t="shared" si="0"/>
        <v>-0.73280000000000001</v>
      </c>
      <c r="P3">
        <f t="shared" si="0"/>
        <v>-0.70500000000000007</v>
      </c>
      <c r="Q3">
        <f t="shared" si="0"/>
        <v>-0.33289999999999997</v>
      </c>
      <c r="R3">
        <f t="shared" si="0"/>
        <v>-1.9758</v>
      </c>
      <c r="S3">
        <f t="shared" si="0"/>
        <v>-1.3328</v>
      </c>
      <c r="T3">
        <f t="shared" si="0"/>
        <v>-0.9323999999999999</v>
      </c>
      <c r="U3">
        <f t="shared" si="0"/>
        <v>-0.32887</v>
      </c>
      <c r="V3">
        <f t="shared" si="0"/>
        <v>-1.726</v>
      </c>
      <c r="W3">
        <f t="shared" si="0"/>
        <v>-1.5057</v>
      </c>
      <c r="X3">
        <f t="shared" si="0"/>
        <v>-1.3296000000000001</v>
      </c>
      <c r="Y3">
        <f t="shared" si="0"/>
        <v>-1.1901999999999999</v>
      </c>
      <c r="Z3">
        <f t="shared" si="0"/>
        <v>-4.5499999999999985E-2</v>
      </c>
      <c r="AA3">
        <f t="shared" si="0"/>
        <v>5.5300000000000016E-2</v>
      </c>
      <c r="AB3">
        <f t="shared" si="0"/>
        <v>-1.6078000000000001</v>
      </c>
      <c r="AC3">
        <f t="shared" si="0"/>
        <v>-0.65149999999999997</v>
      </c>
      <c r="AD3">
        <f t="shared" si="0"/>
        <v>0</v>
      </c>
      <c r="AJ3">
        <f>AJ1-$BH$1</f>
        <v>-1.3751249999999999</v>
      </c>
      <c r="AK3">
        <f t="shared" ref="AK3:BH3" si="1">AK1-$BH$1</f>
        <v>-1.4162250000000001</v>
      </c>
      <c r="AL3">
        <f t="shared" si="1"/>
        <v>-6.1724999999999995E-2</v>
      </c>
      <c r="AM3">
        <f t="shared" si="1"/>
        <v>-3.8024999999999996E-2</v>
      </c>
      <c r="AN3">
        <f t="shared" si="1"/>
        <v>-1.2629250000000001</v>
      </c>
      <c r="AO3">
        <f t="shared" si="1"/>
        <v>-1.527725</v>
      </c>
      <c r="AP3">
        <f t="shared" si="1"/>
        <v>-1.4141250000000001</v>
      </c>
      <c r="AQ3">
        <f t="shared" si="1"/>
        <v>-1.245225</v>
      </c>
      <c r="AR3">
        <f t="shared" si="1"/>
        <v>-1.819625</v>
      </c>
      <c r="AS3">
        <f t="shared" si="1"/>
        <v>-1.4879249999999999</v>
      </c>
      <c r="AT3">
        <f t="shared" si="1"/>
        <v>-1.3069249999999999</v>
      </c>
      <c r="AU3">
        <f t="shared" si="1"/>
        <v>-1.3155250000000001</v>
      </c>
      <c r="AV3">
        <f t="shared" si="1"/>
        <v>-1.638725</v>
      </c>
      <c r="AW3">
        <f t="shared" si="1"/>
        <v>-1.4982249999999999</v>
      </c>
      <c r="AX3">
        <f t="shared" si="1"/>
        <v>-1.7085250000000001</v>
      </c>
      <c r="AY3">
        <f t="shared" si="1"/>
        <v>-1.5872249999999999</v>
      </c>
      <c r="AZ3">
        <f t="shared" si="1"/>
        <v>-2.7281249999999999</v>
      </c>
      <c r="BA3">
        <f t="shared" si="1"/>
        <v>-2.477725</v>
      </c>
      <c r="BB3">
        <f t="shared" si="1"/>
        <v>-1.630925</v>
      </c>
      <c r="BC3">
        <f t="shared" si="1"/>
        <v>-1.2006250000000001</v>
      </c>
      <c r="BD3">
        <f t="shared" si="1"/>
        <v>2.7500000000000441E-4</v>
      </c>
      <c r="BE3">
        <f t="shared" si="1"/>
        <v>9.9475000000000008E-2</v>
      </c>
      <c r="BF3">
        <f t="shared" si="1"/>
        <v>-2.193225</v>
      </c>
      <c r="BG3">
        <f t="shared" si="1"/>
        <v>-1.4861249999999999</v>
      </c>
      <c r="BH3">
        <f t="shared" si="1"/>
        <v>0</v>
      </c>
      <c r="BN3">
        <f>BN1-$CL$1</f>
        <v>-1.1781999999999999</v>
      </c>
      <c r="BO3">
        <f t="shared" ref="BO3:CL3" si="2">BO1-$CL$1</f>
        <v>-1.5886999999999998</v>
      </c>
      <c r="BP3">
        <f t="shared" si="2"/>
        <v>5.4000000000000159E-3</v>
      </c>
      <c r="BQ3">
        <f t="shared" si="2"/>
        <v>-7.2999999999999732E-3</v>
      </c>
      <c r="BR3">
        <f t="shared" si="2"/>
        <v>-0.76839999999999997</v>
      </c>
      <c r="BS3">
        <f t="shared" si="2"/>
        <v>-0.69310000000000005</v>
      </c>
      <c r="BT3">
        <f t="shared" si="2"/>
        <v>-1.3043</v>
      </c>
      <c r="BU3">
        <f t="shared" si="2"/>
        <v>-1.1118999999999999</v>
      </c>
      <c r="BV3">
        <f t="shared" si="2"/>
        <v>-1.0497999999999998</v>
      </c>
      <c r="BW3">
        <f t="shared" si="2"/>
        <v>-0.98009999999999997</v>
      </c>
      <c r="BX3">
        <f t="shared" si="2"/>
        <v>-0.82040000000000002</v>
      </c>
      <c r="BY3">
        <f t="shared" si="2"/>
        <v>-0.93059999999999998</v>
      </c>
      <c r="BZ3">
        <f t="shared" si="2"/>
        <v>-1.1859</v>
      </c>
      <c r="CA3">
        <f t="shared" si="2"/>
        <v>-1.1753</v>
      </c>
      <c r="CB3">
        <f t="shared" si="2"/>
        <v>-0.81230000000000002</v>
      </c>
      <c r="CC3">
        <f t="shared" si="2"/>
        <v>-0.94379999999999997</v>
      </c>
      <c r="CD3">
        <f t="shared" si="2"/>
        <v>-1.2062999999999999</v>
      </c>
      <c r="CE3">
        <f t="shared" si="2"/>
        <v>-1.0103</v>
      </c>
      <c r="CF3">
        <f t="shared" si="2"/>
        <v>-1.4655999999999998</v>
      </c>
      <c r="CG3">
        <f t="shared" si="2"/>
        <v>-1.4651999999999998</v>
      </c>
      <c r="CH3">
        <f t="shared" si="2"/>
        <v>-6.1599999999999988E-2</v>
      </c>
      <c r="CI3">
        <f t="shared" si="2"/>
        <v>6.3500000000000001E-2</v>
      </c>
      <c r="CJ3">
        <f t="shared" si="2"/>
        <v>-1.3068</v>
      </c>
      <c r="CK3">
        <f t="shared" si="2"/>
        <v>-0.99939999999999996</v>
      </c>
      <c r="CL3">
        <f t="shared" si="2"/>
        <v>0</v>
      </c>
      <c r="CR3">
        <f>CR1-$DP$1</f>
        <v>-0.21092499999999997</v>
      </c>
      <c r="CS3">
        <f t="shared" ref="CS3:DP3" si="3">CS1-$DP$1</f>
        <v>-0.31502499999999994</v>
      </c>
      <c r="CT3">
        <f t="shared" si="3"/>
        <v>3.4575000000000022E-2</v>
      </c>
      <c r="CU3">
        <f t="shared" si="3"/>
        <v>3.097500000000003E-2</v>
      </c>
      <c r="CV3">
        <f t="shared" si="3"/>
        <v>-0.89602499999999996</v>
      </c>
      <c r="CW3">
        <f t="shared" si="3"/>
        <v>-0.66802499999999998</v>
      </c>
      <c r="CX3">
        <f t="shared" si="3"/>
        <v>-1.0932249999999999</v>
      </c>
      <c r="CY3">
        <f t="shared" si="3"/>
        <v>-0.44422499999999998</v>
      </c>
      <c r="CZ3">
        <f t="shared" si="3"/>
        <v>-1.2036249999999999</v>
      </c>
      <c r="DA3">
        <f t="shared" si="3"/>
        <v>-1.158325</v>
      </c>
      <c r="DB3">
        <f t="shared" si="3"/>
        <v>-0.79642499999999994</v>
      </c>
      <c r="DC3">
        <f t="shared" si="3"/>
        <v>-0.32352499999999995</v>
      </c>
      <c r="DD3">
        <f t="shared" si="3"/>
        <v>-1.1967249999999998</v>
      </c>
      <c r="DE3">
        <f t="shared" si="3"/>
        <v>-1.245725</v>
      </c>
      <c r="DF3">
        <f t="shared" si="3"/>
        <v>-1.469225</v>
      </c>
      <c r="DG3">
        <f t="shared" si="3"/>
        <v>-0.58892499999999992</v>
      </c>
      <c r="DH3">
        <f t="shared" si="3"/>
        <v>-1.0974249999999999</v>
      </c>
      <c r="DI3">
        <f t="shared" si="3"/>
        <v>-1.2244250000000001</v>
      </c>
      <c r="DJ3">
        <f t="shared" si="3"/>
        <v>-0.71532499999999999</v>
      </c>
      <c r="DK3">
        <f t="shared" si="3"/>
        <v>-0.36032499999999995</v>
      </c>
      <c r="DL3">
        <f t="shared" si="3"/>
        <v>-6.8324999999999969E-2</v>
      </c>
      <c r="DM3">
        <f t="shared" si="3"/>
        <v>2.7750000000000274E-3</v>
      </c>
      <c r="DN3">
        <f t="shared" si="3"/>
        <v>-0.53072499999999989</v>
      </c>
      <c r="DO3">
        <f t="shared" si="3"/>
        <v>-0.64102499999999996</v>
      </c>
      <c r="DP3">
        <f t="shared" si="3"/>
        <v>0</v>
      </c>
      <c r="DV3">
        <f>DV1-$ET$1</f>
        <v>-0.59907500000000002</v>
      </c>
      <c r="DW3">
        <f t="shared" ref="DW3:ET3" si="4">DW1-$ET$1</f>
        <v>-0.80597499999999989</v>
      </c>
      <c r="DX3">
        <f t="shared" si="4"/>
        <v>1.2525000000000064E-2</v>
      </c>
      <c r="DY3">
        <f t="shared" si="4"/>
        <v>-7.9749999999999543E-3</v>
      </c>
      <c r="DZ3">
        <f t="shared" si="4"/>
        <v>-0.39047499999999996</v>
      </c>
      <c r="EA3">
        <f t="shared" si="4"/>
        <v>-0.84937499999999999</v>
      </c>
      <c r="EB3">
        <f t="shared" si="4"/>
        <v>-0.7251749999999999</v>
      </c>
      <c r="EC3">
        <f t="shared" si="4"/>
        <v>-1.4898750000000001</v>
      </c>
      <c r="ED3">
        <f t="shared" si="4"/>
        <v>-0.49127499999999996</v>
      </c>
      <c r="EE3">
        <f t="shared" si="4"/>
        <v>-0.76697499999999996</v>
      </c>
      <c r="EF3">
        <f t="shared" si="4"/>
        <v>-1.2840750000000001</v>
      </c>
      <c r="EG3">
        <f t="shared" si="4"/>
        <v>-1.254775</v>
      </c>
      <c r="EH3">
        <f t="shared" si="4"/>
        <v>-1.0624750000000001</v>
      </c>
      <c r="EI3">
        <f t="shared" si="4"/>
        <v>-2.2603749999999998</v>
      </c>
      <c r="EJ3">
        <f t="shared" si="4"/>
        <v>-0.47297499999999998</v>
      </c>
      <c r="EK3">
        <f t="shared" si="4"/>
        <v>-1.1686749999999999</v>
      </c>
      <c r="EL3">
        <f t="shared" si="4"/>
        <v>-0.857375</v>
      </c>
      <c r="EM3">
        <f t="shared" si="4"/>
        <v>-1.2737750000000001</v>
      </c>
      <c r="EN3">
        <f t="shared" si="4"/>
        <v>-0.519675</v>
      </c>
      <c r="EO3">
        <f t="shared" si="4"/>
        <v>-0.66947499999999993</v>
      </c>
      <c r="EP3">
        <f t="shared" si="4"/>
        <v>-1.5274999999999983E-2</v>
      </c>
      <c r="EQ3">
        <f t="shared" si="4"/>
        <v>1.072500000000004E-2</v>
      </c>
      <c r="ER3">
        <f t="shared" si="4"/>
        <v>-0.60447499999999998</v>
      </c>
      <c r="ES3">
        <f t="shared" si="4"/>
        <v>-0.66367500000000001</v>
      </c>
      <c r="ET3">
        <f t="shared" si="4"/>
        <v>0</v>
      </c>
      <c r="EZ3">
        <f>EZ1-$FX$1</f>
        <v>-0.74222500000000013</v>
      </c>
      <c r="FA3">
        <f t="shared" ref="FA3:FX3" si="5">FA1-$FX$1</f>
        <v>-0.62082500000000007</v>
      </c>
      <c r="FB3">
        <f t="shared" si="5"/>
        <v>-1.0125000000000051E-2</v>
      </c>
      <c r="FC3">
        <f t="shared" si="5"/>
        <v>-6.825000000000081E-3</v>
      </c>
      <c r="FD3">
        <f t="shared" si="5"/>
        <v>-0.58692500000000003</v>
      </c>
      <c r="FE3">
        <f t="shared" si="5"/>
        <v>-0.53722500000000006</v>
      </c>
      <c r="FF3">
        <f t="shared" si="5"/>
        <v>-0.81752500000000006</v>
      </c>
      <c r="FG3">
        <f t="shared" si="5"/>
        <v>-0.66152500000000003</v>
      </c>
      <c r="FH3">
        <f t="shared" si="5"/>
        <v>-0.45452500000000007</v>
      </c>
      <c r="FI3">
        <f t="shared" si="5"/>
        <v>-0.43362500000000004</v>
      </c>
      <c r="FJ3">
        <f t="shared" si="5"/>
        <v>-0.61422500000000002</v>
      </c>
      <c r="FK3">
        <f t="shared" si="5"/>
        <v>-0.52122500000000005</v>
      </c>
      <c r="FL3">
        <f t="shared" si="5"/>
        <v>-0.60222500000000001</v>
      </c>
      <c r="FM3">
        <f t="shared" si="5"/>
        <v>-0.64112500000000006</v>
      </c>
      <c r="FN3">
        <f t="shared" si="5"/>
        <v>-0.57432500000000009</v>
      </c>
      <c r="FO3">
        <f t="shared" si="5"/>
        <v>-0.63542500000000002</v>
      </c>
      <c r="FP3">
        <f t="shared" si="5"/>
        <v>-0.65722500000000006</v>
      </c>
      <c r="FQ3">
        <f t="shared" si="5"/>
        <v>-0.71872500000000006</v>
      </c>
      <c r="FR3">
        <f t="shared" si="5"/>
        <v>-0.54552500000000004</v>
      </c>
      <c r="FS3">
        <f t="shared" si="5"/>
        <v>-0.59562500000000007</v>
      </c>
      <c r="FT3">
        <f t="shared" si="5"/>
        <v>1.0574999999999946E-2</v>
      </c>
      <c r="FU3">
        <f t="shared" si="5"/>
        <v>6.374999999999964E-3</v>
      </c>
      <c r="FV3">
        <f t="shared" si="5"/>
        <v>-0.56232500000000007</v>
      </c>
      <c r="FW3">
        <f t="shared" si="5"/>
        <v>-0.87132500000000013</v>
      </c>
      <c r="FX3">
        <f t="shared" si="5"/>
        <v>0</v>
      </c>
    </row>
    <row r="4" spans="1:180" x14ac:dyDescent="0.35">
      <c r="A4" t="s">
        <v>396</v>
      </c>
      <c r="F4">
        <f>F2-$AD$2</f>
        <v>6.1873999999999993</v>
      </c>
      <c r="G4">
        <f t="shared" ref="G4:AD4" si="6">G2-$AD$2</f>
        <v>6.3163999999999998</v>
      </c>
      <c r="H4">
        <f t="shared" si="6"/>
        <v>-2.7999999999999969E-2</v>
      </c>
      <c r="I4">
        <f t="shared" si="6"/>
        <v>-6.1799999999999966E-2</v>
      </c>
      <c r="J4">
        <f t="shared" si="6"/>
        <v>4.4683999999999999</v>
      </c>
      <c r="K4">
        <f t="shared" si="6"/>
        <v>3.7507000000000006</v>
      </c>
      <c r="L4">
        <f t="shared" si="6"/>
        <v>5.6349999999999998</v>
      </c>
      <c r="M4">
        <f t="shared" si="6"/>
        <v>5.7010999999999994</v>
      </c>
      <c r="N4">
        <f t="shared" si="6"/>
        <v>4.5241999999999996</v>
      </c>
      <c r="O4">
        <f t="shared" si="6"/>
        <v>3.6507000000000001</v>
      </c>
      <c r="P4">
        <f t="shared" si="6"/>
        <v>3.7486000000000002</v>
      </c>
      <c r="Q4">
        <f t="shared" si="6"/>
        <v>3.6040000000000005</v>
      </c>
      <c r="R4">
        <f t="shared" si="6"/>
        <v>5.1056999999999997</v>
      </c>
      <c r="S4">
        <f t="shared" si="6"/>
        <v>5.1553999999999993</v>
      </c>
      <c r="T4">
        <f t="shared" si="6"/>
        <v>3.5417000000000001</v>
      </c>
      <c r="U4">
        <f t="shared" si="6"/>
        <v>3.9510999999999998</v>
      </c>
      <c r="V4">
        <f t="shared" si="6"/>
        <v>4.6082999999999998</v>
      </c>
      <c r="W4">
        <f t="shared" si="6"/>
        <v>4.6829000000000001</v>
      </c>
      <c r="X4">
        <f t="shared" si="6"/>
        <v>4.9795999999999996</v>
      </c>
      <c r="Y4">
        <f t="shared" si="6"/>
        <v>5.3297999999999996</v>
      </c>
      <c r="Z4">
        <f t="shared" si="6"/>
        <v>5.0800000000000012E-2</v>
      </c>
      <c r="AA4">
        <f t="shared" si="6"/>
        <v>3.8999999999999979E-2</v>
      </c>
      <c r="AB4">
        <f t="shared" si="6"/>
        <v>4.0533000000000001</v>
      </c>
      <c r="AC4">
        <f t="shared" si="6"/>
        <v>3.0529000000000002</v>
      </c>
      <c r="AD4">
        <f t="shared" si="6"/>
        <v>0</v>
      </c>
      <c r="AJ4">
        <f>AVERAGE(AJ2-$BH$2)</f>
        <v>1.4678</v>
      </c>
      <c r="AK4">
        <f t="shared" ref="AK4:BH4" si="7">AVERAGE(AK2-$BH$2)</f>
        <v>1.3891</v>
      </c>
      <c r="AL4">
        <f t="shared" si="7"/>
        <v>-2.8400000000000036E-2</v>
      </c>
      <c r="AM4">
        <f t="shared" si="7"/>
        <v>4.0299999999999947E-2</v>
      </c>
      <c r="AN4">
        <f t="shared" si="7"/>
        <v>1.5531999999999999</v>
      </c>
      <c r="AO4">
        <f t="shared" si="7"/>
        <v>1.8565999999999998</v>
      </c>
      <c r="AP4">
        <f t="shared" si="7"/>
        <v>1.5509999999999999</v>
      </c>
      <c r="AQ4">
        <f t="shared" si="7"/>
        <v>1.7128000000000001</v>
      </c>
      <c r="AR4">
        <f t="shared" si="7"/>
        <v>3.8528000000000002</v>
      </c>
      <c r="AS4">
        <f t="shared" si="7"/>
        <v>3.2664</v>
      </c>
      <c r="AT4">
        <f t="shared" si="7"/>
        <v>1.7103999999999999</v>
      </c>
      <c r="AU4">
        <f t="shared" si="7"/>
        <v>1.7389999999999999</v>
      </c>
      <c r="AV4">
        <f t="shared" si="7"/>
        <v>3.5792000000000002</v>
      </c>
      <c r="AW4">
        <f t="shared" si="7"/>
        <v>3.0575999999999999</v>
      </c>
      <c r="AX4">
        <f t="shared" si="7"/>
        <v>3.9713000000000003</v>
      </c>
      <c r="AY4">
        <f t="shared" si="7"/>
        <v>4.5095000000000001</v>
      </c>
      <c r="AZ4">
        <f t="shared" si="7"/>
        <v>3.7450000000000001</v>
      </c>
      <c r="BA4">
        <f t="shared" si="7"/>
        <v>3.1928999999999998</v>
      </c>
      <c r="BB4">
        <f t="shared" si="7"/>
        <v>3.5249000000000001</v>
      </c>
      <c r="BC4">
        <f t="shared" si="7"/>
        <v>3.2877000000000001</v>
      </c>
      <c r="BD4">
        <f t="shared" si="7"/>
        <v>2.5099999999999956E-2</v>
      </c>
      <c r="BE4">
        <f t="shared" si="7"/>
        <v>-3.7000000000000033E-2</v>
      </c>
      <c r="BF4">
        <f t="shared" si="7"/>
        <v>4.6144999999999996</v>
      </c>
      <c r="BG4">
        <f t="shared" si="7"/>
        <v>3.8704000000000001</v>
      </c>
      <c r="BH4">
        <f t="shared" si="7"/>
        <v>0</v>
      </c>
      <c r="BN4">
        <f>BN2-$CL$2</f>
        <v>3.1234999999999999</v>
      </c>
      <c r="BO4">
        <f t="shared" ref="BO4:CL4" si="8">BO2-$CL$2</f>
        <v>3.6843000000000004</v>
      </c>
      <c r="BP4">
        <f t="shared" si="8"/>
        <v>-8.3000000000000296E-3</v>
      </c>
      <c r="BQ4">
        <f t="shared" si="8"/>
        <v>2.3199999999999998E-2</v>
      </c>
      <c r="BR4">
        <f t="shared" si="8"/>
        <v>2.0001000000000002</v>
      </c>
      <c r="BS4">
        <f t="shared" si="8"/>
        <v>1.9359999999999999</v>
      </c>
      <c r="BT4">
        <f t="shared" si="8"/>
        <v>2.8275999999999999</v>
      </c>
      <c r="BU4">
        <f t="shared" si="8"/>
        <v>2.9439000000000002</v>
      </c>
      <c r="BV4">
        <f t="shared" si="8"/>
        <v>2.5669</v>
      </c>
      <c r="BW4">
        <f t="shared" si="8"/>
        <v>2.3662999999999998</v>
      </c>
      <c r="BX4">
        <f t="shared" si="8"/>
        <v>2.6392000000000002</v>
      </c>
      <c r="BY4">
        <f t="shared" si="8"/>
        <v>3.1353</v>
      </c>
      <c r="BZ4">
        <f t="shared" si="8"/>
        <v>2.8123</v>
      </c>
      <c r="CA4">
        <f t="shared" si="8"/>
        <v>2.1412</v>
      </c>
      <c r="CB4">
        <f t="shared" si="8"/>
        <v>2.4297</v>
      </c>
      <c r="CC4">
        <f t="shared" si="8"/>
        <v>2.5011000000000001</v>
      </c>
      <c r="CD4">
        <f t="shared" si="8"/>
        <v>2.6145</v>
      </c>
      <c r="CE4">
        <f t="shared" si="8"/>
        <v>2.2168999999999999</v>
      </c>
      <c r="CF4">
        <f t="shared" si="8"/>
        <v>2.3144</v>
      </c>
      <c r="CG4">
        <f t="shared" si="8"/>
        <v>2.1631</v>
      </c>
      <c r="CH4">
        <f t="shared" si="8"/>
        <v>-5.0800000000000012E-2</v>
      </c>
      <c r="CI4">
        <f t="shared" si="8"/>
        <v>3.5899999999999987E-2</v>
      </c>
      <c r="CJ4">
        <f t="shared" si="8"/>
        <v>2.8563999999999998</v>
      </c>
      <c r="CK4">
        <f t="shared" si="8"/>
        <v>2.3165</v>
      </c>
      <c r="CL4">
        <f t="shared" si="8"/>
        <v>0</v>
      </c>
      <c r="CR4">
        <f>CR2-$DP$2</f>
        <v>1.3829750000000001</v>
      </c>
      <c r="CS4">
        <f t="shared" ref="CS4:DP4" si="9">CS2-$DP$2</f>
        <v>1.1952750000000001</v>
      </c>
      <c r="CT4">
        <f t="shared" si="9"/>
        <v>2.057500000000001E-2</v>
      </c>
      <c r="CU4">
        <f t="shared" si="9"/>
        <v>4.0775000000000006E-2</v>
      </c>
      <c r="CV4">
        <f t="shared" si="9"/>
        <v>2.472375</v>
      </c>
      <c r="CW4">
        <f t="shared" si="9"/>
        <v>2.5132750000000001</v>
      </c>
      <c r="CX4">
        <f t="shared" si="9"/>
        <v>1.6940750000000002</v>
      </c>
      <c r="CY4">
        <f t="shared" si="9"/>
        <v>1.1816749999999998</v>
      </c>
      <c r="CZ4">
        <f t="shared" si="9"/>
        <v>3.1022750000000001</v>
      </c>
      <c r="DA4">
        <f t="shared" si="9"/>
        <v>2.9739750000000003</v>
      </c>
      <c r="DB4">
        <f t="shared" si="9"/>
        <v>1.7993749999999999</v>
      </c>
      <c r="DC4">
        <f t="shared" si="9"/>
        <v>1.2288749999999999</v>
      </c>
      <c r="DD4">
        <f t="shared" si="9"/>
        <v>3.3928750000000001</v>
      </c>
      <c r="DE4">
        <f t="shared" si="9"/>
        <v>3.4686750000000002</v>
      </c>
      <c r="DF4">
        <f t="shared" si="9"/>
        <v>3.0875750000000002</v>
      </c>
      <c r="DG4">
        <f t="shared" si="9"/>
        <v>2.3215750000000002</v>
      </c>
      <c r="DH4">
        <f t="shared" si="9"/>
        <v>3.5009749999999999</v>
      </c>
      <c r="DI4">
        <f t="shared" si="9"/>
        <v>3.8330750000000005</v>
      </c>
      <c r="DJ4">
        <f t="shared" si="9"/>
        <v>2.6935750000000001</v>
      </c>
      <c r="DK4">
        <f t="shared" si="9"/>
        <v>1.7883750000000003</v>
      </c>
      <c r="DL4">
        <f t="shared" si="9"/>
        <v>-7.0925000000000016E-2</v>
      </c>
      <c r="DM4">
        <f t="shared" si="9"/>
        <v>9.5750000000000002E-3</v>
      </c>
      <c r="DN4">
        <f t="shared" si="9"/>
        <v>2.730775</v>
      </c>
      <c r="DO4">
        <f t="shared" si="9"/>
        <v>2.6524749999999999</v>
      </c>
      <c r="DP4">
        <f t="shared" si="9"/>
        <v>0</v>
      </c>
      <c r="DV4">
        <f>DV2-$ET$2</f>
        <v>2.9364999999999997</v>
      </c>
      <c r="DW4">
        <f t="shared" ref="DW4:ET4" si="10">DW2-$ET$2</f>
        <v>3.2858000000000001</v>
      </c>
      <c r="DX4">
        <f t="shared" si="10"/>
        <v>3.3700000000000063E-2</v>
      </c>
      <c r="DY4">
        <f t="shared" si="10"/>
        <v>1.9500000000000073E-2</v>
      </c>
      <c r="DZ4">
        <f t="shared" si="10"/>
        <v>2.1742999999999997</v>
      </c>
      <c r="EA4">
        <f t="shared" si="10"/>
        <v>2.8761000000000001</v>
      </c>
      <c r="EB4">
        <f t="shared" si="10"/>
        <v>2.4699</v>
      </c>
      <c r="EC4">
        <f t="shared" si="10"/>
        <v>3.7477</v>
      </c>
      <c r="ED4">
        <f t="shared" si="10"/>
        <v>2.0488999999999997</v>
      </c>
      <c r="EE4">
        <f t="shared" si="10"/>
        <v>2.7552000000000003</v>
      </c>
      <c r="EF4">
        <f t="shared" si="10"/>
        <v>3.1120000000000001</v>
      </c>
      <c r="EG4">
        <f t="shared" si="10"/>
        <v>2.0507</v>
      </c>
      <c r="EH4">
        <f t="shared" si="10"/>
        <v>2.5418000000000003</v>
      </c>
      <c r="EI4">
        <f t="shared" si="10"/>
        <v>3.7534000000000001</v>
      </c>
      <c r="EJ4">
        <f t="shared" si="10"/>
        <v>2.0708000000000002</v>
      </c>
      <c r="EK4">
        <f t="shared" si="10"/>
        <v>3.5004</v>
      </c>
      <c r="EL4">
        <f t="shared" si="10"/>
        <v>1.9707999999999999</v>
      </c>
      <c r="EM4">
        <f t="shared" si="10"/>
        <v>2.1539999999999999</v>
      </c>
      <c r="EN4">
        <f t="shared" si="10"/>
        <v>1.4571000000000001</v>
      </c>
      <c r="EO4">
        <f t="shared" si="10"/>
        <v>1.6437999999999999</v>
      </c>
      <c r="EP4">
        <f t="shared" si="10"/>
        <v>-2.5199999999999945E-2</v>
      </c>
      <c r="EQ4">
        <f t="shared" si="10"/>
        <v>-2.7999999999999969E-2</v>
      </c>
      <c r="ER4">
        <f t="shared" si="10"/>
        <v>1.8167000000000002</v>
      </c>
      <c r="ES4">
        <f t="shared" si="10"/>
        <v>1.8684000000000001</v>
      </c>
      <c r="ET4">
        <f t="shared" si="10"/>
        <v>0</v>
      </c>
      <c r="EZ4">
        <f>EZ2-$FX$2</f>
        <v>0.83832499999999999</v>
      </c>
      <c r="FA4">
        <f t="shared" ref="FA4:FX4" si="11">FA2-$FX$2</f>
        <v>0.96262499999999984</v>
      </c>
      <c r="FB4">
        <f t="shared" si="11"/>
        <v>-4.0375000000000161E-2</v>
      </c>
      <c r="FC4">
        <f t="shared" si="11"/>
        <v>-1.5875000000000083E-2</v>
      </c>
      <c r="FD4">
        <f t="shared" si="11"/>
        <v>0.67722499999999997</v>
      </c>
      <c r="FE4">
        <f t="shared" si="11"/>
        <v>0.92152499999999993</v>
      </c>
      <c r="FF4">
        <f t="shared" si="11"/>
        <v>0.8754249999999999</v>
      </c>
      <c r="FG4">
        <f t="shared" si="11"/>
        <v>1.0076249999999998</v>
      </c>
      <c r="FH4">
        <f t="shared" si="11"/>
        <v>1.864325</v>
      </c>
      <c r="FI4">
        <f t="shared" si="11"/>
        <v>1.699525</v>
      </c>
      <c r="FJ4">
        <f t="shared" si="11"/>
        <v>0.84732499999999988</v>
      </c>
      <c r="FK4">
        <f t="shared" si="11"/>
        <v>0.93432499999999985</v>
      </c>
      <c r="FL4">
        <f t="shared" si="11"/>
        <v>1.9826250000000001</v>
      </c>
      <c r="FM4">
        <f t="shared" si="11"/>
        <v>1.9585249999999998</v>
      </c>
      <c r="FN4">
        <f t="shared" si="11"/>
        <v>2.0767249999999997</v>
      </c>
      <c r="FO4">
        <f t="shared" si="11"/>
        <v>2.454825</v>
      </c>
      <c r="FP4">
        <f t="shared" si="11"/>
        <v>1.845825</v>
      </c>
      <c r="FQ4">
        <f t="shared" si="11"/>
        <v>1.310125</v>
      </c>
      <c r="FR4">
        <f t="shared" si="11"/>
        <v>2.3686249999999998</v>
      </c>
      <c r="FS4">
        <f t="shared" si="11"/>
        <v>2.0188250000000001</v>
      </c>
      <c r="FT4">
        <f t="shared" si="11"/>
        <v>4.8624999999999918E-2</v>
      </c>
      <c r="FU4">
        <f t="shared" si="11"/>
        <v>7.6249999999998819E-3</v>
      </c>
      <c r="FV4">
        <f t="shared" si="11"/>
        <v>2.364725</v>
      </c>
      <c r="FW4">
        <f t="shared" si="11"/>
        <v>2.3089249999999999</v>
      </c>
      <c r="FX4">
        <f t="shared" si="11"/>
        <v>0</v>
      </c>
    </row>
    <row r="5" spans="1:180" x14ac:dyDescent="0.35">
      <c r="A5" t="s">
        <v>397</v>
      </c>
      <c r="F5">
        <f>F4-F3</f>
        <v>7.6586999999999996</v>
      </c>
      <c r="G5">
        <f t="shared" ref="G5:AD5" si="12">G4-G3</f>
        <v>7.3398000000000003</v>
      </c>
      <c r="H5">
        <f t="shared" si="12"/>
        <v>-2.6499999999999968E-2</v>
      </c>
      <c r="I5">
        <f t="shared" si="12"/>
        <v>-5.3499999999999992E-2</v>
      </c>
      <c r="J5">
        <f t="shared" si="12"/>
        <v>5.2271999999999998</v>
      </c>
      <c r="K5">
        <f t="shared" si="12"/>
        <v>4.4206000000000003</v>
      </c>
      <c r="L5">
        <f t="shared" si="12"/>
        <v>7.5019999999999998</v>
      </c>
      <c r="M5">
        <f t="shared" si="12"/>
        <v>6.4588999999999999</v>
      </c>
      <c r="N5">
        <f t="shared" si="12"/>
        <v>5.4886999999999997</v>
      </c>
      <c r="O5">
        <f t="shared" si="12"/>
        <v>4.3834999999999997</v>
      </c>
      <c r="P5">
        <f t="shared" si="12"/>
        <v>4.4535999999999998</v>
      </c>
      <c r="Q5">
        <f t="shared" si="12"/>
        <v>3.9369000000000005</v>
      </c>
      <c r="R5">
        <f t="shared" si="12"/>
        <v>7.0815000000000001</v>
      </c>
      <c r="S5">
        <f t="shared" si="12"/>
        <v>6.4881999999999991</v>
      </c>
      <c r="T5">
        <f t="shared" si="12"/>
        <v>4.4741</v>
      </c>
      <c r="U5">
        <f t="shared" si="12"/>
        <v>4.2799699999999996</v>
      </c>
      <c r="V5">
        <f t="shared" si="12"/>
        <v>6.3342999999999998</v>
      </c>
      <c r="W5">
        <f t="shared" si="12"/>
        <v>6.1886000000000001</v>
      </c>
      <c r="X5">
        <f t="shared" si="12"/>
        <v>6.3091999999999997</v>
      </c>
      <c r="Y5">
        <f t="shared" si="12"/>
        <v>6.52</v>
      </c>
      <c r="Z5">
        <f t="shared" si="12"/>
        <v>9.6299999999999997E-2</v>
      </c>
      <c r="AA5">
        <f t="shared" si="12"/>
        <v>-1.6300000000000037E-2</v>
      </c>
      <c r="AB5">
        <f t="shared" si="12"/>
        <v>5.6611000000000002</v>
      </c>
      <c r="AC5">
        <f t="shared" si="12"/>
        <v>3.7044000000000001</v>
      </c>
      <c r="AD5">
        <f t="shared" si="12"/>
        <v>0</v>
      </c>
      <c r="AJ5">
        <f>AJ4-AJ3</f>
        <v>2.8429250000000001</v>
      </c>
      <c r="AK5">
        <f t="shared" ref="AK5:BH5" si="13">AK4-AK3</f>
        <v>2.8053249999999998</v>
      </c>
      <c r="AL5">
        <f t="shared" si="13"/>
        <v>3.3324999999999959E-2</v>
      </c>
      <c r="AM5">
        <f t="shared" si="13"/>
        <v>7.832499999999995E-2</v>
      </c>
      <c r="AN5">
        <f t="shared" si="13"/>
        <v>2.816125</v>
      </c>
      <c r="AO5">
        <f t="shared" si="13"/>
        <v>3.3843249999999996</v>
      </c>
      <c r="AP5">
        <f t="shared" si="13"/>
        <v>2.965125</v>
      </c>
      <c r="AQ5">
        <f t="shared" si="13"/>
        <v>2.9580250000000001</v>
      </c>
      <c r="AR5">
        <f t="shared" si="13"/>
        <v>5.6724250000000005</v>
      </c>
      <c r="AS5">
        <f t="shared" si="13"/>
        <v>4.7543249999999997</v>
      </c>
      <c r="AT5">
        <f t="shared" si="13"/>
        <v>3.0173249999999996</v>
      </c>
      <c r="AU5">
        <f t="shared" si="13"/>
        <v>3.0545249999999999</v>
      </c>
      <c r="AV5">
        <f t="shared" si="13"/>
        <v>5.2179250000000001</v>
      </c>
      <c r="AW5">
        <f t="shared" si="13"/>
        <v>4.5558249999999996</v>
      </c>
      <c r="AX5">
        <f t="shared" si="13"/>
        <v>5.6798250000000001</v>
      </c>
      <c r="AY5">
        <f t="shared" si="13"/>
        <v>6.0967250000000002</v>
      </c>
      <c r="AZ5">
        <f t="shared" si="13"/>
        <v>6.4731249999999996</v>
      </c>
      <c r="BA5">
        <f t="shared" si="13"/>
        <v>5.6706249999999994</v>
      </c>
      <c r="BB5">
        <f t="shared" si="13"/>
        <v>5.1558250000000001</v>
      </c>
      <c r="BC5">
        <f t="shared" si="13"/>
        <v>4.4883249999999997</v>
      </c>
      <c r="BD5">
        <f t="shared" si="13"/>
        <v>2.4824999999999951E-2</v>
      </c>
      <c r="BE5">
        <f t="shared" si="13"/>
        <v>-0.13647500000000004</v>
      </c>
      <c r="BF5">
        <f t="shared" si="13"/>
        <v>6.8077249999999996</v>
      </c>
      <c r="BG5">
        <f t="shared" si="13"/>
        <v>5.3565249999999995</v>
      </c>
      <c r="BH5">
        <f t="shared" si="13"/>
        <v>0</v>
      </c>
      <c r="BN5">
        <f>BN4-BN3</f>
        <v>4.3017000000000003</v>
      </c>
      <c r="BO5">
        <f t="shared" ref="BO5:CL5" si="14">BO4-BO3</f>
        <v>5.2729999999999997</v>
      </c>
      <c r="BP5">
        <f t="shared" si="14"/>
        <v>-1.3700000000000045E-2</v>
      </c>
      <c r="BQ5">
        <f t="shared" si="14"/>
        <v>3.0499999999999972E-2</v>
      </c>
      <c r="BR5">
        <f t="shared" si="14"/>
        <v>2.7685000000000004</v>
      </c>
      <c r="BS5">
        <f t="shared" si="14"/>
        <v>2.6291000000000002</v>
      </c>
      <c r="BT5">
        <f t="shared" si="14"/>
        <v>4.1318999999999999</v>
      </c>
      <c r="BU5">
        <f t="shared" si="14"/>
        <v>4.0557999999999996</v>
      </c>
      <c r="BV5">
        <f t="shared" si="14"/>
        <v>3.6166999999999998</v>
      </c>
      <c r="BW5">
        <f t="shared" si="14"/>
        <v>3.3464</v>
      </c>
      <c r="BX5">
        <f t="shared" si="14"/>
        <v>3.4596</v>
      </c>
      <c r="BY5">
        <f t="shared" si="14"/>
        <v>4.0659000000000001</v>
      </c>
      <c r="BZ5">
        <f t="shared" si="14"/>
        <v>3.9981999999999998</v>
      </c>
      <c r="CA5">
        <f t="shared" si="14"/>
        <v>3.3165</v>
      </c>
      <c r="CB5">
        <f t="shared" si="14"/>
        <v>3.242</v>
      </c>
      <c r="CC5">
        <f t="shared" si="14"/>
        <v>3.4449000000000001</v>
      </c>
      <c r="CD5">
        <f t="shared" si="14"/>
        <v>3.8208000000000002</v>
      </c>
      <c r="CE5">
        <f t="shared" si="14"/>
        <v>3.2271999999999998</v>
      </c>
      <c r="CF5">
        <f t="shared" si="14"/>
        <v>3.78</v>
      </c>
      <c r="CG5">
        <f t="shared" si="14"/>
        <v>3.6282999999999999</v>
      </c>
      <c r="CH5">
        <f t="shared" si="14"/>
        <v>1.0799999999999976E-2</v>
      </c>
      <c r="CI5">
        <f t="shared" si="14"/>
        <v>-2.7600000000000013E-2</v>
      </c>
      <c r="CJ5">
        <f t="shared" si="14"/>
        <v>4.1631999999999998</v>
      </c>
      <c r="CK5">
        <f t="shared" si="14"/>
        <v>3.3159000000000001</v>
      </c>
      <c r="CL5">
        <f t="shared" si="14"/>
        <v>0</v>
      </c>
      <c r="CR5">
        <f>CR4-CR3</f>
        <v>1.5939000000000001</v>
      </c>
      <c r="CS5">
        <f t="shared" ref="CS5:DP5" si="15">CS4-CS3</f>
        <v>1.5103</v>
      </c>
      <c r="CT5">
        <f t="shared" si="15"/>
        <v>-1.4000000000000012E-2</v>
      </c>
      <c r="CU5">
        <f t="shared" si="15"/>
        <v>9.7999999999999754E-3</v>
      </c>
      <c r="CV5">
        <f t="shared" si="15"/>
        <v>3.3683999999999998</v>
      </c>
      <c r="CW5">
        <f t="shared" si="15"/>
        <v>3.1813000000000002</v>
      </c>
      <c r="CX5">
        <f t="shared" si="15"/>
        <v>2.7873000000000001</v>
      </c>
      <c r="CY5">
        <f t="shared" si="15"/>
        <v>1.6258999999999997</v>
      </c>
      <c r="CZ5">
        <f t="shared" si="15"/>
        <v>4.3059000000000003</v>
      </c>
      <c r="DA5">
        <f t="shared" si="15"/>
        <v>4.1323000000000008</v>
      </c>
      <c r="DB5">
        <f t="shared" si="15"/>
        <v>2.5957999999999997</v>
      </c>
      <c r="DC5">
        <f t="shared" si="15"/>
        <v>1.5524</v>
      </c>
      <c r="DD5">
        <f t="shared" si="15"/>
        <v>4.5895999999999999</v>
      </c>
      <c r="DE5">
        <f t="shared" si="15"/>
        <v>4.7144000000000004</v>
      </c>
      <c r="DF5">
        <f t="shared" si="15"/>
        <v>4.5568</v>
      </c>
      <c r="DG5">
        <f t="shared" si="15"/>
        <v>2.9104999999999999</v>
      </c>
      <c r="DH5">
        <f t="shared" si="15"/>
        <v>4.5983999999999998</v>
      </c>
      <c r="DI5">
        <f t="shared" si="15"/>
        <v>5.057500000000001</v>
      </c>
      <c r="DJ5">
        <f t="shared" si="15"/>
        <v>3.4089</v>
      </c>
      <c r="DK5">
        <f t="shared" si="15"/>
        <v>2.1487000000000003</v>
      </c>
      <c r="DL5">
        <f t="shared" si="15"/>
        <v>-2.6000000000000467E-3</v>
      </c>
      <c r="DM5">
        <f t="shared" si="15"/>
        <v>6.7999999999999727E-3</v>
      </c>
      <c r="DN5">
        <f t="shared" si="15"/>
        <v>3.2614999999999998</v>
      </c>
      <c r="DO5">
        <f t="shared" si="15"/>
        <v>3.2934999999999999</v>
      </c>
      <c r="DP5">
        <f t="shared" si="15"/>
        <v>0</v>
      </c>
      <c r="DV5">
        <f>DV4-DV3</f>
        <v>3.5355749999999997</v>
      </c>
      <c r="DW5">
        <f t="shared" ref="DW5:ET5" si="16">DW4-DW3</f>
        <v>4.0917750000000002</v>
      </c>
      <c r="DX5">
        <f t="shared" si="16"/>
        <v>2.1174999999999999E-2</v>
      </c>
      <c r="DY5">
        <f t="shared" si="16"/>
        <v>2.7475000000000027E-2</v>
      </c>
      <c r="DZ5">
        <f t="shared" si="16"/>
        <v>2.5647749999999996</v>
      </c>
      <c r="EA5">
        <f t="shared" si="16"/>
        <v>3.7254750000000003</v>
      </c>
      <c r="EB5">
        <f t="shared" si="16"/>
        <v>3.1950750000000001</v>
      </c>
      <c r="EC5">
        <f t="shared" si="16"/>
        <v>5.2375749999999996</v>
      </c>
      <c r="ED5">
        <f t="shared" si="16"/>
        <v>2.5401749999999996</v>
      </c>
      <c r="EE5">
        <f t="shared" si="16"/>
        <v>3.5221750000000003</v>
      </c>
      <c r="EF5">
        <f t="shared" si="16"/>
        <v>4.3960749999999997</v>
      </c>
      <c r="EG5">
        <f t="shared" si="16"/>
        <v>3.3054749999999999</v>
      </c>
      <c r="EH5">
        <f t="shared" si="16"/>
        <v>3.6042750000000003</v>
      </c>
      <c r="EI5">
        <f t="shared" si="16"/>
        <v>6.0137749999999999</v>
      </c>
      <c r="EJ5">
        <f t="shared" si="16"/>
        <v>2.5437750000000001</v>
      </c>
      <c r="EK5">
        <f t="shared" si="16"/>
        <v>4.6690749999999994</v>
      </c>
      <c r="EL5">
        <f t="shared" si="16"/>
        <v>2.8281749999999999</v>
      </c>
      <c r="EM5">
        <f t="shared" si="16"/>
        <v>3.427775</v>
      </c>
      <c r="EN5">
        <f t="shared" si="16"/>
        <v>1.9767749999999999</v>
      </c>
      <c r="EO5">
        <f t="shared" si="16"/>
        <v>2.313275</v>
      </c>
      <c r="EP5">
        <f t="shared" si="16"/>
        <v>-9.9249999999999616E-3</v>
      </c>
      <c r="EQ5">
        <f t="shared" si="16"/>
        <v>-3.8725000000000009E-2</v>
      </c>
      <c r="ER5">
        <f t="shared" si="16"/>
        <v>2.4211750000000003</v>
      </c>
      <c r="ES5">
        <f t="shared" si="16"/>
        <v>2.5320749999999999</v>
      </c>
      <c r="ET5">
        <f t="shared" si="16"/>
        <v>0</v>
      </c>
      <c r="EZ5">
        <f>EZ4-EZ3</f>
        <v>1.5805500000000001</v>
      </c>
      <c r="FA5">
        <f t="shared" ref="FA5:FX5" si="17">FA4-FA3</f>
        <v>1.58345</v>
      </c>
      <c r="FB5">
        <f t="shared" si="17"/>
        <v>-3.025000000000011E-2</v>
      </c>
      <c r="FC5">
        <f t="shared" si="17"/>
        <v>-9.0500000000000025E-3</v>
      </c>
      <c r="FD5">
        <f t="shared" si="17"/>
        <v>1.2641499999999999</v>
      </c>
      <c r="FE5">
        <f t="shared" si="17"/>
        <v>1.45875</v>
      </c>
      <c r="FF5">
        <f t="shared" si="17"/>
        <v>1.69295</v>
      </c>
      <c r="FG5">
        <f t="shared" si="17"/>
        <v>1.6691499999999997</v>
      </c>
      <c r="FH5">
        <f t="shared" si="17"/>
        <v>2.3188500000000003</v>
      </c>
      <c r="FI5">
        <f t="shared" si="17"/>
        <v>2.1331500000000001</v>
      </c>
      <c r="FJ5">
        <f t="shared" si="17"/>
        <v>1.4615499999999999</v>
      </c>
      <c r="FK5">
        <f t="shared" si="17"/>
        <v>1.4555499999999999</v>
      </c>
      <c r="FL5">
        <f t="shared" si="17"/>
        <v>2.5848500000000003</v>
      </c>
      <c r="FM5">
        <f t="shared" si="17"/>
        <v>2.59965</v>
      </c>
      <c r="FN5">
        <f t="shared" si="17"/>
        <v>2.6510499999999997</v>
      </c>
      <c r="FO5">
        <f t="shared" si="17"/>
        <v>3.0902500000000002</v>
      </c>
      <c r="FP5">
        <f t="shared" si="17"/>
        <v>2.50305</v>
      </c>
      <c r="FQ5">
        <f t="shared" si="17"/>
        <v>2.0288500000000003</v>
      </c>
      <c r="FR5">
        <f t="shared" si="17"/>
        <v>2.9141499999999998</v>
      </c>
      <c r="FS5">
        <f t="shared" si="17"/>
        <v>2.6144500000000002</v>
      </c>
      <c r="FT5">
        <f t="shared" si="17"/>
        <v>3.8049999999999973E-2</v>
      </c>
      <c r="FU5">
        <f t="shared" si="17"/>
        <v>1.2499999999999178E-3</v>
      </c>
      <c r="FV5">
        <f t="shared" si="17"/>
        <v>2.9270499999999999</v>
      </c>
      <c r="FW5">
        <f t="shared" si="17"/>
        <v>3.18025</v>
      </c>
      <c r="FX5">
        <f t="shared" si="17"/>
        <v>0</v>
      </c>
    </row>
    <row r="7" spans="1:180" x14ac:dyDescent="0.35">
      <c r="A7" t="s">
        <v>398</v>
      </c>
    </row>
    <row r="9" spans="1:180" x14ac:dyDescent="0.35">
      <c r="A9" t="s">
        <v>399</v>
      </c>
    </row>
    <row r="10" spans="1:180" x14ac:dyDescent="0.35">
      <c r="A10" t="s">
        <v>400</v>
      </c>
    </row>
    <row r="11" spans="1:180" x14ac:dyDescent="0.35">
      <c r="A11" t="s">
        <v>401</v>
      </c>
    </row>
    <row r="13" spans="1:180" x14ac:dyDescent="0.35">
      <c r="F13" t="s">
        <v>422</v>
      </c>
      <c r="G13" t="s">
        <v>423</v>
      </c>
      <c r="H13" t="s">
        <v>391</v>
      </c>
      <c r="I13" t="s">
        <v>391</v>
      </c>
      <c r="J13" t="s">
        <v>424</v>
      </c>
      <c r="K13" t="s">
        <v>425</v>
      </c>
      <c r="L13" t="s">
        <v>426</v>
      </c>
      <c r="M13" t="s">
        <v>427</v>
      </c>
      <c r="N13" t="s">
        <v>428</v>
      </c>
      <c r="O13" t="s">
        <v>429</v>
      </c>
      <c r="P13" t="s">
        <v>430</v>
      </c>
      <c r="Q13" t="s">
        <v>430</v>
      </c>
      <c r="R13" t="s">
        <v>431</v>
      </c>
      <c r="S13" s="1" t="s">
        <v>432</v>
      </c>
      <c r="T13" s="1" t="s">
        <v>433</v>
      </c>
      <c r="U13" s="1" t="s">
        <v>434</v>
      </c>
      <c r="V13" s="1" t="s">
        <v>435</v>
      </c>
      <c r="W13" s="1" t="s">
        <v>436</v>
      </c>
      <c r="X13" s="1" t="s">
        <v>437</v>
      </c>
      <c r="Y13" s="1" t="s">
        <v>438</v>
      </c>
      <c r="Z13" s="1" t="s">
        <v>391</v>
      </c>
      <c r="AA13" s="1" t="s">
        <v>391</v>
      </c>
      <c r="AB13" s="1" t="s">
        <v>439</v>
      </c>
      <c r="AC13" s="1" t="s">
        <v>440</v>
      </c>
      <c r="AD13" t="s">
        <v>411</v>
      </c>
      <c r="AJ13" t="s">
        <v>441</v>
      </c>
      <c r="AK13" t="s">
        <v>442</v>
      </c>
      <c r="AL13" s="1" t="s">
        <v>391</v>
      </c>
      <c r="AM13" s="1" t="s">
        <v>391</v>
      </c>
      <c r="AN13" t="s">
        <v>443</v>
      </c>
      <c r="AO13" t="s">
        <v>444</v>
      </c>
      <c r="AP13" t="s">
        <v>445</v>
      </c>
      <c r="AQ13" t="s">
        <v>446</v>
      </c>
      <c r="AR13" t="s">
        <v>447</v>
      </c>
      <c r="AS13" t="s">
        <v>448</v>
      </c>
      <c r="AT13" t="s">
        <v>449</v>
      </c>
      <c r="AU13" t="s">
        <v>450</v>
      </c>
      <c r="AV13" t="s">
        <v>451</v>
      </c>
      <c r="AW13" t="s">
        <v>452</v>
      </c>
      <c r="AX13" t="s">
        <v>453</v>
      </c>
      <c r="AY13" t="s">
        <v>454</v>
      </c>
      <c r="AZ13" t="s">
        <v>455</v>
      </c>
      <c r="BA13" t="s">
        <v>456</v>
      </c>
      <c r="BB13" t="s">
        <v>457</v>
      </c>
      <c r="BC13" t="s">
        <v>458</v>
      </c>
      <c r="BD13" s="1" t="s">
        <v>391</v>
      </c>
      <c r="BE13" s="1" t="s">
        <v>391</v>
      </c>
      <c r="BF13" t="s">
        <v>459</v>
      </c>
      <c r="BG13" t="s">
        <v>460</v>
      </c>
      <c r="BH13" t="s">
        <v>411</v>
      </c>
      <c r="BN13" t="s">
        <v>422</v>
      </c>
      <c r="BO13" t="s">
        <v>423</v>
      </c>
      <c r="BP13" t="s">
        <v>391</v>
      </c>
      <c r="BQ13" t="s">
        <v>391</v>
      </c>
      <c r="BR13" t="s">
        <v>424</v>
      </c>
      <c r="BS13" t="s">
        <v>425</v>
      </c>
      <c r="BT13" t="s">
        <v>426</v>
      </c>
      <c r="BU13" t="s">
        <v>427</v>
      </c>
      <c r="BV13" t="s">
        <v>428</v>
      </c>
      <c r="BW13" t="s">
        <v>429</v>
      </c>
      <c r="BX13" t="s">
        <v>430</v>
      </c>
      <c r="BY13" t="s">
        <v>430</v>
      </c>
      <c r="BZ13" t="s">
        <v>431</v>
      </c>
      <c r="CA13" s="1" t="s">
        <v>432</v>
      </c>
      <c r="CB13" s="1" t="s">
        <v>433</v>
      </c>
      <c r="CC13" s="1" t="s">
        <v>434</v>
      </c>
      <c r="CD13" s="1" t="s">
        <v>435</v>
      </c>
      <c r="CE13" s="1" t="s">
        <v>436</v>
      </c>
      <c r="CF13" s="1" t="s">
        <v>437</v>
      </c>
      <c r="CG13" s="1" t="s">
        <v>438</v>
      </c>
      <c r="CH13" s="1" t="s">
        <v>391</v>
      </c>
      <c r="CI13" s="1" t="s">
        <v>391</v>
      </c>
      <c r="CJ13" s="1" t="s">
        <v>439</v>
      </c>
      <c r="CK13" s="1" t="s">
        <v>440</v>
      </c>
      <c r="CL13" t="s">
        <v>411</v>
      </c>
      <c r="CR13" t="s">
        <v>441</v>
      </c>
      <c r="CS13" t="s">
        <v>442</v>
      </c>
      <c r="CT13" s="1" t="s">
        <v>391</v>
      </c>
      <c r="CU13" s="1" t="s">
        <v>391</v>
      </c>
      <c r="CV13" t="s">
        <v>443</v>
      </c>
      <c r="CW13" t="s">
        <v>444</v>
      </c>
      <c r="CX13" t="s">
        <v>445</v>
      </c>
      <c r="CY13" t="s">
        <v>446</v>
      </c>
      <c r="CZ13" t="s">
        <v>447</v>
      </c>
      <c r="DA13" t="s">
        <v>448</v>
      </c>
      <c r="DB13" t="s">
        <v>449</v>
      </c>
      <c r="DC13" t="s">
        <v>450</v>
      </c>
      <c r="DD13" t="s">
        <v>451</v>
      </c>
      <c r="DE13" t="s">
        <v>452</v>
      </c>
      <c r="DF13" t="s">
        <v>453</v>
      </c>
      <c r="DG13" t="s">
        <v>454</v>
      </c>
      <c r="DH13" t="s">
        <v>455</v>
      </c>
      <c r="DI13" t="s">
        <v>456</v>
      </c>
      <c r="DJ13" t="s">
        <v>457</v>
      </c>
      <c r="DK13" t="s">
        <v>458</v>
      </c>
      <c r="DL13" s="1" t="s">
        <v>391</v>
      </c>
      <c r="DM13" s="1" t="s">
        <v>391</v>
      </c>
      <c r="DN13" t="s">
        <v>459</v>
      </c>
      <c r="DO13" t="s">
        <v>460</v>
      </c>
      <c r="DP13" t="s">
        <v>411</v>
      </c>
      <c r="DV13" t="s">
        <v>422</v>
      </c>
      <c r="DW13" t="s">
        <v>423</v>
      </c>
      <c r="DX13" t="s">
        <v>391</v>
      </c>
      <c r="DY13" t="s">
        <v>391</v>
      </c>
      <c r="DZ13" t="s">
        <v>424</v>
      </c>
      <c r="EA13" t="s">
        <v>425</v>
      </c>
      <c r="EB13" t="s">
        <v>426</v>
      </c>
      <c r="EC13" t="s">
        <v>427</v>
      </c>
      <c r="ED13" t="s">
        <v>428</v>
      </c>
      <c r="EE13" t="s">
        <v>429</v>
      </c>
      <c r="EF13" t="s">
        <v>430</v>
      </c>
      <c r="EG13" t="s">
        <v>430</v>
      </c>
      <c r="EH13" t="s">
        <v>431</v>
      </c>
      <c r="EI13" s="1" t="s">
        <v>432</v>
      </c>
      <c r="EJ13" s="1" t="s">
        <v>433</v>
      </c>
      <c r="EK13" s="1" t="s">
        <v>434</v>
      </c>
      <c r="EL13" s="1" t="s">
        <v>435</v>
      </c>
      <c r="EM13" s="1" t="s">
        <v>436</v>
      </c>
      <c r="EN13" s="1" t="s">
        <v>437</v>
      </c>
      <c r="EO13" s="1" t="s">
        <v>438</v>
      </c>
      <c r="EP13" s="1" t="s">
        <v>391</v>
      </c>
      <c r="EQ13" s="1" t="s">
        <v>391</v>
      </c>
      <c r="ER13" s="1" t="s">
        <v>439</v>
      </c>
      <c r="ES13" s="1" t="s">
        <v>440</v>
      </c>
      <c r="ET13" t="s">
        <v>411</v>
      </c>
      <c r="EZ13" t="s">
        <v>441</v>
      </c>
      <c r="FA13" t="s">
        <v>442</v>
      </c>
      <c r="FB13" s="1" t="s">
        <v>391</v>
      </c>
      <c r="FC13" s="1" t="s">
        <v>391</v>
      </c>
      <c r="FD13" t="s">
        <v>443</v>
      </c>
      <c r="FE13" t="s">
        <v>444</v>
      </c>
      <c r="FF13" t="s">
        <v>445</v>
      </c>
      <c r="FG13" t="s">
        <v>446</v>
      </c>
      <c r="FH13" t="s">
        <v>447</v>
      </c>
      <c r="FI13" t="s">
        <v>448</v>
      </c>
      <c r="FJ13" t="s">
        <v>449</v>
      </c>
      <c r="FK13" t="s">
        <v>450</v>
      </c>
      <c r="FL13" t="s">
        <v>451</v>
      </c>
      <c r="FM13" t="s">
        <v>452</v>
      </c>
      <c r="FN13" t="s">
        <v>453</v>
      </c>
      <c r="FO13" t="s">
        <v>454</v>
      </c>
      <c r="FP13" t="s">
        <v>455</v>
      </c>
      <c r="FQ13" t="s">
        <v>456</v>
      </c>
      <c r="FR13" t="s">
        <v>457</v>
      </c>
      <c r="FS13" t="s">
        <v>458</v>
      </c>
      <c r="FT13" s="1" t="s">
        <v>391</v>
      </c>
      <c r="FU13" s="1" t="s">
        <v>391</v>
      </c>
      <c r="FV13" t="s">
        <v>459</v>
      </c>
      <c r="FW13" t="s">
        <v>460</v>
      </c>
      <c r="FX13" t="s">
        <v>411</v>
      </c>
    </row>
    <row r="14" spans="1:180" x14ac:dyDescent="0.35">
      <c r="A14" t="s">
        <v>0</v>
      </c>
      <c r="B14" t="s">
        <v>1</v>
      </c>
      <c r="C14" t="s">
        <v>389</v>
      </c>
      <c r="D14" t="s">
        <v>131</v>
      </c>
      <c r="E14" t="s">
        <v>132</v>
      </c>
      <c r="F14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11</v>
      </c>
      <c r="P14" t="s">
        <v>12</v>
      </c>
      <c r="Q14" t="s">
        <v>13</v>
      </c>
      <c r="R14" t="s">
        <v>14</v>
      </c>
      <c r="S14" s="1" t="s">
        <v>15</v>
      </c>
      <c r="T14" s="1" t="s">
        <v>16</v>
      </c>
      <c r="U14" s="1" t="s">
        <v>17</v>
      </c>
      <c r="V14" s="1" t="s">
        <v>18</v>
      </c>
      <c r="W14" s="1" t="s">
        <v>19</v>
      </c>
      <c r="X14" s="1" t="s">
        <v>20</v>
      </c>
      <c r="Y14" s="1" t="s">
        <v>21</v>
      </c>
      <c r="Z14" s="1" t="s">
        <v>22</v>
      </c>
      <c r="AA14" s="1" t="s">
        <v>23</v>
      </c>
      <c r="AB14" s="1" t="s">
        <v>24</v>
      </c>
      <c r="AC14" s="1" t="s">
        <v>25</v>
      </c>
      <c r="AE14" t="s">
        <v>0</v>
      </c>
      <c r="AF14" t="s">
        <v>1</v>
      </c>
      <c r="AG14" t="s">
        <v>389</v>
      </c>
      <c r="AH14" t="s">
        <v>131</v>
      </c>
      <c r="AI14" t="s">
        <v>132</v>
      </c>
      <c r="AJ14" t="s">
        <v>2</v>
      </c>
      <c r="AK14" t="s">
        <v>3</v>
      </c>
      <c r="AL14" t="s">
        <v>4</v>
      </c>
      <c r="AM14" t="s">
        <v>5</v>
      </c>
      <c r="AN14" t="s">
        <v>6</v>
      </c>
      <c r="AO14" t="s">
        <v>7</v>
      </c>
      <c r="AP14" t="s">
        <v>8</v>
      </c>
      <c r="AQ14" t="s">
        <v>9</v>
      </c>
      <c r="AR14" t="s">
        <v>10</v>
      </c>
      <c r="AS14" t="s">
        <v>11</v>
      </c>
      <c r="AT14" t="s">
        <v>12</v>
      </c>
      <c r="AU14" t="s">
        <v>13</v>
      </c>
      <c r="AV14" t="s">
        <v>14</v>
      </c>
      <c r="AW14" t="s">
        <v>15</v>
      </c>
      <c r="AX14" t="s">
        <v>16</v>
      </c>
      <c r="AY14" t="s">
        <v>17</v>
      </c>
      <c r="AZ14" t="s">
        <v>18</v>
      </c>
      <c r="BA14" t="s">
        <v>19</v>
      </c>
      <c r="BB14" t="s">
        <v>20</v>
      </c>
      <c r="BC14" t="s">
        <v>21</v>
      </c>
      <c r="BD14" t="s">
        <v>22</v>
      </c>
      <c r="BE14" t="s">
        <v>23</v>
      </c>
      <c r="BF14" t="s">
        <v>24</v>
      </c>
      <c r="BG14" t="s">
        <v>25</v>
      </c>
      <c r="BI14" t="s">
        <v>0</v>
      </c>
      <c r="BJ14" t="s">
        <v>1</v>
      </c>
      <c r="BK14" t="s">
        <v>389</v>
      </c>
      <c r="BL14" t="s">
        <v>131</v>
      </c>
      <c r="BM14" t="s">
        <v>132</v>
      </c>
      <c r="BN14" t="s">
        <v>2</v>
      </c>
      <c r="BO14" t="s">
        <v>3</v>
      </c>
      <c r="BP14" t="s">
        <v>4</v>
      </c>
      <c r="BQ14" t="s">
        <v>5</v>
      </c>
      <c r="BR14" t="s">
        <v>6</v>
      </c>
      <c r="BS14" t="s">
        <v>7</v>
      </c>
      <c r="BT14" t="s">
        <v>8</v>
      </c>
      <c r="BU14" t="s">
        <v>9</v>
      </c>
      <c r="BV14" t="s">
        <v>10</v>
      </c>
      <c r="BW14" t="s">
        <v>11</v>
      </c>
      <c r="BX14" t="s">
        <v>12</v>
      </c>
      <c r="BY14" t="s">
        <v>13</v>
      </c>
      <c r="BZ14" t="s">
        <v>14</v>
      </c>
      <c r="CA14" t="s">
        <v>15</v>
      </c>
      <c r="CB14" t="s">
        <v>16</v>
      </c>
      <c r="CC14" t="s">
        <v>17</v>
      </c>
      <c r="CD14" t="s">
        <v>18</v>
      </c>
      <c r="CE14" t="s">
        <v>19</v>
      </c>
      <c r="CF14" t="s">
        <v>20</v>
      </c>
      <c r="CG14" t="s">
        <v>21</v>
      </c>
      <c r="CH14" t="s">
        <v>22</v>
      </c>
      <c r="CI14" t="s">
        <v>23</v>
      </c>
      <c r="CJ14" t="s">
        <v>24</v>
      </c>
      <c r="CK14" t="s">
        <v>25</v>
      </c>
      <c r="CM14" t="s">
        <v>0</v>
      </c>
      <c r="CN14" t="s">
        <v>1</v>
      </c>
      <c r="CO14" t="s">
        <v>389</v>
      </c>
      <c r="CP14" t="s">
        <v>131</v>
      </c>
      <c r="CQ14" t="s">
        <v>132</v>
      </c>
      <c r="CR14" t="s">
        <v>2</v>
      </c>
      <c r="CS14" t="s">
        <v>3</v>
      </c>
      <c r="CT14" t="s">
        <v>4</v>
      </c>
      <c r="CU14" t="s">
        <v>5</v>
      </c>
      <c r="CV14" t="s">
        <v>6</v>
      </c>
      <c r="CW14" t="s">
        <v>7</v>
      </c>
      <c r="CX14" t="s">
        <v>8</v>
      </c>
      <c r="CY14" t="s">
        <v>9</v>
      </c>
      <c r="CZ14" t="s">
        <v>10</v>
      </c>
      <c r="DA14" t="s">
        <v>11</v>
      </c>
      <c r="DB14" t="s">
        <v>12</v>
      </c>
      <c r="DC14" t="s">
        <v>13</v>
      </c>
      <c r="DD14" t="s">
        <v>14</v>
      </c>
      <c r="DE14" t="s">
        <v>15</v>
      </c>
      <c r="DF14" t="s">
        <v>16</v>
      </c>
      <c r="DG14" t="s">
        <v>17</v>
      </c>
      <c r="DH14" t="s">
        <v>18</v>
      </c>
      <c r="DI14" t="s">
        <v>19</v>
      </c>
      <c r="DJ14" t="s">
        <v>20</v>
      </c>
      <c r="DK14" t="s">
        <v>21</v>
      </c>
      <c r="DL14" t="s">
        <v>22</v>
      </c>
      <c r="DM14" t="s">
        <v>23</v>
      </c>
      <c r="DN14" t="s">
        <v>24</v>
      </c>
      <c r="DO14" t="s">
        <v>25</v>
      </c>
      <c r="DQ14" t="s">
        <v>0</v>
      </c>
      <c r="DR14" t="s">
        <v>1</v>
      </c>
      <c r="DS14" t="s">
        <v>389</v>
      </c>
      <c r="DT14" t="s">
        <v>131</v>
      </c>
      <c r="DU14" t="s">
        <v>132</v>
      </c>
      <c r="DV14" t="s">
        <v>2</v>
      </c>
      <c r="DW14" t="s">
        <v>3</v>
      </c>
      <c r="DX14" t="s">
        <v>4</v>
      </c>
      <c r="DY14" t="s">
        <v>5</v>
      </c>
      <c r="DZ14" t="s">
        <v>6</v>
      </c>
      <c r="EA14" t="s">
        <v>7</v>
      </c>
      <c r="EB14" t="s">
        <v>8</v>
      </c>
      <c r="EC14" t="s">
        <v>9</v>
      </c>
      <c r="ED14" t="s">
        <v>10</v>
      </c>
      <c r="EE14" t="s">
        <v>11</v>
      </c>
      <c r="EF14" t="s">
        <v>12</v>
      </c>
      <c r="EG14" t="s">
        <v>13</v>
      </c>
      <c r="EH14" t="s">
        <v>14</v>
      </c>
      <c r="EI14" t="s">
        <v>15</v>
      </c>
      <c r="EJ14" t="s">
        <v>16</v>
      </c>
      <c r="EK14" t="s">
        <v>17</v>
      </c>
      <c r="EL14" t="s">
        <v>18</v>
      </c>
      <c r="EM14" t="s">
        <v>19</v>
      </c>
      <c r="EN14" t="s">
        <v>20</v>
      </c>
      <c r="EO14" t="s">
        <v>21</v>
      </c>
      <c r="EP14" t="s">
        <v>22</v>
      </c>
      <c r="EQ14" t="s">
        <v>23</v>
      </c>
      <c r="ER14" t="s">
        <v>24</v>
      </c>
      <c r="ES14" t="s">
        <v>25</v>
      </c>
      <c r="EU14" t="s">
        <v>0</v>
      </c>
      <c r="EV14" t="s">
        <v>1</v>
      </c>
      <c r="EW14" t="s">
        <v>389</v>
      </c>
      <c r="EX14" t="s">
        <v>131</v>
      </c>
      <c r="EY14" t="s">
        <v>132</v>
      </c>
      <c r="EZ14" t="s">
        <v>2</v>
      </c>
      <c r="FA14" t="s">
        <v>3</v>
      </c>
      <c r="FB14" t="s">
        <v>4</v>
      </c>
      <c r="FC14" t="s">
        <v>5</v>
      </c>
      <c r="FD14" t="s">
        <v>6</v>
      </c>
      <c r="FE14" t="s">
        <v>7</v>
      </c>
      <c r="FF14" t="s">
        <v>8</v>
      </c>
      <c r="FG14" t="s">
        <v>9</v>
      </c>
      <c r="FH14" t="s">
        <v>10</v>
      </c>
      <c r="FI14" t="s">
        <v>11</v>
      </c>
      <c r="FJ14" t="s">
        <v>12</v>
      </c>
      <c r="FK14" t="s">
        <v>13</v>
      </c>
      <c r="FL14" t="s">
        <v>14</v>
      </c>
      <c r="FM14" t="s">
        <v>15</v>
      </c>
      <c r="FN14" t="s">
        <v>16</v>
      </c>
      <c r="FO14" t="s">
        <v>17</v>
      </c>
      <c r="FP14" t="s">
        <v>18</v>
      </c>
      <c r="FQ14" t="s">
        <v>19</v>
      </c>
      <c r="FR14" t="s">
        <v>20</v>
      </c>
      <c r="FS14" t="s">
        <v>21</v>
      </c>
      <c r="FT14" t="s">
        <v>22</v>
      </c>
      <c r="FU14" t="s">
        <v>23</v>
      </c>
      <c r="FV14" t="s">
        <v>24</v>
      </c>
      <c r="FW14" t="s">
        <v>25</v>
      </c>
    </row>
    <row r="15" spans="1:180" x14ac:dyDescent="0.35">
      <c r="A15" t="s">
        <v>26</v>
      </c>
      <c r="B15">
        <v>0.05</v>
      </c>
      <c r="C15" t="s">
        <v>390</v>
      </c>
      <c r="D15">
        <v>556</v>
      </c>
      <c r="E15">
        <v>26</v>
      </c>
      <c r="F15">
        <v>192.32</v>
      </c>
      <c r="G15">
        <v>214.2</v>
      </c>
      <c r="H15">
        <v>180.33</v>
      </c>
      <c r="I15">
        <v>186.78</v>
      </c>
      <c r="J15">
        <v>230.03</v>
      </c>
      <c r="K15">
        <v>218.85</v>
      </c>
      <c r="L15">
        <v>205.85</v>
      </c>
      <c r="M15">
        <v>213.69</v>
      </c>
      <c r="N15">
        <v>242.87</v>
      </c>
      <c r="O15">
        <v>218.06</v>
      </c>
      <c r="P15">
        <v>216.69</v>
      </c>
      <c r="Q15">
        <v>214.1</v>
      </c>
      <c r="R15">
        <v>228.87</v>
      </c>
      <c r="S15" s="1">
        <v>228.57</v>
      </c>
      <c r="T15" s="1">
        <v>224.05</v>
      </c>
      <c r="U15" s="1">
        <v>233.15</v>
      </c>
      <c r="V15" s="1">
        <v>208.26</v>
      </c>
      <c r="W15" s="1">
        <v>221.5</v>
      </c>
      <c r="X15" s="1">
        <v>223.69</v>
      </c>
      <c r="Y15" s="1">
        <v>235.14</v>
      </c>
      <c r="Z15" s="1">
        <v>197.62</v>
      </c>
      <c r="AA15" s="1">
        <v>197.93</v>
      </c>
      <c r="AB15" s="1">
        <v>204.83</v>
      </c>
      <c r="AC15" s="1">
        <v>234.11</v>
      </c>
      <c r="AE15" t="s">
        <v>26</v>
      </c>
      <c r="AF15">
        <v>0.05</v>
      </c>
      <c r="AG15" t="s">
        <v>390</v>
      </c>
      <c r="AH15">
        <v>565</v>
      </c>
      <c r="AI15">
        <v>26</v>
      </c>
      <c r="AJ15">
        <v>198.25</v>
      </c>
      <c r="AK15">
        <v>197.03</v>
      </c>
      <c r="AL15">
        <v>200.11</v>
      </c>
      <c r="AM15">
        <v>199.17</v>
      </c>
      <c r="AN15">
        <v>198.88</v>
      </c>
      <c r="AO15">
        <v>196.64</v>
      </c>
      <c r="AP15">
        <v>200.84</v>
      </c>
      <c r="AQ15">
        <v>201.69</v>
      </c>
      <c r="AR15">
        <v>191.28</v>
      </c>
      <c r="AS15">
        <v>195.34</v>
      </c>
      <c r="AT15">
        <v>197.92</v>
      </c>
      <c r="AU15">
        <v>199.53</v>
      </c>
      <c r="AV15">
        <v>184.09</v>
      </c>
      <c r="AW15">
        <v>185.67</v>
      </c>
      <c r="AX15">
        <v>188.36</v>
      </c>
      <c r="AY15">
        <v>189.44</v>
      </c>
      <c r="AZ15">
        <v>168.84</v>
      </c>
      <c r="BA15">
        <v>170.34</v>
      </c>
      <c r="BB15">
        <v>182.36</v>
      </c>
      <c r="BC15">
        <v>189.94</v>
      </c>
      <c r="BD15">
        <v>189.04</v>
      </c>
      <c r="BE15">
        <v>193.61</v>
      </c>
      <c r="BF15">
        <v>175.83</v>
      </c>
      <c r="BG15">
        <v>176.09</v>
      </c>
      <c r="BI15" t="s">
        <v>133</v>
      </c>
      <c r="BJ15">
        <v>0.03</v>
      </c>
      <c r="BK15" t="s">
        <v>390</v>
      </c>
      <c r="BL15">
        <v>556</v>
      </c>
      <c r="BM15">
        <v>30</v>
      </c>
      <c r="BN15">
        <v>90.84</v>
      </c>
      <c r="BO15">
        <v>90.19</v>
      </c>
      <c r="BP15">
        <v>99.65</v>
      </c>
      <c r="BQ15">
        <v>101.04</v>
      </c>
      <c r="BR15">
        <v>96.38</v>
      </c>
      <c r="BS15">
        <v>100.35</v>
      </c>
      <c r="BT15">
        <v>89.04</v>
      </c>
      <c r="BU15">
        <v>91.92</v>
      </c>
      <c r="BV15">
        <v>96.08</v>
      </c>
      <c r="BW15">
        <v>97.42</v>
      </c>
      <c r="BX15">
        <v>99.3</v>
      </c>
      <c r="BY15">
        <v>98.97</v>
      </c>
      <c r="BZ15">
        <v>93.07</v>
      </c>
      <c r="CA15">
        <v>94.01</v>
      </c>
      <c r="CB15">
        <v>97.08</v>
      </c>
      <c r="CC15">
        <v>96.22</v>
      </c>
      <c r="CD15">
        <v>92.24</v>
      </c>
      <c r="CE15">
        <v>94.5</v>
      </c>
      <c r="CF15">
        <v>91.09</v>
      </c>
      <c r="CG15">
        <v>87.96</v>
      </c>
      <c r="CH15">
        <v>98.06</v>
      </c>
      <c r="CI15">
        <v>100.54</v>
      </c>
      <c r="CJ15">
        <v>93.25</v>
      </c>
      <c r="CK15">
        <v>95.69</v>
      </c>
      <c r="CM15" t="s">
        <v>133</v>
      </c>
      <c r="CN15">
        <v>0.03</v>
      </c>
      <c r="CO15" t="s">
        <v>390</v>
      </c>
      <c r="CP15">
        <v>565</v>
      </c>
      <c r="CQ15">
        <v>30</v>
      </c>
      <c r="CR15">
        <v>108</v>
      </c>
      <c r="CS15">
        <v>104.24</v>
      </c>
      <c r="CT15">
        <v>105.25</v>
      </c>
      <c r="CU15">
        <v>104.93</v>
      </c>
      <c r="CV15">
        <v>105.25</v>
      </c>
      <c r="CW15">
        <v>112.7</v>
      </c>
      <c r="CX15">
        <v>106.17</v>
      </c>
      <c r="CY15">
        <v>103.7</v>
      </c>
      <c r="CZ15">
        <v>93.15</v>
      </c>
      <c r="DA15">
        <v>98.1</v>
      </c>
      <c r="DB15">
        <v>104.3</v>
      </c>
      <c r="DC15">
        <v>105.83</v>
      </c>
      <c r="DD15">
        <v>93.78</v>
      </c>
      <c r="DE15">
        <v>99.47</v>
      </c>
      <c r="DF15">
        <v>98.89</v>
      </c>
      <c r="DG15">
        <v>96.61</v>
      </c>
      <c r="DH15">
        <v>95.76</v>
      </c>
      <c r="DI15">
        <v>98.21</v>
      </c>
      <c r="DJ15">
        <v>91.31</v>
      </c>
      <c r="DK15">
        <v>90.1</v>
      </c>
      <c r="DL15">
        <v>103.46</v>
      </c>
      <c r="DM15">
        <v>103.02</v>
      </c>
      <c r="DN15">
        <v>101.56</v>
      </c>
      <c r="DO15">
        <v>100</v>
      </c>
      <c r="DQ15" t="s">
        <v>280</v>
      </c>
      <c r="DR15">
        <v>0.03</v>
      </c>
      <c r="DS15" t="s">
        <v>390</v>
      </c>
      <c r="DT15">
        <v>556</v>
      </c>
      <c r="DU15">
        <v>32</v>
      </c>
      <c r="DV15">
        <v>104.77</v>
      </c>
      <c r="DW15">
        <v>105.93</v>
      </c>
      <c r="DX15">
        <v>112.69</v>
      </c>
      <c r="DY15">
        <v>109.73</v>
      </c>
      <c r="DZ15">
        <v>110.09</v>
      </c>
      <c r="EA15">
        <v>109.79</v>
      </c>
      <c r="EB15">
        <v>98.33</v>
      </c>
      <c r="EC15">
        <v>94.71</v>
      </c>
      <c r="ED15">
        <v>94.79</v>
      </c>
      <c r="EE15">
        <v>99.1</v>
      </c>
      <c r="EF15">
        <v>104.15</v>
      </c>
      <c r="EG15">
        <v>103.38</v>
      </c>
      <c r="EH15">
        <v>94.34</v>
      </c>
      <c r="EI15">
        <v>94.54</v>
      </c>
      <c r="EJ15">
        <v>97.75</v>
      </c>
      <c r="EK15">
        <v>90.35</v>
      </c>
      <c r="EL15">
        <v>100.18</v>
      </c>
      <c r="EM15">
        <v>94.19</v>
      </c>
      <c r="EN15">
        <v>92.74</v>
      </c>
      <c r="EO15">
        <v>104.99</v>
      </c>
      <c r="EP15">
        <v>101.59</v>
      </c>
      <c r="EQ15">
        <v>100.88</v>
      </c>
      <c r="ER15">
        <v>79.16</v>
      </c>
      <c r="ES15">
        <v>81.42</v>
      </c>
      <c r="EU15" t="s">
        <v>280</v>
      </c>
      <c r="EV15">
        <v>0.03</v>
      </c>
      <c r="EW15" t="s">
        <v>390</v>
      </c>
      <c r="EX15">
        <v>565</v>
      </c>
      <c r="EY15">
        <v>32</v>
      </c>
      <c r="EZ15">
        <v>87.43</v>
      </c>
      <c r="FA15">
        <v>90.29</v>
      </c>
      <c r="FB15">
        <v>104.19</v>
      </c>
      <c r="FC15">
        <v>104.74</v>
      </c>
      <c r="FD15">
        <v>83.14</v>
      </c>
      <c r="FE15">
        <v>85.17</v>
      </c>
      <c r="FF15">
        <v>76.67</v>
      </c>
      <c r="FG15">
        <v>82.73</v>
      </c>
      <c r="FH15">
        <v>88.51</v>
      </c>
      <c r="FI15">
        <v>94.4</v>
      </c>
      <c r="FJ15">
        <v>79.959999999999994</v>
      </c>
      <c r="FK15">
        <v>82.98</v>
      </c>
      <c r="FL15">
        <v>86.65</v>
      </c>
      <c r="FM15">
        <v>92.61</v>
      </c>
      <c r="FN15">
        <v>91.11</v>
      </c>
      <c r="FO15">
        <v>93.74</v>
      </c>
      <c r="FP15">
        <v>79.599999999999994</v>
      </c>
      <c r="FQ15">
        <v>84.36</v>
      </c>
      <c r="FR15">
        <v>89.31</v>
      </c>
      <c r="FS15">
        <v>80.59</v>
      </c>
      <c r="FT15">
        <v>106.93</v>
      </c>
      <c r="FU15">
        <v>106.19</v>
      </c>
      <c r="FV15">
        <v>83.25</v>
      </c>
      <c r="FW15">
        <v>87.05</v>
      </c>
    </row>
    <row r="16" spans="1:180" x14ac:dyDescent="0.35">
      <c r="A16" t="s">
        <v>27</v>
      </c>
      <c r="B16">
        <v>0.3</v>
      </c>
      <c r="C16" t="s">
        <v>390</v>
      </c>
      <c r="D16">
        <v>556</v>
      </c>
      <c r="E16">
        <v>26</v>
      </c>
      <c r="F16">
        <v>190.54</v>
      </c>
      <c r="G16">
        <v>212.34</v>
      </c>
      <c r="H16">
        <v>180.62</v>
      </c>
      <c r="I16">
        <v>186.78</v>
      </c>
      <c r="J16">
        <v>228.44</v>
      </c>
      <c r="K16">
        <v>217.6</v>
      </c>
      <c r="L16">
        <v>203.72</v>
      </c>
      <c r="M16">
        <v>211.25</v>
      </c>
      <c r="N16">
        <v>241.16</v>
      </c>
      <c r="O16">
        <v>217.1</v>
      </c>
      <c r="P16">
        <v>216.06</v>
      </c>
      <c r="Q16">
        <v>212.87</v>
      </c>
      <c r="R16">
        <v>225.3</v>
      </c>
      <c r="S16" s="1">
        <v>226.02</v>
      </c>
      <c r="T16" s="1">
        <v>223.06</v>
      </c>
      <c r="U16" s="1">
        <v>231.82</v>
      </c>
      <c r="V16" s="1">
        <v>205.82</v>
      </c>
      <c r="W16" s="1">
        <v>218.98</v>
      </c>
      <c r="X16" s="1">
        <v>221.07</v>
      </c>
      <c r="Y16" s="1">
        <v>231.67</v>
      </c>
      <c r="Z16" s="1">
        <v>197.31</v>
      </c>
      <c r="AA16" s="1">
        <v>197.93</v>
      </c>
      <c r="AB16" s="1">
        <v>202.94</v>
      </c>
      <c r="AC16" s="1">
        <v>232.47</v>
      </c>
      <c r="AE16" t="s">
        <v>27</v>
      </c>
      <c r="AF16">
        <v>0.3</v>
      </c>
      <c r="AG16" t="s">
        <v>390</v>
      </c>
      <c r="AH16">
        <v>565</v>
      </c>
      <c r="AI16">
        <v>26</v>
      </c>
      <c r="AJ16">
        <v>197.63</v>
      </c>
      <c r="AK16">
        <v>196.42</v>
      </c>
      <c r="AL16">
        <v>200.42</v>
      </c>
      <c r="AM16">
        <v>199.48</v>
      </c>
      <c r="AN16">
        <v>198.55</v>
      </c>
      <c r="AO16">
        <v>196</v>
      </c>
      <c r="AP16">
        <v>200.51</v>
      </c>
      <c r="AQ16">
        <v>201.06</v>
      </c>
      <c r="AR16">
        <v>190.97</v>
      </c>
      <c r="AS16">
        <v>194.7</v>
      </c>
      <c r="AT16">
        <v>197.61</v>
      </c>
      <c r="AU16">
        <v>199.2</v>
      </c>
      <c r="AV16">
        <v>184.09</v>
      </c>
      <c r="AW16">
        <v>185.07</v>
      </c>
      <c r="AX16">
        <v>188.05</v>
      </c>
      <c r="AY16">
        <v>189.13</v>
      </c>
      <c r="AZ16">
        <v>168.26</v>
      </c>
      <c r="BA16">
        <v>169.43</v>
      </c>
      <c r="BB16">
        <v>182.06</v>
      </c>
      <c r="BC16">
        <v>189.33</v>
      </c>
      <c r="BD16">
        <v>189.04</v>
      </c>
      <c r="BE16">
        <v>193.92</v>
      </c>
      <c r="BF16">
        <v>175.53</v>
      </c>
      <c r="BG16">
        <v>175.51</v>
      </c>
      <c r="BI16" t="s">
        <v>134</v>
      </c>
      <c r="BJ16">
        <v>0.28000000000000003</v>
      </c>
      <c r="BK16" t="s">
        <v>390</v>
      </c>
      <c r="BL16">
        <v>556</v>
      </c>
      <c r="BM16">
        <v>30</v>
      </c>
      <c r="BN16">
        <v>90.33</v>
      </c>
      <c r="BO16">
        <v>89.51</v>
      </c>
      <c r="BP16">
        <v>100</v>
      </c>
      <c r="BQ16">
        <v>101.38</v>
      </c>
      <c r="BR16">
        <v>96.21</v>
      </c>
      <c r="BS16">
        <v>100.18</v>
      </c>
      <c r="BT16">
        <v>88.53</v>
      </c>
      <c r="BU16">
        <v>91.41</v>
      </c>
      <c r="BV16">
        <v>95.9</v>
      </c>
      <c r="BW16">
        <v>97.05</v>
      </c>
      <c r="BX16">
        <v>99.3</v>
      </c>
      <c r="BY16">
        <v>98.45</v>
      </c>
      <c r="BZ16">
        <v>92.71</v>
      </c>
      <c r="CA16">
        <v>93.67</v>
      </c>
      <c r="CB16">
        <v>97.08</v>
      </c>
      <c r="CC16">
        <v>96.22</v>
      </c>
      <c r="CD16">
        <v>91.73</v>
      </c>
      <c r="CE16">
        <v>94.15</v>
      </c>
      <c r="CF16">
        <v>90.55</v>
      </c>
      <c r="CG16">
        <v>87.46</v>
      </c>
      <c r="CH16">
        <v>98.41</v>
      </c>
      <c r="CI16">
        <v>100.9</v>
      </c>
      <c r="CJ16">
        <v>92.9</v>
      </c>
      <c r="CK16">
        <v>95.16</v>
      </c>
      <c r="CM16" t="s">
        <v>134</v>
      </c>
      <c r="CN16">
        <v>0.28000000000000003</v>
      </c>
      <c r="CO16" t="s">
        <v>390</v>
      </c>
      <c r="CP16">
        <v>565</v>
      </c>
      <c r="CQ16">
        <v>30</v>
      </c>
      <c r="CR16">
        <v>107.28</v>
      </c>
      <c r="CS16">
        <v>103.53</v>
      </c>
      <c r="CT16">
        <v>105.42</v>
      </c>
      <c r="CU16">
        <v>104.76</v>
      </c>
      <c r="CV16">
        <v>104.52</v>
      </c>
      <c r="CW16">
        <v>111.97</v>
      </c>
      <c r="CX16">
        <v>105.6</v>
      </c>
      <c r="CY16">
        <v>103.17</v>
      </c>
      <c r="CZ16">
        <v>92.44</v>
      </c>
      <c r="DA16">
        <v>97.07</v>
      </c>
      <c r="DB16">
        <v>103.58</v>
      </c>
      <c r="DC16">
        <v>103.34</v>
      </c>
      <c r="DD16">
        <v>92.87</v>
      </c>
      <c r="DE16">
        <v>98.59</v>
      </c>
      <c r="DF16">
        <v>97.97</v>
      </c>
      <c r="DG16">
        <v>96.08</v>
      </c>
      <c r="DH16">
        <v>95.23</v>
      </c>
      <c r="DI16">
        <v>97.49</v>
      </c>
      <c r="DJ16">
        <v>89.7</v>
      </c>
      <c r="DK16">
        <v>89.56</v>
      </c>
      <c r="DL16">
        <v>103.29</v>
      </c>
      <c r="DM16">
        <v>103.02</v>
      </c>
      <c r="DN16">
        <v>100.86</v>
      </c>
      <c r="DO16">
        <v>99.66</v>
      </c>
      <c r="DQ16" t="s">
        <v>281</v>
      </c>
      <c r="DR16">
        <v>0.28000000000000003</v>
      </c>
      <c r="DS16" t="s">
        <v>390</v>
      </c>
      <c r="DT16">
        <v>556</v>
      </c>
      <c r="DU16">
        <v>32</v>
      </c>
      <c r="DV16">
        <v>103.48</v>
      </c>
      <c r="DW16">
        <v>104.12</v>
      </c>
      <c r="DX16">
        <v>112.87</v>
      </c>
      <c r="DY16">
        <v>109.91</v>
      </c>
      <c r="DZ16">
        <v>109.14</v>
      </c>
      <c r="EA16">
        <v>108.69</v>
      </c>
      <c r="EB16">
        <v>97.23</v>
      </c>
      <c r="EC16">
        <v>93.49</v>
      </c>
      <c r="ED16">
        <v>94.05</v>
      </c>
      <c r="EE16">
        <v>98.03</v>
      </c>
      <c r="EF16">
        <v>102.7</v>
      </c>
      <c r="EG16">
        <v>101.95</v>
      </c>
      <c r="EH16">
        <v>93.4</v>
      </c>
      <c r="EI16">
        <v>93.1</v>
      </c>
      <c r="EJ16">
        <v>97</v>
      </c>
      <c r="EK16">
        <v>89.29</v>
      </c>
      <c r="EL16">
        <v>99.45</v>
      </c>
      <c r="EM16">
        <v>93.45</v>
      </c>
      <c r="EN16">
        <v>92.2</v>
      </c>
      <c r="EO16">
        <v>104.44</v>
      </c>
      <c r="EP16">
        <v>101.76</v>
      </c>
      <c r="EQ16">
        <v>101.06</v>
      </c>
      <c r="ER16">
        <v>78.52</v>
      </c>
      <c r="ES16">
        <v>80.760000000000005</v>
      </c>
      <c r="EU16" t="s">
        <v>281</v>
      </c>
      <c r="EV16">
        <v>0.28000000000000003</v>
      </c>
      <c r="EW16" t="s">
        <v>390</v>
      </c>
      <c r="EX16">
        <v>565</v>
      </c>
      <c r="EY16">
        <v>32</v>
      </c>
      <c r="EZ16">
        <v>86.93</v>
      </c>
      <c r="FA16">
        <v>90.12</v>
      </c>
      <c r="FB16">
        <v>104.19</v>
      </c>
      <c r="FC16">
        <v>104.92</v>
      </c>
      <c r="FD16">
        <v>82.64</v>
      </c>
      <c r="FE16">
        <v>84.66</v>
      </c>
      <c r="FF16">
        <v>76.17</v>
      </c>
      <c r="FG16">
        <v>82.23</v>
      </c>
      <c r="FH16">
        <v>87.98</v>
      </c>
      <c r="FI16">
        <v>93.86</v>
      </c>
      <c r="FJ16">
        <v>79.63</v>
      </c>
      <c r="FK16">
        <v>82.82</v>
      </c>
      <c r="FL16">
        <v>86.12</v>
      </c>
      <c r="FM16">
        <v>91.74</v>
      </c>
      <c r="FN16">
        <v>90.22</v>
      </c>
      <c r="FO16">
        <v>93.21</v>
      </c>
      <c r="FP16">
        <v>79.28</v>
      </c>
      <c r="FQ16">
        <v>83.86</v>
      </c>
      <c r="FR16">
        <v>88.4</v>
      </c>
      <c r="FS16">
        <v>80.099999999999994</v>
      </c>
      <c r="FT16">
        <v>106.93</v>
      </c>
      <c r="FU16">
        <v>106.37</v>
      </c>
      <c r="FV16">
        <v>82.38</v>
      </c>
      <c r="FW16">
        <v>86.53</v>
      </c>
    </row>
    <row r="17" spans="1:179" x14ac:dyDescent="0.35">
      <c r="A17" t="s">
        <v>28</v>
      </c>
      <c r="B17">
        <v>0.55000000000000004</v>
      </c>
      <c r="C17" t="s">
        <v>390</v>
      </c>
      <c r="D17">
        <v>556</v>
      </c>
      <c r="E17">
        <v>26</v>
      </c>
      <c r="F17">
        <v>189.37</v>
      </c>
      <c r="G17">
        <v>211.1</v>
      </c>
      <c r="H17">
        <v>180.33</v>
      </c>
      <c r="I17">
        <v>186.78</v>
      </c>
      <c r="J17">
        <v>228.12</v>
      </c>
      <c r="K17">
        <v>216.67</v>
      </c>
      <c r="L17">
        <v>202.5</v>
      </c>
      <c r="M17">
        <v>210.33</v>
      </c>
      <c r="N17">
        <v>240.47</v>
      </c>
      <c r="O17">
        <v>216.15</v>
      </c>
      <c r="P17">
        <v>215.13</v>
      </c>
      <c r="Q17">
        <v>212.25</v>
      </c>
      <c r="R17">
        <v>224</v>
      </c>
      <c r="S17" s="1">
        <v>224.11</v>
      </c>
      <c r="T17" s="1">
        <v>222.08</v>
      </c>
      <c r="U17" s="1">
        <v>231.49</v>
      </c>
      <c r="V17" s="1">
        <v>204.61</v>
      </c>
      <c r="W17" s="1">
        <v>217.72</v>
      </c>
      <c r="X17" s="1">
        <v>219.76</v>
      </c>
      <c r="Y17" s="1">
        <v>230.1</v>
      </c>
      <c r="Z17" s="1">
        <v>197</v>
      </c>
      <c r="AA17" s="1">
        <v>197.93</v>
      </c>
      <c r="AB17" s="1">
        <v>202</v>
      </c>
      <c r="AC17" s="1">
        <v>231.82</v>
      </c>
      <c r="AE17" t="s">
        <v>28</v>
      </c>
      <c r="AF17">
        <v>0.55000000000000004</v>
      </c>
      <c r="AG17" t="s">
        <v>390</v>
      </c>
      <c r="AH17">
        <v>565</v>
      </c>
      <c r="AI17">
        <v>26</v>
      </c>
      <c r="AJ17">
        <v>196.72</v>
      </c>
      <c r="AK17">
        <v>195.81</v>
      </c>
      <c r="AL17">
        <v>199.79</v>
      </c>
      <c r="AM17">
        <v>199.17</v>
      </c>
      <c r="AN17">
        <v>197.9</v>
      </c>
      <c r="AO17">
        <v>195.36</v>
      </c>
      <c r="AP17">
        <v>199.53</v>
      </c>
      <c r="AQ17">
        <v>200.43</v>
      </c>
      <c r="AR17">
        <v>190.34</v>
      </c>
      <c r="AS17">
        <v>194.06</v>
      </c>
      <c r="AT17">
        <v>196.98</v>
      </c>
      <c r="AU17">
        <v>198.23</v>
      </c>
      <c r="AV17">
        <v>183.18</v>
      </c>
      <c r="AW17">
        <v>184.16</v>
      </c>
      <c r="AX17">
        <v>187.13</v>
      </c>
      <c r="AY17">
        <v>187.88</v>
      </c>
      <c r="AZ17">
        <v>167.39</v>
      </c>
      <c r="BA17">
        <v>168.83</v>
      </c>
      <c r="BB17">
        <v>181.15</v>
      </c>
      <c r="BC17">
        <v>188.72</v>
      </c>
      <c r="BD17">
        <v>188.75</v>
      </c>
      <c r="BE17">
        <v>193.61</v>
      </c>
      <c r="BF17">
        <v>174.36</v>
      </c>
      <c r="BG17">
        <v>174.35</v>
      </c>
      <c r="BI17" t="s">
        <v>135</v>
      </c>
      <c r="BJ17">
        <v>0.53</v>
      </c>
      <c r="BK17" t="s">
        <v>390</v>
      </c>
      <c r="BL17">
        <v>556</v>
      </c>
      <c r="BM17">
        <v>30</v>
      </c>
      <c r="BN17">
        <v>89.82</v>
      </c>
      <c r="BO17">
        <v>89</v>
      </c>
      <c r="BP17">
        <v>100</v>
      </c>
      <c r="BQ17">
        <v>101.38</v>
      </c>
      <c r="BR17">
        <v>95.87</v>
      </c>
      <c r="BS17">
        <v>99.82</v>
      </c>
      <c r="BT17">
        <v>88.37</v>
      </c>
      <c r="BU17">
        <v>91.07</v>
      </c>
      <c r="BV17">
        <v>95.52</v>
      </c>
      <c r="BW17">
        <v>96.69</v>
      </c>
      <c r="BX17">
        <v>98.95</v>
      </c>
      <c r="BY17">
        <v>98.11</v>
      </c>
      <c r="BZ17">
        <v>92.17</v>
      </c>
      <c r="CA17">
        <v>93.14</v>
      </c>
      <c r="CB17">
        <v>96.72</v>
      </c>
      <c r="CC17">
        <v>95.86</v>
      </c>
      <c r="CD17">
        <v>90.88</v>
      </c>
      <c r="CE17">
        <v>93.62</v>
      </c>
      <c r="CF17">
        <v>90.37</v>
      </c>
      <c r="CG17">
        <v>86.97</v>
      </c>
      <c r="CH17">
        <v>98.24</v>
      </c>
      <c r="CI17">
        <v>100.9</v>
      </c>
      <c r="CJ17">
        <v>92.37</v>
      </c>
      <c r="CK17">
        <v>94.8</v>
      </c>
      <c r="CM17" t="s">
        <v>135</v>
      </c>
      <c r="CN17">
        <v>0.53</v>
      </c>
      <c r="CO17" t="s">
        <v>390</v>
      </c>
      <c r="CP17">
        <v>565</v>
      </c>
      <c r="CQ17">
        <v>30</v>
      </c>
      <c r="CR17">
        <v>107.28</v>
      </c>
      <c r="CS17">
        <v>103.53</v>
      </c>
      <c r="CT17">
        <v>105.6</v>
      </c>
      <c r="CU17">
        <v>105.29</v>
      </c>
      <c r="CV17">
        <v>104.16</v>
      </c>
      <c r="CW17">
        <v>112.15</v>
      </c>
      <c r="CX17">
        <v>105.42</v>
      </c>
      <c r="CY17">
        <v>103.17</v>
      </c>
      <c r="CZ17">
        <v>92.26</v>
      </c>
      <c r="DA17">
        <v>96.9</v>
      </c>
      <c r="DB17">
        <v>103.58</v>
      </c>
      <c r="DC17">
        <v>103.34</v>
      </c>
      <c r="DD17">
        <v>92.87</v>
      </c>
      <c r="DE17">
        <v>98.24</v>
      </c>
      <c r="DF17">
        <v>97.79</v>
      </c>
      <c r="DG17">
        <v>95.73</v>
      </c>
      <c r="DH17">
        <v>95.06</v>
      </c>
      <c r="DI17">
        <v>97.32</v>
      </c>
      <c r="DJ17">
        <v>89.16</v>
      </c>
      <c r="DK17">
        <v>89.39</v>
      </c>
      <c r="DL17">
        <v>103.64</v>
      </c>
      <c r="DM17">
        <v>103.38</v>
      </c>
      <c r="DN17">
        <v>100.69</v>
      </c>
      <c r="DO17">
        <v>99.66</v>
      </c>
      <c r="DQ17" t="s">
        <v>282</v>
      </c>
      <c r="DR17">
        <v>0.53</v>
      </c>
      <c r="DS17" t="s">
        <v>390</v>
      </c>
      <c r="DT17">
        <v>556</v>
      </c>
      <c r="DU17">
        <v>32</v>
      </c>
      <c r="DV17">
        <v>103.11</v>
      </c>
      <c r="DW17">
        <v>103.58</v>
      </c>
      <c r="DX17">
        <v>112.87</v>
      </c>
      <c r="DY17">
        <v>110.09</v>
      </c>
      <c r="DZ17">
        <v>108.96</v>
      </c>
      <c r="EA17">
        <v>108.14</v>
      </c>
      <c r="EB17">
        <v>96.86</v>
      </c>
      <c r="EC17">
        <v>92.97</v>
      </c>
      <c r="ED17">
        <v>93.87</v>
      </c>
      <c r="EE17">
        <v>97.49</v>
      </c>
      <c r="EF17">
        <v>102.34</v>
      </c>
      <c r="EG17">
        <v>101.42</v>
      </c>
      <c r="EH17">
        <v>93.03</v>
      </c>
      <c r="EI17">
        <v>92.56</v>
      </c>
      <c r="EJ17">
        <v>96.44</v>
      </c>
      <c r="EK17">
        <v>88.77</v>
      </c>
      <c r="EL17">
        <v>99.26</v>
      </c>
      <c r="EM17">
        <v>92.89</v>
      </c>
      <c r="EN17">
        <v>91.84</v>
      </c>
      <c r="EO17">
        <v>104.25</v>
      </c>
      <c r="EP17">
        <v>101.76</v>
      </c>
      <c r="EQ17">
        <v>101.06</v>
      </c>
      <c r="ER17">
        <v>78.52</v>
      </c>
      <c r="ES17">
        <v>80.59</v>
      </c>
      <c r="EU17" t="s">
        <v>282</v>
      </c>
      <c r="EV17">
        <v>0.53</v>
      </c>
      <c r="EW17" t="s">
        <v>390</v>
      </c>
      <c r="EX17">
        <v>565</v>
      </c>
      <c r="EY17">
        <v>32</v>
      </c>
      <c r="EZ17">
        <v>86.93</v>
      </c>
      <c r="FA17">
        <v>89.95</v>
      </c>
      <c r="FB17">
        <v>104.54</v>
      </c>
      <c r="FC17">
        <v>105.09</v>
      </c>
      <c r="FD17">
        <v>82.47</v>
      </c>
      <c r="FE17">
        <v>84.49</v>
      </c>
      <c r="FF17">
        <v>76.010000000000005</v>
      </c>
      <c r="FG17">
        <v>82.06</v>
      </c>
      <c r="FH17">
        <v>87.8</v>
      </c>
      <c r="FI17">
        <v>93.68</v>
      </c>
      <c r="FJ17">
        <v>79.459999999999994</v>
      </c>
      <c r="FK17">
        <v>82.48</v>
      </c>
      <c r="FL17">
        <v>85.94</v>
      </c>
      <c r="FM17">
        <v>91.56</v>
      </c>
      <c r="FN17">
        <v>89.86</v>
      </c>
      <c r="FO17">
        <v>92.85</v>
      </c>
      <c r="FP17">
        <v>79.11</v>
      </c>
      <c r="FQ17">
        <v>83.86</v>
      </c>
      <c r="FR17">
        <v>88.22</v>
      </c>
      <c r="FS17">
        <v>79.94</v>
      </c>
      <c r="FT17">
        <v>107.11</v>
      </c>
      <c r="FU17">
        <v>106.37</v>
      </c>
      <c r="FV17">
        <v>82.04</v>
      </c>
      <c r="FW17">
        <v>86.19</v>
      </c>
    </row>
    <row r="18" spans="1:179" x14ac:dyDescent="0.35">
      <c r="A18" t="s">
        <v>29</v>
      </c>
      <c r="B18">
        <v>0.8</v>
      </c>
      <c r="C18" t="s">
        <v>390</v>
      </c>
      <c r="D18">
        <v>556</v>
      </c>
      <c r="E18">
        <v>26</v>
      </c>
      <c r="F18">
        <v>188.78</v>
      </c>
      <c r="G18">
        <v>210.48</v>
      </c>
      <c r="H18">
        <v>180.04</v>
      </c>
      <c r="I18">
        <v>186.49</v>
      </c>
      <c r="J18">
        <v>227.49</v>
      </c>
      <c r="K18">
        <v>216.35</v>
      </c>
      <c r="L18">
        <v>201.89</v>
      </c>
      <c r="M18">
        <v>209.72</v>
      </c>
      <c r="N18">
        <v>239.79</v>
      </c>
      <c r="O18">
        <v>215.83</v>
      </c>
      <c r="P18">
        <v>214.82</v>
      </c>
      <c r="Q18">
        <v>211.64</v>
      </c>
      <c r="R18">
        <v>223.03</v>
      </c>
      <c r="S18" s="1">
        <v>223.47</v>
      </c>
      <c r="T18" s="1">
        <v>221.42</v>
      </c>
      <c r="U18" s="1">
        <v>231.49</v>
      </c>
      <c r="V18" s="1">
        <v>203.69</v>
      </c>
      <c r="W18" s="1">
        <v>216.78</v>
      </c>
      <c r="X18" s="1">
        <v>219.11</v>
      </c>
      <c r="Y18" s="1">
        <v>229.16</v>
      </c>
      <c r="Z18" s="1">
        <v>197</v>
      </c>
      <c r="AA18" s="1">
        <v>198.24</v>
      </c>
      <c r="AB18" s="1">
        <v>201.06</v>
      </c>
      <c r="AC18" s="1">
        <v>231.16</v>
      </c>
      <c r="AE18" t="s">
        <v>29</v>
      </c>
      <c r="AF18">
        <v>0.8</v>
      </c>
      <c r="AG18" t="s">
        <v>390</v>
      </c>
      <c r="AH18">
        <v>565</v>
      </c>
      <c r="AI18">
        <v>26</v>
      </c>
      <c r="AJ18">
        <v>196.41</v>
      </c>
      <c r="AK18">
        <v>195.51</v>
      </c>
      <c r="AL18">
        <v>200.11</v>
      </c>
      <c r="AM18">
        <v>199.17</v>
      </c>
      <c r="AN18">
        <v>197.58</v>
      </c>
      <c r="AO18">
        <v>195.04</v>
      </c>
      <c r="AP18">
        <v>199.2</v>
      </c>
      <c r="AQ18">
        <v>200.12</v>
      </c>
      <c r="AR18">
        <v>189.71</v>
      </c>
      <c r="AS18">
        <v>193.74</v>
      </c>
      <c r="AT18">
        <v>196.35</v>
      </c>
      <c r="AU18">
        <v>197.9</v>
      </c>
      <c r="AV18">
        <v>182.87</v>
      </c>
      <c r="AW18">
        <v>183.85</v>
      </c>
      <c r="AX18">
        <v>186.82</v>
      </c>
      <c r="AY18">
        <v>187.57</v>
      </c>
      <c r="AZ18">
        <v>166.81</v>
      </c>
      <c r="BA18">
        <v>167.94</v>
      </c>
      <c r="BB18">
        <v>180.85</v>
      </c>
      <c r="BC18">
        <v>188.11</v>
      </c>
      <c r="BD18">
        <v>188.75</v>
      </c>
      <c r="BE18">
        <v>193.61</v>
      </c>
      <c r="BF18">
        <v>174.06</v>
      </c>
      <c r="BG18">
        <v>173.77</v>
      </c>
      <c r="BI18" t="s">
        <v>136</v>
      </c>
      <c r="BJ18">
        <v>0.78</v>
      </c>
      <c r="BK18" t="s">
        <v>390</v>
      </c>
      <c r="BL18">
        <v>556</v>
      </c>
      <c r="BM18">
        <v>30</v>
      </c>
      <c r="BN18">
        <v>89.65</v>
      </c>
      <c r="BO18">
        <v>88.83</v>
      </c>
      <c r="BP18">
        <v>100.17</v>
      </c>
      <c r="BQ18">
        <v>101.56</v>
      </c>
      <c r="BR18">
        <v>95.87</v>
      </c>
      <c r="BS18">
        <v>100</v>
      </c>
      <c r="BT18">
        <v>88.37</v>
      </c>
      <c r="BU18">
        <v>91.07</v>
      </c>
      <c r="BV18">
        <v>95.52</v>
      </c>
      <c r="BW18">
        <v>96.69</v>
      </c>
      <c r="BX18">
        <v>98.95</v>
      </c>
      <c r="BY18">
        <v>97.93</v>
      </c>
      <c r="BZ18">
        <v>92.17</v>
      </c>
      <c r="CA18">
        <v>92.97</v>
      </c>
      <c r="CB18">
        <v>96.72</v>
      </c>
      <c r="CC18">
        <v>95.68</v>
      </c>
      <c r="CD18">
        <v>90.88</v>
      </c>
      <c r="CE18">
        <v>93.62</v>
      </c>
      <c r="CF18">
        <v>90.01</v>
      </c>
      <c r="CG18">
        <v>86.97</v>
      </c>
      <c r="CH18">
        <v>98.59</v>
      </c>
      <c r="CI18">
        <v>101.08</v>
      </c>
      <c r="CJ18">
        <v>92.37</v>
      </c>
      <c r="CK18">
        <v>94.62</v>
      </c>
      <c r="CM18" t="s">
        <v>136</v>
      </c>
      <c r="CN18">
        <v>0.78</v>
      </c>
      <c r="CO18" t="s">
        <v>390</v>
      </c>
      <c r="CP18">
        <v>565</v>
      </c>
      <c r="CQ18">
        <v>30</v>
      </c>
      <c r="CR18">
        <v>106.92</v>
      </c>
      <c r="CS18">
        <v>103.53</v>
      </c>
      <c r="CT18">
        <v>105.77</v>
      </c>
      <c r="CU18">
        <v>105.46</v>
      </c>
      <c r="CV18">
        <v>104.16</v>
      </c>
      <c r="CW18">
        <v>111.97</v>
      </c>
      <c r="CX18">
        <v>105.42</v>
      </c>
      <c r="CY18">
        <v>102.82</v>
      </c>
      <c r="CZ18">
        <v>92.26</v>
      </c>
      <c r="DA18">
        <v>96.73</v>
      </c>
      <c r="DB18">
        <v>103.58</v>
      </c>
      <c r="DC18">
        <v>103.52</v>
      </c>
      <c r="DD18">
        <v>92.69</v>
      </c>
      <c r="DE18">
        <v>98.24</v>
      </c>
      <c r="DF18">
        <v>97.61</v>
      </c>
      <c r="DG18">
        <v>95.9</v>
      </c>
      <c r="DH18">
        <v>94.88</v>
      </c>
      <c r="DI18">
        <v>97.14</v>
      </c>
      <c r="DJ18">
        <v>88.98</v>
      </c>
      <c r="DK18">
        <v>89.21</v>
      </c>
      <c r="DL18">
        <v>103.99</v>
      </c>
      <c r="DM18">
        <v>103.55</v>
      </c>
      <c r="DN18">
        <v>100.35</v>
      </c>
      <c r="DO18">
        <v>99.31</v>
      </c>
      <c r="DQ18" t="s">
        <v>283</v>
      </c>
      <c r="DR18">
        <v>0.78</v>
      </c>
      <c r="DS18" t="s">
        <v>390</v>
      </c>
      <c r="DT18">
        <v>556</v>
      </c>
      <c r="DU18">
        <v>32</v>
      </c>
      <c r="DV18">
        <v>102.93</v>
      </c>
      <c r="DW18">
        <v>103.4</v>
      </c>
      <c r="DX18">
        <v>113.05</v>
      </c>
      <c r="DY18">
        <v>109.91</v>
      </c>
      <c r="DZ18">
        <v>109.14</v>
      </c>
      <c r="EA18">
        <v>107.96</v>
      </c>
      <c r="EB18">
        <v>96.86</v>
      </c>
      <c r="EC18">
        <v>92.79</v>
      </c>
      <c r="ED18">
        <v>93.68</v>
      </c>
      <c r="EE18">
        <v>97.49</v>
      </c>
      <c r="EF18">
        <v>101.98</v>
      </c>
      <c r="EG18">
        <v>101.42</v>
      </c>
      <c r="EH18">
        <v>92.84</v>
      </c>
      <c r="EI18">
        <v>92.2</v>
      </c>
      <c r="EJ18">
        <v>96.44</v>
      </c>
      <c r="EK18">
        <v>88.77</v>
      </c>
      <c r="EL18">
        <v>99.26</v>
      </c>
      <c r="EM18">
        <v>92.71</v>
      </c>
      <c r="EN18">
        <v>91.84</v>
      </c>
      <c r="EO18">
        <v>104.25</v>
      </c>
      <c r="EP18">
        <v>101.76</v>
      </c>
      <c r="EQ18">
        <v>101.23</v>
      </c>
      <c r="ER18">
        <v>78.52</v>
      </c>
      <c r="ES18">
        <v>80.59</v>
      </c>
      <c r="EU18" t="s">
        <v>283</v>
      </c>
      <c r="EV18">
        <v>0.78</v>
      </c>
      <c r="EW18" t="s">
        <v>390</v>
      </c>
      <c r="EX18">
        <v>565</v>
      </c>
      <c r="EY18">
        <v>32</v>
      </c>
      <c r="EZ18">
        <v>86.6</v>
      </c>
      <c r="FA18">
        <v>89.77</v>
      </c>
      <c r="FB18">
        <v>104.54</v>
      </c>
      <c r="FC18">
        <v>105.09</v>
      </c>
      <c r="FD18">
        <v>82.3</v>
      </c>
      <c r="FE18">
        <v>84.32</v>
      </c>
      <c r="FF18">
        <v>75.67</v>
      </c>
      <c r="FG18">
        <v>81.89</v>
      </c>
      <c r="FH18">
        <v>87.62</v>
      </c>
      <c r="FI18">
        <v>93.5</v>
      </c>
      <c r="FJ18">
        <v>79.290000000000006</v>
      </c>
      <c r="FK18">
        <v>82.48</v>
      </c>
      <c r="FL18">
        <v>85.77</v>
      </c>
      <c r="FM18">
        <v>91.39</v>
      </c>
      <c r="FN18">
        <v>89.86</v>
      </c>
      <c r="FO18">
        <v>92.67</v>
      </c>
      <c r="FP18">
        <v>78.95</v>
      </c>
      <c r="FQ18">
        <v>83.69</v>
      </c>
      <c r="FR18">
        <v>88.22</v>
      </c>
      <c r="FS18">
        <v>79.77</v>
      </c>
      <c r="FT18">
        <v>107.28</v>
      </c>
      <c r="FU18">
        <v>106.37</v>
      </c>
      <c r="FV18">
        <v>81.87</v>
      </c>
      <c r="FW18">
        <v>86.02</v>
      </c>
    </row>
    <row r="19" spans="1:179" x14ac:dyDescent="0.35">
      <c r="A19" t="s">
        <v>30</v>
      </c>
      <c r="B19">
        <v>1.05</v>
      </c>
      <c r="C19" t="s">
        <v>390</v>
      </c>
      <c r="D19">
        <v>556</v>
      </c>
      <c r="E19">
        <v>26</v>
      </c>
      <c r="F19">
        <v>188.48</v>
      </c>
      <c r="G19">
        <v>210.17</v>
      </c>
      <c r="H19">
        <v>181.2</v>
      </c>
      <c r="I19">
        <v>187.37</v>
      </c>
      <c r="J19">
        <v>227.49</v>
      </c>
      <c r="K19">
        <v>216.67</v>
      </c>
      <c r="L19">
        <v>201.89</v>
      </c>
      <c r="M19">
        <v>209.42</v>
      </c>
      <c r="N19">
        <v>239.79</v>
      </c>
      <c r="O19">
        <v>215.83</v>
      </c>
      <c r="P19">
        <v>214.51</v>
      </c>
      <c r="Q19">
        <v>211.64</v>
      </c>
      <c r="R19">
        <v>222.38</v>
      </c>
      <c r="S19" s="1">
        <v>222.84</v>
      </c>
      <c r="T19" s="1">
        <v>221.75</v>
      </c>
      <c r="U19" s="1">
        <v>231.16</v>
      </c>
      <c r="V19" s="1">
        <v>203.39</v>
      </c>
      <c r="W19" s="1">
        <v>216.16</v>
      </c>
      <c r="X19" s="1">
        <v>219.11</v>
      </c>
      <c r="Y19" s="1">
        <v>229.16</v>
      </c>
      <c r="Z19" s="1">
        <v>197.31</v>
      </c>
      <c r="AA19" s="1">
        <v>198.55</v>
      </c>
      <c r="AB19" s="1">
        <v>201.06</v>
      </c>
      <c r="AC19" s="1">
        <v>231.16</v>
      </c>
      <c r="AE19" t="s">
        <v>30</v>
      </c>
      <c r="AF19">
        <v>1.05</v>
      </c>
      <c r="AG19" t="s">
        <v>390</v>
      </c>
      <c r="AH19">
        <v>565</v>
      </c>
      <c r="AI19">
        <v>26</v>
      </c>
      <c r="AJ19">
        <v>196.11</v>
      </c>
      <c r="AK19">
        <v>194.9</v>
      </c>
      <c r="AL19">
        <v>200.11</v>
      </c>
      <c r="AM19">
        <v>199.48</v>
      </c>
      <c r="AN19">
        <v>197.26</v>
      </c>
      <c r="AO19">
        <v>194.72</v>
      </c>
      <c r="AP19">
        <v>198.88</v>
      </c>
      <c r="AQ19">
        <v>200.12</v>
      </c>
      <c r="AR19">
        <v>189.4</v>
      </c>
      <c r="AS19">
        <v>193.42</v>
      </c>
      <c r="AT19">
        <v>196.35</v>
      </c>
      <c r="AU19">
        <v>197.9</v>
      </c>
      <c r="AV19">
        <v>182.27</v>
      </c>
      <c r="AW19">
        <v>183.55</v>
      </c>
      <c r="AX19">
        <v>186.21</v>
      </c>
      <c r="AY19">
        <v>187.57</v>
      </c>
      <c r="AZ19">
        <v>166.23</v>
      </c>
      <c r="BA19">
        <v>167.64</v>
      </c>
      <c r="BB19">
        <v>180.25</v>
      </c>
      <c r="BC19">
        <v>187.8</v>
      </c>
      <c r="BD19">
        <v>189.04</v>
      </c>
      <c r="BE19">
        <v>193.61</v>
      </c>
      <c r="BF19">
        <v>173.48</v>
      </c>
      <c r="BG19">
        <v>172.9</v>
      </c>
      <c r="BI19" t="s">
        <v>137</v>
      </c>
      <c r="BJ19">
        <v>1.03</v>
      </c>
      <c r="BK19" t="s">
        <v>390</v>
      </c>
      <c r="BL19">
        <v>556</v>
      </c>
      <c r="BM19">
        <v>30</v>
      </c>
      <c r="BN19">
        <v>89.48</v>
      </c>
      <c r="BO19">
        <v>88.66</v>
      </c>
      <c r="BP19">
        <v>100.35</v>
      </c>
      <c r="BQ19">
        <v>101.73</v>
      </c>
      <c r="BR19">
        <v>96.04</v>
      </c>
      <c r="BS19">
        <v>100.18</v>
      </c>
      <c r="BT19">
        <v>88.37</v>
      </c>
      <c r="BU19">
        <v>91.07</v>
      </c>
      <c r="BV19">
        <v>95.52</v>
      </c>
      <c r="BW19">
        <v>96.5</v>
      </c>
      <c r="BX19">
        <v>98.95</v>
      </c>
      <c r="BY19">
        <v>98.28</v>
      </c>
      <c r="BZ19">
        <v>91.99</v>
      </c>
      <c r="CA19">
        <v>92.97</v>
      </c>
      <c r="CB19">
        <v>96.72</v>
      </c>
      <c r="CC19">
        <v>95.68</v>
      </c>
      <c r="CD19">
        <v>90.71</v>
      </c>
      <c r="CE19">
        <v>93.45</v>
      </c>
      <c r="CF19">
        <v>90.01</v>
      </c>
      <c r="CG19">
        <v>86.8</v>
      </c>
      <c r="CH19">
        <v>98.77</v>
      </c>
      <c r="CI19">
        <v>101.45</v>
      </c>
      <c r="CJ19">
        <v>92.55</v>
      </c>
      <c r="CK19">
        <v>94.62</v>
      </c>
      <c r="CM19" t="s">
        <v>137</v>
      </c>
      <c r="CN19">
        <v>1.03</v>
      </c>
      <c r="CO19" t="s">
        <v>390</v>
      </c>
      <c r="CP19">
        <v>565</v>
      </c>
      <c r="CQ19">
        <v>30</v>
      </c>
      <c r="CR19">
        <v>106.74</v>
      </c>
      <c r="CS19">
        <v>103.35</v>
      </c>
      <c r="CT19">
        <v>105.6</v>
      </c>
      <c r="CU19">
        <v>105.64</v>
      </c>
      <c r="CV19">
        <v>103.97</v>
      </c>
      <c r="CW19">
        <v>112.15</v>
      </c>
      <c r="CX19">
        <v>105.23</v>
      </c>
      <c r="CY19">
        <v>102.82</v>
      </c>
      <c r="CZ19">
        <v>92.08</v>
      </c>
      <c r="DA19">
        <v>96.55</v>
      </c>
      <c r="DB19">
        <v>103.58</v>
      </c>
      <c r="DC19">
        <v>103.88</v>
      </c>
      <c r="DD19">
        <v>92.51</v>
      </c>
      <c r="DE19">
        <v>98.07</v>
      </c>
      <c r="DF19">
        <v>97.61</v>
      </c>
      <c r="DG19">
        <v>95.55</v>
      </c>
      <c r="DH19">
        <v>94.53</v>
      </c>
      <c r="DI19">
        <v>96.96</v>
      </c>
      <c r="DJ19">
        <v>88.98</v>
      </c>
      <c r="DK19">
        <v>89.21</v>
      </c>
      <c r="DL19">
        <v>104.16</v>
      </c>
      <c r="DM19">
        <v>103.55</v>
      </c>
      <c r="DN19">
        <v>100.17</v>
      </c>
      <c r="DO19">
        <v>99.14</v>
      </c>
      <c r="DQ19" t="s">
        <v>284</v>
      </c>
      <c r="DR19">
        <v>1.03</v>
      </c>
      <c r="DS19" t="s">
        <v>390</v>
      </c>
      <c r="DT19">
        <v>556</v>
      </c>
      <c r="DU19">
        <v>32</v>
      </c>
      <c r="DV19">
        <v>102.93</v>
      </c>
      <c r="DW19">
        <v>103.22</v>
      </c>
      <c r="DX19">
        <v>113.24</v>
      </c>
      <c r="DY19">
        <v>110.44</v>
      </c>
      <c r="DZ19">
        <v>108.96</v>
      </c>
      <c r="EA19">
        <v>107.78</v>
      </c>
      <c r="EB19">
        <v>96.31</v>
      </c>
      <c r="EC19">
        <v>92.44</v>
      </c>
      <c r="ED19">
        <v>93.87</v>
      </c>
      <c r="EE19">
        <v>97.32</v>
      </c>
      <c r="EF19">
        <v>101.8</v>
      </c>
      <c r="EG19">
        <v>101.24</v>
      </c>
      <c r="EH19">
        <v>92.65</v>
      </c>
      <c r="EI19">
        <v>91.66</v>
      </c>
      <c r="EJ19">
        <v>96.26</v>
      </c>
      <c r="EK19">
        <v>88.59</v>
      </c>
      <c r="EL19">
        <v>99.08</v>
      </c>
      <c r="EM19">
        <v>92.34</v>
      </c>
      <c r="EN19">
        <v>91.84</v>
      </c>
      <c r="EO19">
        <v>104.06</v>
      </c>
      <c r="EP19">
        <v>102.12</v>
      </c>
      <c r="EQ19">
        <v>101.59</v>
      </c>
      <c r="ER19">
        <v>78.52</v>
      </c>
      <c r="ES19">
        <v>80.59</v>
      </c>
      <c r="EU19" t="s">
        <v>284</v>
      </c>
      <c r="EV19">
        <v>1.03</v>
      </c>
      <c r="EW19" t="s">
        <v>390</v>
      </c>
      <c r="EX19">
        <v>565</v>
      </c>
      <c r="EY19">
        <v>32</v>
      </c>
      <c r="EZ19">
        <v>86.6</v>
      </c>
      <c r="FA19">
        <v>89.6</v>
      </c>
      <c r="FB19">
        <v>104.72</v>
      </c>
      <c r="FC19">
        <v>105.45</v>
      </c>
      <c r="FD19">
        <v>82.47</v>
      </c>
      <c r="FE19">
        <v>84.49</v>
      </c>
      <c r="FF19">
        <v>75.67</v>
      </c>
      <c r="FG19">
        <v>81.89</v>
      </c>
      <c r="FH19">
        <v>87.8</v>
      </c>
      <c r="FI19">
        <v>93.68</v>
      </c>
      <c r="FJ19">
        <v>79.290000000000006</v>
      </c>
      <c r="FK19">
        <v>82.48</v>
      </c>
      <c r="FL19">
        <v>85.94</v>
      </c>
      <c r="FM19">
        <v>91.56</v>
      </c>
      <c r="FN19">
        <v>90.04</v>
      </c>
      <c r="FO19">
        <v>92.85</v>
      </c>
      <c r="FP19">
        <v>78.95</v>
      </c>
      <c r="FQ19">
        <v>83.69</v>
      </c>
      <c r="FR19">
        <v>88.22</v>
      </c>
      <c r="FS19">
        <v>79.94</v>
      </c>
      <c r="FT19">
        <v>107.64</v>
      </c>
      <c r="FU19">
        <v>106.74</v>
      </c>
      <c r="FV19">
        <v>81.87</v>
      </c>
      <c r="FW19">
        <v>86.02</v>
      </c>
    </row>
    <row r="20" spans="1:179" x14ac:dyDescent="0.35">
      <c r="A20" t="s">
        <v>31</v>
      </c>
      <c r="B20">
        <v>1.3</v>
      </c>
      <c r="C20" t="s">
        <v>390</v>
      </c>
      <c r="D20">
        <v>556</v>
      </c>
      <c r="E20">
        <v>26</v>
      </c>
      <c r="F20">
        <v>187.9</v>
      </c>
      <c r="G20">
        <v>210.17</v>
      </c>
      <c r="H20">
        <v>180.62</v>
      </c>
      <c r="I20">
        <v>186.78</v>
      </c>
      <c r="J20">
        <v>227.17</v>
      </c>
      <c r="K20">
        <v>216.04</v>
      </c>
      <c r="L20">
        <v>201.28</v>
      </c>
      <c r="M20">
        <v>209.11</v>
      </c>
      <c r="N20">
        <v>239.1</v>
      </c>
      <c r="O20">
        <v>215.83</v>
      </c>
      <c r="P20">
        <v>214.51</v>
      </c>
      <c r="Q20">
        <v>211.64</v>
      </c>
      <c r="R20">
        <v>221.41</v>
      </c>
      <c r="S20" s="1">
        <v>222.52</v>
      </c>
      <c r="T20" s="1">
        <v>221.42</v>
      </c>
      <c r="U20" s="1">
        <v>230.83</v>
      </c>
      <c r="V20" s="1">
        <v>202.78</v>
      </c>
      <c r="W20" s="1">
        <v>215.53</v>
      </c>
      <c r="X20" s="1">
        <v>218.46</v>
      </c>
      <c r="Y20" s="1">
        <v>228.53</v>
      </c>
      <c r="Z20" s="1">
        <v>197.62</v>
      </c>
      <c r="AA20" s="1">
        <v>198.55</v>
      </c>
      <c r="AB20" s="1">
        <v>200.74</v>
      </c>
      <c r="AC20" s="1">
        <v>230.83</v>
      </c>
      <c r="AE20" t="s">
        <v>31</v>
      </c>
      <c r="AF20">
        <v>1.3</v>
      </c>
      <c r="AG20" t="s">
        <v>390</v>
      </c>
      <c r="AH20">
        <v>565</v>
      </c>
      <c r="AI20">
        <v>26</v>
      </c>
      <c r="AJ20">
        <v>195.5</v>
      </c>
      <c r="AK20">
        <v>194.9</v>
      </c>
      <c r="AL20">
        <v>199.79</v>
      </c>
      <c r="AM20">
        <v>199.48</v>
      </c>
      <c r="AN20">
        <v>196.93</v>
      </c>
      <c r="AO20">
        <v>194.09</v>
      </c>
      <c r="AP20">
        <v>198.88</v>
      </c>
      <c r="AQ20">
        <v>199.81</v>
      </c>
      <c r="AR20">
        <v>189.08</v>
      </c>
      <c r="AS20">
        <v>193.1</v>
      </c>
      <c r="AT20">
        <v>196.35</v>
      </c>
      <c r="AU20">
        <v>197.26</v>
      </c>
      <c r="AV20">
        <v>182.27</v>
      </c>
      <c r="AW20">
        <v>183.55</v>
      </c>
      <c r="AX20">
        <v>185.91</v>
      </c>
      <c r="AY20">
        <v>187.26</v>
      </c>
      <c r="AZ20">
        <v>165.36</v>
      </c>
      <c r="BA20">
        <v>166.74</v>
      </c>
      <c r="BB20">
        <v>179.95</v>
      </c>
      <c r="BC20">
        <v>187.5</v>
      </c>
      <c r="BD20">
        <v>189.04</v>
      </c>
      <c r="BE20">
        <v>193.61</v>
      </c>
      <c r="BF20">
        <v>173.18</v>
      </c>
      <c r="BG20">
        <v>172.61</v>
      </c>
      <c r="BI20" t="s">
        <v>138</v>
      </c>
      <c r="BJ20">
        <v>1.28</v>
      </c>
      <c r="BK20" t="s">
        <v>390</v>
      </c>
      <c r="BL20">
        <v>556</v>
      </c>
      <c r="BM20">
        <v>30</v>
      </c>
      <c r="BN20">
        <v>89.14</v>
      </c>
      <c r="BO20">
        <v>88.32</v>
      </c>
      <c r="BP20">
        <v>100.35</v>
      </c>
      <c r="BQ20">
        <v>101.73</v>
      </c>
      <c r="BR20">
        <v>95.7</v>
      </c>
      <c r="BS20">
        <v>100</v>
      </c>
      <c r="BT20">
        <v>87.86</v>
      </c>
      <c r="BU20">
        <v>90.9</v>
      </c>
      <c r="BV20">
        <v>95.34</v>
      </c>
      <c r="BW20">
        <v>96.5</v>
      </c>
      <c r="BX20">
        <v>98.78</v>
      </c>
      <c r="BY20">
        <v>97.76</v>
      </c>
      <c r="BZ20">
        <v>91.81</v>
      </c>
      <c r="CA20">
        <v>92.62</v>
      </c>
      <c r="CB20">
        <v>96.54</v>
      </c>
      <c r="CC20">
        <v>95.5</v>
      </c>
      <c r="CD20">
        <v>90.2</v>
      </c>
      <c r="CE20">
        <v>93.1</v>
      </c>
      <c r="CF20">
        <v>89.83</v>
      </c>
      <c r="CG20">
        <v>86.31</v>
      </c>
      <c r="CH20">
        <v>98.59</v>
      </c>
      <c r="CI20">
        <v>101.27</v>
      </c>
      <c r="CJ20">
        <v>92.2</v>
      </c>
      <c r="CK20">
        <v>94.26</v>
      </c>
      <c r="CM20" t="s">
        <v>138</v>
      </c>
      <c r="CN20">
        <v>1.28</v>
      </c>
      <c r="CO20" t="s">
        <v>390</v>
      </c>
      <c r="CP20">
        <v>565</v>
      </c>
      <c r="CQ20">
        <v>30</v>
      </c>
      <c r="CR20">
        <v>106.92</v>
      </c>
      <c r="CS20">
        <v>103.17</v>
      </c>
      <c r="CT20">
        <v>105.77</v>
      </c>
      <c r="CU20">
        <v>105.64</v>
      </c>
      <c r="CV20">
        <v>103.97</v>
      </c>
      <c r="CW20">
        <v>112.15</v>
      </c>
      <c r="CX20">
        <v>105.23</v>
      </c>
      <c r="CY20">
        <v>102.64</v>
      </c>
      <c r="CZ20">
        <v>91.9</v>
      </c>
      <c r="DA20">
        <v>96.55</v>
      </c>
      <c r="DB20">
        <v>103.58</v>
      </c>
      <c r="DC20">
        <v>103.88</v>
      </c>
      <c r="DD20">
        <v>92.33</v>
      </c>
      <c r="DE20">
        <v>98.07</v>
      </c>
      <c r="DF20">
        <v>97.42</v>
      </c>
      <c r="DG20">
        <v>95.37</v>
      </c>
      <c r="DH20">
        <v>94.36</v>
      </c>
      <c r="DI20">
        <v>96.78</v>
      </c>
      <c r="DJ20">
        <v>89.16</v>
      </c>
      <c r="DK20">
        <v>89.03</v>
      </c>
      <c r="DL20">
        <v>104.33</v>
      </c>
      <c r="DM20">
        <v>103.91</v>
      </c>
      <c r="DN20">
        <v>100</v>
      </c>
      <c r="DO20">
        <v>98.8</v>
      </c>
      <c r="DQ20" t="s">
        <v>285</v>
      </c>
      <c r="DR20">
        <v>1.28</v>
      </c>
      <c r="DS20" t="s">
        <v>390</v>
      </c>
      <c r="DT20">
        <v>556</v>
      </c>
      <c r="DU20">
        <v>32</v>
      </c>
      <c r="DV20">
        <v>102.74</v>
      </c>
      <c r="DW20">
        <v>103.22</v>
      </c>
      <c r="DX20">
        <v>113.24</v>
      </c>
      <c r="DY20">
        <v>110.44</v>
      </c>
      <c r="DZ20">
        <v>108.96</v>
      </c>
      <c r="EA20">
        <v>107.59</v>
      </c>
      <c r="EB20">
        <v>96.13</v>
      </c>
      <c r="EC20">
        <v>92.27</v>
      </c>
      <c r="ED20">
        <v>93.87</v>
      </c>
      <c r="EE20">
        <v>97.14</v>
      </c>
      <c r="EF20">
        <v>101.62</v>
      </c>
      <c r="EG20">
        <v>101.06</v>
      </c>
      <c r="EH20">
        <v>92.47</v>
      </c>
      <c r="EI20">
        <v>91.49</v>
      </c>
      <c r="EJ20">
        <v>96.26</v>
      </c>
      <c r="EK20">
        <v>88.59</v>
      </c>
      <c r="EL20">
        <v>98.9</v>
      </c>
      <c r="EM20">
        <v>92.15</v>
      </c>
      <c r="EN20">
        <v>92.02</v>
      </c>
      <c r="EO20">
        <v>104.25</v>
      </c>
      <c r="EP20">
        <v>102.29</v>
      </c>
      <c r="EQ20">
        <v>101.59</v>
      </c>
      <c r="ER20">
        <v>78.36</v>
      </c>
      <c r="ES20">
        <v>80.430000000000007</v>
      </c>
      <c r="EU20" t="s">
        <v>285</v>
      </c>
      <c r="EV20">
        <v>1.28</v>
      </c>
      <c r="EW20" t="s">
        <v>390</v>
      </c>
      <c r="EX20">
        <v>565</v>
      </c>
      <c r="EY20">
        <v>32</v>
      </c>
      <c r="EZ20">
        <v>86.27</v>
      </c>
      <c r="FA20">
        <v>89.6</v>
      </c>
      <c r="FB20">
        <v>105.07</v>
      </c>
      <c r="FC20">
        <v>105.45</v>
      </c>
      <c r="FD20">
        <v>82.13</v>
      </c>
      <c r="FE20">
        <v>84.32</v>
      </c>
      <c r="FF20">
        <v>75.510000000000005</v>
      </c>
      <c r="FG20">
        <v>81.72</v>
      </c>
      <c r="FH20">
        <v>87.62</v>
      </c>
      <c r="FI20">
        <v>93.5</v>
      </c>
      <c r="FJ20">
        <v>79.290000000000006</v>
      </c>
      <c r="FK20">
        <v>82.48</v>
      </c>
      <c r="FL20">
        <v>85.59</v>
      </c>
      <c r="FM20">
        <v>91.21</v>
      </c>
      <c r="FN20">
        <v>90.04</v>
      </c>
      <c r="FO20">
        <v>92.5</v>
      </c>
      <c r="FP20">
        <v>78.63</v>
      </c>
      <c r="FQ20">
        <v>83.52</v>
      </c>
      <c r="FR20">
        <v>88.04</v>
      </c>
      <c r="FS20">
        <v>79.77</v>
      </c>
      <c r="FT20">
        <v>107.64</v>
      </c>
      <c r="FU20">
        <v>106.74</v>
      </c>
      <c r="FV20">
        <v>81.7</v>
      </c>
      <c r="FW20">
        <v>85.85</v>
      </c>
    </row>
    <row r="21" spans="1:179" x14ac:dyDescent="0.35">
      <c r="A21" t="s">
        <v>32</v>
      </c>
      <c r="B21">
        <v>1.55</v>
      </c>
      <c r="C21" t="s">
        <v>390</v>
      </c>
      <c r="D21">
        <v>556</v>
      </c>
      <c r="E21">
        <v>26</v>
      </c>
      <c r="F21">
        <v>187.6</v>
      </c>
      <c r="G21">
        <v>209.87</v>
      </c>
      <c r="H21">
        <v>181.49</v>
      </c>
      <c r="I21">
        <v>187.37</v>
      </c>
      <c r="J21">
        <v>227.17</v>
      </c>
      <c r="K21">
        <v>216.67</v>
      </c>
      <c r="L21">
        <v>201.58</v>
      </c>
      <c r="M21">
        <v>208.81</v>
      </c>
      <c r="N21">
        <v>239.1</v>
      </c>
      <c r="O21">
        <v>216.15</v>
      </c>
      <c r="P21">
        <v>214.82</v>
      </c>
      <c r="Q21">
        <v>211.94</v>
      </c>
      <c r="R21">
        <v>220.77</v>
      </c>
      <c r="S21" s="1">
        <v>222.2</v>
      </c>
      <c r="T21" s="1">
        <v>221.42</v>
      </c>
      <c r="U21" s="1">
        <v>231.16</v>
      </c>
      <c r="V21" s="1">
        <v>202.18</v>
      </c>
      <c r="W21" s="1">
        <v>215.53</v>
      </c>
      <c r="X21" s="1">
        <v>218.46</v>
      </c>
      <c r="Y21" s="1">
        <v>228.22</v>
      </c>
      <c r="Z21" s="1">
        <v>197.62</v>
      </c>
      <c r="AA21" s="1">
        <v>198.55</v>
      </c>
      <c r="AB21" s="1">
        <v>200.43</v>
      </c>
      <c r="AC21" s="1">
        <v>230.83</v>
      </c>
      <c r="AE21" t="s">
        <v>32</v>
      </c>
      <c r="AF21">
        <v>1.55</v>
      </c>
      <c r="AG21" t="s">
        <v>390</v>
      </c>
      <c r="AH21">
        <v>565</v>
      </c>
      <c r="AI21">
        <v>26</v>
      </c>
      <c r="AJ21">
        <v>195.5</v>
      </c>
      <c r="AK21">
        <v>194.6</v>
      </c>
      <c r="AL21">
        <v>199.79</v>
      </c>
      <c r="AM21">
        <v>198.86</v>
      </c>
      <c r="AN21">
        <v>196.61</v>
      </c>
      <c r="AO21">
        <v>194.09</v>
      </c>
      <c r="AP21">
        <v>198.23</v>
      </c>
      <c r="AQ21">
        <v>199.49</v>
      </c>
      <c r="AR21">
        <v>188.46</v>
      </c>
      <c r="AS21">
        <v>192.78</v>
      </c>
      <c r="AT21">
        <v>195.72</v>
      </c>
      <c r="AU21">
        <v>196.61</v>
      </c>
      <c r="AV21">
        <v>181.66</v>
      </c>
      <c r="AW21">
        <v>182.94</v>
      </c>
      <c r="AX21">
        <v>185.6</v>
      </c>
      <c r="AY21">
        <v>186.64</v>
      </c>
      <c r="AZ21">
        <v>164.78</v>
      </c>
      <c r="BA21">
        <v>166.44</v>
      </c>
      <c r="BB21">
        <v>179.65</v>
      </c>
      <c r="BC21">
        <v>187.5</v>
      </c>
      <c r="BD21">
        <v>188.75</v>
      </c>
      <c r="BE21">
        <v>193.3</v>
      </c>
      <c r="BF21">
        <v>172.6</v>
      </c>
      <c r="BG21">
        <v>172.04</v>
      </c>
      <c r="BI21" t="s">
        <v>139</v>
      </c>
      <c r="BJ21">
        <v>1.53</v>
      </c>
      <c r="BK21" t="s">
        <v>390</v>
      </c>
      <c r="BL21">
        <v>556</v>
      </c>
      <c r="BM21">
        <v>30</v>
      </c>
      <c r="BN21">
        <v>88.97</v>
      </c>
      <c r="BO21">
        <v>88.15</v>
      </c>
      <c r="BP21">
        <v>100.52</v>
      </c>
      <c r="BQ21">
        <v>101.91</v>
      </c>
      <c r="BR21">
        <v>95.7</v>
      </c>
      <c r="BS21">
        <v>100</v>
      </c>
      <c r="BT21">
        <v>88.03</v>
      </c>
      <c r="BU21">
        <v>90.9</v>
      </c>
      <c r="BV21">
        <v>95.15</v>
      </c>
      <c r="BW21">
        <v>96.32</v>
      </c>
      <c r="BX21">
        <v>98.6</v>
      </c>
      <c r="BY21">
        <v>97.76</v>
      </c>
      <c r="BZ21">
        <v>91.45</v>
      </c>
      <c r="CA21">
        <v>92.62</v>
      </c>
      <c r="CB21">
        <v>96.54</v>
      </c>
      <c r="CC21">
        <v>95.5</v>
      </c>
      <c r="CD21">
        <v>89.86</v>
      </c>
      <c r="CE21">
        <v>93.1</v>
      </c>
      <c r="CF21">
        <v>89.66</v>
      </c>
      <c r="CG21">
        <v>86.15</v>
      </c>
      <c r="CH21">
        <v>98.77</v>
      </c>
      <c r="CI21">
        <v>101.45</v>
      </c>
      <c r="CJ21">
        <v>92.02</v>
      </c>
      <c r="CK21">
        <v>94.26</v>
      </c>
      <c r="CM21" t="s">
        <v>139</v>
      </c>
      <c r="CN21">
        <v>1.53</v>
      </c>
      <c r="CO21" t="s">
        <v>390</v>
      </c>
      <c r="CP21">
        <v>565</v>
      </c>
      <c r="CQ21">
        <v>30</v>
      </c>
      <c r="CR21">
        <v>106.74</v>
      </c>
      <c r="CS21">
        <v>103</v>
      </c>
      <c r="CT21">
        <v>105.95</v>
      </c>
      <c r="CU21">
        <v>105.64</v>
      </c>
      <c r="CV21">
        <v>103.61</v>
      </c>
      <c r="CW21">
        <v>111.97</v>
      </c>
      <c r="CX21">
        <v>104.85</v>
      </c>
      <c r="CY21">
        <v>102.46</v>
      </c>
      <c r="CZ21">
        <v>91.72</v>
      </c>
      <c r="DA21">
        <v>96.38</v>
      </c>
      <c r="DB21">
        <v>103.22</v>
      </c>
      <c r="DC21">
        <v>103.7</v>
      </c>
      <c r="DD21">
        <v>91.97</v>
      </c>
      <c r="DE21">
        <v>97.89</v>
      </c>
      <c r="DF21">
        <v>97.24</v>
      </c>
      <c r="DG21">
        <v>95.19</v>
      </c>
      <c r="DH21">
        <v>94.18</v>
      </c>
      <c r="DI21">
        <v>96.6</v>
      </c>
      <c r="DJ21">
        <v>89.34</v>
      </c>
      <c r="DK21">
        <v>88.68</v>
      </c>
      <c r="DL21">
        <v>104.16</v>
      </c>
      <c r="DM21">
        <v>103.73</v>
      </c>
      <c r="DN21">
        <v>100</v>
      </c>
      <c r="DO21">
        <v>98.63</v>
      </c>
      <c r="DQ21" t="s">
        <v>286</v>
      </c>
      <c r="DR21">
        <v>1.53</v>
      </c>
      <c r="DS21" t="s">
        <v>390</v>
      </c>
      <c r="DT21">
        <v>556</v>
      </c>
      <c r="DU21">
        <v>32</v>
      </c>
      <c r="DV21">
        <v>102.56</v>
      </c>
      <c r="DW21">
        <v>103.04</v>
      </c>
      <c r="DX21">
        <v>113.61</v>
      </c>
      <c r="DY21">
        <v>110.62</v>
      </c>
      <c r="DZ21">
        <v>108.77</v>
      </c>
      <c r="EA21">
        <v>107.59</v>
      </c>
      <c r="EB21">
        <v>96.13</v>
      </c>
      <c r="EC21">
        <v>91.75</v>
      </c>
      <c r="ED21">
        <v>93.87</v>
      </c>
      <c r="EE21">
        <v>96.96</v>
      </c>
      <c r="EF21">
        <v>101.44</v>
      </c>
      <c r="EG21">
        <v>100.71</v>
      </c>
      <c r="EH21">
        <v>92.28</v>
      </c>
      <c r="EI21">
        <v>90.95</v>
      </c>
      <c r="EJ21">
        <v>96.26</v>
      </c>
      <c r="EK21">
        <v>88.41</v>
      </c>
      <c r="EL21">
        <v>98.9</v>
      </c>
      <c r="EM21">
        <v>91.78</v>
      </c>
      <c r="EN21">
        <v>91.84</v>
      </c>
      <c r="EO21">
        <v>104.06</v>
      </c>
      <c r="EP21">
        <v>102.47</v>
      </c>
      <c r="EQ21">
        <v>101.76</v>
      </c>
      <c r="ER21">
        <v>78.36</v>
      </c>
      <c r="ES21">
        <v>80.430000000000007</v>
      </c>
      <c r="EU21" t="s">
        <v>286</v>
      </c>
      <c r="EV21">
        <v>1.53</v>
      </c>
      <c r="EW21" t="s">
        <v>390</v>
      </c>
      <c r="EX21">
        <v>565</v>
      </c>
      <c r="EY21">
        <v>32</v>
      </c>
      <c r="EZ21">
        <v>86.27</v>
      </c>
      <c r="FA21">
        <v>89.42</v>
      </c>
      <c r="FB21">
        <v>105.07</v>
      </c>
      <c r="FC21">
        <v>105.8</v>
      </c>
      <c r="FD21">
        <v>82.13</v>
      </c>
      <c r="FE21">
        <v>84.15</v>
      </c>
      <c r="FF21">
        <v>75.510000000000005</v>
      </c>
      <c r="FG21">
        <v>81.56</v>
      </c>
      <c r="FH21">
        <v>87.62</v>
      </c>
      <c r="FI21">
        <v>93.5</v>
      </c>
      <c r="FJ21">
        <v>79.12</v>
      </c>
      <c r="FK21">
        <v>82.48</v>
      </c>
      <c r="FL21">
        <v>85.77</v>
      </c>
      <c r="FM21">
        <v>91.21</v>
      </c>
      <c r="FN21">
        <v>90.04</v>
      </c>
      <c r="FO21">
        <v>92.67</v>
      </c>
      <c r="FP21">
        <v>78.63</v>
      </c>
      <c r="FQ21">
        <v>83.69</v>
      </c>
      <c r="FR21">
        <v>88.04</v>
      </c>
      <c r="FS21">
        <v>79.77</v>
      </c>
      <c r="FT21">
        <v>107.82</v>
      </c>
      <c r="FU21">
        <v>106.92</v>
      </c>
      <c r="FV21">
        <v>81.7</v>
      </c>
      <c r="FW21">
        <v>86.02</v>
      </c>
    </row>
    <row r="22" spans="1:179" x14ac:dyDescent="0.35">
      <c r="A22" t="s">
        <v>33</v>
      </c>
      <c r="B22">
        <v>1.8</v>
      </c>
      <c r="C22" t="s">
        <v>390</v>
      </c>
      <c r="D22">
        <v>556</v>
      </c>
      <c r="E22">
        <v>26</v>
      </c>
      <c r="F22">
        <v>187.6</v>
      </c>
      <c r="G22">
        <v>209.56</v>
      </c>
      <c r="H22">
        <v>180.91</v>
      </c>
      <c r="I22">
        <v>187.37</v>
      </c>
      <c r="J22">
        <v>227.17</v>
      </c>
      <c r="K22">
        <v>216.67</v>
      </c>
      <c r="L22">
        <v>201.28</v>
      </c>
      <c r="M22">
        <v>208.81</v>
      </c>
      <c r="N22">
        <v>239.1</v>
      </c>
      <c r="O22">
        <v>216.15</v>
      </c>
      <c r="P22">
        <v>214.51</v>
      </c>
      <c r="Q22">
        <v>212.25</v>
      </c>
      <c r="R22">
        <v>220.77</v>
      </c>
      <c r="S22" s="1">
        <v>222.2</v>
      </c>
      <c r="T22" s="1">
        <v>221.42</v>
      </c>
      <c r="U22" s="1">
        <v>231.16</v>
      </c>
      <c r="V22" s="1">
        <v>201.87</v>
      </c>
      <c r="W22" s="1">
        <v>215.53</v>
      </c>
      <c r="X22" s="1">
        <v>218.13</v>
      </c>
      <c r="Y22" s="1">
        <v>228.53</v>
      </c>
      <c r="Z22" s="1">
        <v>198.24</v>
      </c>
      <c r="AA22" s="1">
        <v>198.86</v>
      </c>
      <c r="AB22" s="1">
        <v>200.43</v>
      </c>
      <c r="AC22" s="1">
        <v>231.16</v>
      </c>
      <c r="AE22" t="s">
        <v>33</v>
      </c>
      <c r="AF22">
        <v>1.8</v>
      </c>
      <c r="AG22" t="s">
        <v>390</v>
      </c>
      <c r="AH22">
        <v>565</v>
      </c>
      <c r="AI22">
        <v>26</v>
      </c>
      <c r="AJ22">
        <v>195.19</v>
      </c>
      <c r="AK22">
        <v>194.29</v>
      </c>
      <c r="AL22">
        <v>199.79</v>
      </c>
      <c r="AM22">
        <v>199.17</v>
      </c>
      <c r="AN22">
        <v>196.61</v>
      </c>
      <c r="AO22">
        <v>193.77</v>
      </c>
      <c r="AP22">
        <v>197.9</v>
      </c>
      <c r="AQ22">
        <v>199.18</v>
      </c>
      <c r="AR22">
        <v>188.15</v>
      </c>
      <c r="AS22">
        <v>192.46</v>
      </c>
      <c r="AT22">
        <v>196.03</v>
      </c>
      <c r="AU22">
        <v>196.93</v>
      </c>
      <c r="AV22">
        <v>181.66</v>
      </c>
      <c r="AW22">
        <v>182.64</v>
      </c>
      <c r="AX22">
        <v>185.6</v>
      </c>
      <c r="AY22">
        <v>186.33</v>
      </c>
      <c r="AZ22">
        <v>164.21</v>
      </c>
      <c r="BA22">
        <v>165.84</v>
      </c>
      <c r="BB22">
        <v>179.34</v>
      </c>
      <c r="BC22">
        <v>187.19</v>
      </c>
      <c r="BD22">
        <v>189.04</v>
      </c>
      <c r="BE22">
        <v>193.61</v>
      </c>
      <c r="BF22">
        <v>172.31</v>
      </c>
      <c r="BG22">
        <v>171.46</v>
      </c>
      <c r="BI22" t="s">
        <v>140</v>
      </c>
      <c r="BJ22">
        <v>1.78</v>
      </c>
      <c r="BK22" t="s">
        <v>390</v>
      </c>
      <c r="BL22">
        <v>556</v>
      </c>
      <c r="BM22">
        <v>30</v>
      </c>
      <c r="BN22">
        <v>88.63</v>
      </c>
      <c r="BO22">
        <v>87.81</v>
      </c>
      <c r="BP22">
        <v>100.52</v>
      </c>
      <c r="BQ22">
        <v>101.91</v>
      </c>
      <c r="BR22">
        <v>95.53</v>
      </c>
      <c r="BS22">
        <v>100</v>
      </c>
      <c r="BT22">
        <v>87.69</v>
      </c>
      <c r="BU22">
        <v>90.73</v>
      </c>
      <c r="BV22">
        <v>95.15</v>
      </c>
      <c r="BW22">
        <v>96.32</v>
      </c>
      <c r="BX22">
        <v>98.78</v>
      </c>
      <c r="BY22">
        <v>97.76</v>
      </c>
      <c r="BZ22">
        <v>91.27</v>
      </c>
      <c r="CA22">
        <v>92.27</v>
      </c>
      <c r="CB22">
        <v>96.36</v>
      </c>
      <c r="CC22">
        <v>95.5</v>
      </c>
      <c r="CD22">
        <v>89.69</v>
      </c>
      <c r="CE22">
        <v>92.92</v>
      </c>
      <c r="CF22">
        <v>89.48</v>
      </c>
      <c r="CG22">
        <v>85.98</v>
      </c>
      <c r="CH22">
        <v>98.94</v>
      </c>
      <c r="CI22">
        <v>101.63</v>
      </c>
      <c r="CJ22">
        <v>91.85</v>
      </c>
      <c r="CK22">
        <v>94.26</v>
      </c>
      <c r="CM22" t="s">
        <v>140</v>
      </c>
      <c r="CN22">
        <v>1.78</v>
      </c>
      <c r="CO22" t="s">
        <v>390</v>
      </c>
      <c r="CP22">
        <v>565</v>
      </c>
      <c r="CQ22">
        <v>30</v>
      </c>
      <c r="CR22">
        <v>106.74</v>
      </c>
      <c r="CS22">
        <v>103.17</v>
      </c>
      <c r="CT22">
        <v>106.13</v>
      </c>
      <c r="CU22">
        <v>106</v>
      </c>
      <c r="CV22">
        <v>103.61</v>
      </c>
      <c r="CW22">
        <v>112.15</v>
      </c>
      <c r="CX22">
        <v>105.04</v>
      </c>
      <c r="CY22">
        <v>102.64</v>
      </c>
      <c r="CZ22">
        <v>91.55</v>
      </c>
      <c r="DA22">
        <v>96.55</v>
      </c>
      <c r="DB22">
        <v>103.58</v>
      </c>
      <c r="DC22">
        <v>104.05</v>
      </c>
      <c r="DD22">
        <v>92.15</v>
      </c>
      <c r="DE22">
        <v>98.24</v>
      </c>
      <c r="DF22">
        <v>97.24</v>
      </c>
      <c r="DG22">
        <v>95.19</v>
      </c>
      <c r="DH22">
        <v>94.18</v>
      </c>
      <c r="DI22">
        <v>96.6</v>
      </c>
      <c r="DJ22">
        <v>89.7</v>
      </c>
      <c r="DK22">
        <v>88.85</v>
      </c>
      <c r="DL22">
        <v>104.68</v>
      </c>
      <c r="DM22">
        <v>103.91</v>
      </c>
      <c r="DN22">
        <v>100</v>
      </c>
      <c r="DO22">
        <v>98.97</v>
      </c>
      <c r="DQ22" t="s">
        <v>287</v>
      </c>
      <c r="DR22">
        <v>1.78</v>
      </c>
      <c r="DS22" t="s">
        <v>390</v>
      </c>
      <c r="DT22">
        <v>556</v>
      </c>
      <c r="DU22">
        <v>32</v>
      </c>
      <c r="DV22">
        <v>102.56</v>
      </c>
      <c r="DW22">
        <v>103.04</v>
      </c>
      <c r="DX22">
        <v>113.42</v>
      </c>
      <c r="DY22">
        <v>110.44</v>
      </c>
      <c r="DZ22">
        <v>108.96</v>
      </c>
      <c r="EA22">
        <v>107.59</v>
      </c>
      <c r="EB22">
        <v>95.94</v>
      </c>
      <c r="EC22">
        <v>91.92</v>
      </c>
      <c r="ED22">
        <v>93.68</v>
      </c>
      <c r="EE22">
        <v>96.78</v>
      </c>
      <c r="EF22">
        <v>101.26</v>
      </c>
      <c r="EG22">
        <v>100.89</v>
      </c>
      <c r="EH22">
        <v>92.09</v>
      </c>
      <c r="EI22">
        <v>90.77</v>
      </c>
      <c r="EJ22">
        <v>96.44</v>
      </c>
      <c r="EK22">
        <v>88.24</v>
      </c>
      <c r="EL22">
        <v>98.9</v>
      </c>
      <c r="EM22">
        <v>91.6</v>
      </c>
      <c r="EN22">
        <v>91.84</v>
      </c>
      <c r="EO22">
        <v>104.06</v>
      </c>
      <c r="EP22">
        <v>102.65</v>
      </c>
      <c r="EQ22">
        <v>101.94</v>
      </c>
      <c r="ER22">
        <v>78.36</v>
      </c>
      <c r="ES22">
        <v>80.430000000000007</v>
      </c>
      <c r="EU22" t="s">
        <v>287</v>
      </c>
      <c r="EV22">
        <v>1.78</v>
      </c>
      <c r="EW22" t="s">
        <v>390</v>
      </c>
      <c r="EX22">
        <v>565</v>
      </c>
      <c r="EY22">
        <v>32</v>
      </c>
      <c r="EZ22">
        <v>86.1</v>
      </c>
      <c r="FA22">
        <v>89.42</v>
      </c>
      <c r="FB22">
        <v>105.25</v>
      </c>
      <c r="FC22">
        <v>105.8</v>
      </c>
      <c r="FD22">
        <v>82.13</v>
      </c>
      <c r="FE22">
        <v>83.98</v>
      </c>
      <c r="FF22">
        <v>74.84</v>
      </c>
      <c r="FG22">
        <v>81.39</v>
      </c>
      <c r="FH22">
        <v>87.62</v>
      </c>
      <c r="FI22">
        <v>93.68</v>
      </c>
      <c r="FJ22">
        <v>79.12</v>
      </c>
      <c r="FK22">
        <v>82.48</v>
      </c>
      <c r="FL22">
        <v>85.41</v>
      </c>
      <c r="FM22">
        <v>91.21</v>
      </c>
      <c r="FN22">
        <v>90.04</v>
      </c>
      <c r="FO22">
        <v>92.67</v>
      </c>
      <c r="FP22">
        <v>78.63</v>
      </c>
      <c r="FQ22">
        <v>83.52</v>
      </c>
      <c r="FR22">
        <v>88.04</v>
      </c>
      <c r="FS22">
        <v>79.77</v>
      </c>
      <c r="FT22">
        <v>107.82</v>
      </c>
      <c r="FU22">
        <v>107.1</v>
      </c>
      <c r="FV22">
        <v>81.7</v>
      </c>
      <c r="FW22">
        <v>85.85</v>
      </c>
    </row>
    <row r="23" spans="1:179" x14ac:dyDescent="0.35">
      <c r="A23" t="s">
        <v>34</v>
      </c>
      <c r="B23">
        <v>2.0499999999999998</v>
      </c>
      <c r="C23" t="s">
        <v>390</v>
      </c>
      <c r="D23">
        <v>556</v>
      </c>
      <c r="E23">
        <v>26</v>
      </c>
      <c r="F23">
        <v>187.02</v>
      </c>
      <c r="G23">
        <v>209.87</v>
      </c>
      <c r="H23">
        <v>180.91</v>
      </c>
      <c r="I23">
        <v>187.37</v>
      </c>
      <c r="J23">
        <v>227.17</v>
      </c>
      <c r="K23">
        <v>216.35</v>
      </c>
      <c r="L23">
        <v>200.98</v>
      </c>
      <c r="M23">
        <v>208.81</v>
      </c>
      <c r="N23">
        <v>239.1</v>
      </c>
      <c r="O23">
        <v>215.83</v>
      </c>
      <c r="P23">
        <v>214.51</v>
      </c>
      <c r="Q23">
        <v>212.25</v>
      </c>
      <c r="R23">
        <v>219.8</v>
      </c>
      <c r="S23" s="1">
        <v>221.89</v>
      </c>
      <c r="T23" s="1">
        <v>220.77</v>
      </c>
      <c r="U23" s="1">
        <v>230.83</v>
      </c>
      <c r="V23" s="1">
        <v>201.87</v>
      </c>
      <c r="W23" s="1">
        <v>214.91</v>
      </c>
      <c r="X23" s="1">
        <v>217.81</v>
      </c>
      <c r="Y23" s="1">
        <v>228.22</v>
      </c>
      <c r="Z23" s="1">
        <v>197.93</v>
      </c>
      <c r="AA23" s="1">
        <v>198.86</v>
      </c>
      <c r="AB23" s="1">
        <v>199.49</v>
      </c>
      <c r="AC23" s="1">
        <v>230.83</v>
      </c>
      <c r="AE23" t="s">
        <v>34</v>
      </c>
      <c r="AF23">
        <v>2.0499999999999998</v>
      </c>
      <c r="AG23" t="s">
        <v>390</v>
      </c>
      <c r="AH23">
        <v>565</v>
      </c>
      <c r="AI23">
        <v>26</v>
      </c>
      <c r="AJ23">
        <v>194.58</v>
      </c>
      <c r="AK23">
        <v>193.99</v>
      </c>
      <c r="AL23">
        <v>199.79</v>
      </c>
      <c r="AM23">
        <v>198.86</v>
      </c>
      <c r="AN23">
        <v>195.96</v>
      </c>
      <c r="AO23">
        <v>193.45</v>
      </c>
      <c r="AP23">
        <v>197.9</v>
      </c>
      <c r="AQ23">
        <v>198.87</v>
      </c>
      <c r="AR23">
        <v>187.52</v>
      </c>
      <c r="AS23">
        <v>191.83</v>
      </c>
      <c r="AT23">
        <v>195.4</v>
      </c>
      <c r="AU23">
        <v>196.61</v>
      </c>
      <c r="AV23">
        <v>181.05</v>
      </c>
      <c r="AW23">
        <v>182.34</v>
      </c>
      <c r="AX23">
        <v>184.69</v>
      </c>
      <c r="AY23">
        <v>186.01</v>
      </c>
      <c r="AZ23">
        <v>163.34</v>
      </c>
      <c r="BA23">
        <v>165.25</v>
      </c>
      <c r="BB23">
        <v>178.74</v>
      </c>
      <c r="BC23">
        <v>186.89</v>
      </c>
      <c r="BD23">
        <v>188.45</v>
      </c>
      <c r="BE23">
        <v>193.61</v>
      </c>
      <c r="BF23">
        <v>171.43</v>
      </c>
      <c r="BG23">
        <v>170.88</v>
      </c>
      <c r="BI23" t="s">
        <v>141</v>
      </c>
      <c r="BJ23">
        <v>2.0299999999999998</v>
      </c>
      <c r="BK23" t="s">
        <v>390</v>
      </c>
      <c r="BL23">
        <v>556</v>
      </c>
      <c r="BM23">
        <v>30</v>
      </c>
      <c r="BN23">
        <v>88.46</v>
      </c>
      <c r="BO23">
        <v>87.64</v>
      </c>
      <c r="BP23">
        <v>100.69</v>
      </c>
      <c r="BQ23">
        <v>102.08</v>
      </c>
      <c r="BR23">
        <v>95.7</v>
      </c>
      <c r="BS23">
        <v>99.82</v>
      </c>
      <c r="BT23">
        <v>87.69</v>
      </c>
      <c r="BU23">
        <v>90.56</v>
      </c>
      <c r="BV23">
        <v>95.15</v>
      </c>
      <c r="BW23">
        <v>96.5</v>
      </c>
      <c r="BX23">
        <v>98.6</v>
      </c>
      <c r="BY23">
        <v>97.76</v>
      </c>
      <c r="BZ23">
        <v>91.27</v>
      </c>
      <c r="CA23">
        <v>92.27</v>
      </c>
      <c r="CB23">
        <v>96.36</v>
      </c>
      <c r="CC23">
        <v>95.5</v>
      </c>
      <c r="CD23">
        <v>89.35</v>
      </c>
      <c r="CE23">
        <v>92.92</v>
      </c>
      <c r="CF23">
        <v>89.48</v>
      </c>
      <c r="CG23">
        <v>85.82</v>
      </c>
      <c r="CH23">
        <v>99.12</v>
      </c>
      <c r="CI23">
        <v>101.81</v>
      </c>
      <c r="CJ23">
        <v>91.67</v>
      </c>
      <c r="CK23">
        <v>94.09</v>
      </c>
      <c r="CM23" t="s">
        <v>141</v>
      </c>
      <c r="CN23">
        <v>2.0299999999999998</v>
      </c>
      <c r="CO23" t="s">
        <v>390</v>
      </c>
      <c r="CP23">
        <v>565</v>
      </c>
      <c r="CQ23">
        <v>30</v>
      </c>
      <c r="CR23">
        <v>107.1</v>
      </c>
      <c r="CS23">
        <v>103</v>
      </c>
      <c r="CT23">
        <v>106.13</v>
      </c>
      <c r="CU23">
        <v>106</v>
      </c>
      <c r="CV23">
        <v>103.43</v>
      </c>
      <c r="CW23">
        <v>112.33</v>
      </c>
      <c r="CX23">
        <v>105.23</v>
      </c>
      <c r="CY23">
        <v>102.64</v>
      </c>
      <c r="CZ23">
        <v>91.72</v>
      </c>
      <c r="DA23">
        <v>96.38</v>
      </c>
      <c r="DB23">
        <v>103.58</v>
      </c>
      <c r="DC23">
        <v>104.05</v>
      </c>
      <c r="DD23">
        <v>91.97</v>
      </c>
      <c r="DE23">
        <v>97.89</v>
      </c>
      <c r="DF23">
        <v>97.24</v>
      </c>
      <c r="DG23">
        <v>95.02</v>
      </c>
      <c r="DH23">
        <v>94.36</v>
      </c>
      <c r="DI23">
        <v>96.43</v>
      </c>
      <c r="DJ23">
        <v>89.7</v>
      </c>
      <c r="DK23">
        <v>88.85</v>
      </c>
      <c r="DL23">
        <v>104.16</v>
      </c>
      <c r="DM23">
        <v>104.09</v>
      </c>
      <c r="DN23">
        <v>100.17</v>
      </c>
      <c r="DO23">
        <v>98.8</v>
      </c>
      <c r="DQ23" t="s">
        <v>288</v>
      </c>
      <c r="DR23">
        <v>2.0299999999999998</v>
      </c>
      <c r="DS23" t="s">
        <v>390</v>
      </c>
      <c r="DT23">
        <v>556</v>
      </c>
      <c r="DU23">
        <v>32</v>
      </c>
      <c r="DV23">
        <v>102.74</v>
      </c>
      <c r="DW23">
        <v>103.04</v>
      </c>
      <c r="DX23">
        <v>113.79</v>
      </c>
      <c r="DY23">
        <v>110.8</v>
      </c>
      <c r="DZ23">
        <v>108.77</v>
      </c>
      <c r="EA23">
        <v>107.23</v>
      </c>
      <c r="EB23">
        <v>95.94</v>
      </c>
      <c r="EC23">
        <v>91.57</v>
      </c>
      <c r="ED23">
        <v>93.87</v>
      </c>
      <c r="EE23">
        <v>96.6</v>
      </c>
      <c r="EF23">
        <v>101.08</v>
      </c>
      <c r="EG23">
        <v>100.53</v>
      </c>
      <c r="EH23">
        <v>92.09</v>
      </c>
      <c r="EI23">
        <v>90.41</v>
      </c>
      <c r="EJ23">
        <v>96.63</v>
      </c>
      <c r="EK23">
        <v>88.24</v>
      </c>
      <c r="EL23">
        <v>98.53</v>
      </c>
      <c r="EM23">
        <v>91.6</v>
      </c>
      <c r="EN23">
        <v>91.66</v>
      </c>
      <c r="EO23">
        <v>103.69</v>
      </c>
      <c r="EP23">
        <v>102.65</v>
      </c>
      <c r="EQ23">
        <v>102.12</v>
      </c>
      <c r="ER23">
        <v>78.36</v>
      </c>
      <c r="ES23">
        <v>80.430000000000007</v>
      </c>
      <c r="EU23" t="s">
        <v>288</v>
      </c>
      <c r="EV23">
        <v>2.0299999999999998</v>
      </c>
      <c r="EW23" t="s">
        <v>390</v>
      </c>
      <c r="EX23">
        <v>565</v>
      </c>
      <c r="EY23">
        <v>32</v>
      </c>
      <c r="EZ23">
        <v>85.93</v>
      </c>
      <c r="FA23">
        <v>89.25</v>
      </c>
      <c r="FB23">
        <v>105.25</v>
      </c>
      <c r="FC23">
        <v>105.8</v>
      </c>
      <c r="FD23">
        <v>82.13</v>
      </c>
      <c r="FE23">
        <v>84.15</v>
      </c>
      <c r="FF23">
        <v>75.010000000000005</v>
      </c>
      <c r="FG23">
        <v>81.39</v>
      </c>
      <c r="FH23">
        <v>87.62</v>
      </c>
      <c r="FI23">
        <v>93.5</v>
      </c>
      <c r="FJ23">
        <v>78.790000000000006</v>
      </c>
      <c r="FK23">
        <v>82.32</v>
      </c>
      <c r="FL23">
        <v>85.41</v>
      </c>
      <c r="FM23">
        <v>91.21</v>
      </c>
      <c r="FN23">
        <v>90.04</v>
      </c>
      <c r="FO23">
        <v>92.5</v>
      </c>
      <c r="FP23">
        <v>78.459999999999994</v>
      </c>
      <c r="FQ23">
        <v>83.52</v>
      </c>
      <c r="FR23">
        <v>88.04</v>
      </c>
      <c r="FS23">
        <v>79.61</v>
      </c>
      <c r="FT23">
        <v>108</v>
      </c>
      <c r="FU23">
        <v>107.47</v>
      </c>
      <c r="FV23">
        <v>81.52</v>
      </c>
      <c r="FW23">
        <v>85.67</v>
      </c>
    </row>
    <row r="24" spans="1:179" x14ac:dyDescent="0.35">
      <c r="A24" t="s">
        <v>35</v>
      </c>
      <c r="B24">
        <v>2.2999999999999998</v>
      </c>
      <c r="C24" t="s">
        <v>390</v>
      </c>
      <c r="D24">
        <v>556</v>
      </c>
      <c r="E24">
        <v>26</v>
      </c>
      <c r="F24">
        <v>187.02</v>
      </c>
      <c r="G24">
        <v>210.17</v>
      </c>
      <c r="H24">
        <v>181.49</v>
      </c>
      <c r="I24">
        <v>187.66</v>
      </c>
      <c r="J24">
        <v>227.17</v>
      </c>
      <c r="K24">
        <v>216.67</v>
      </c>
      <c r="L24">
        <v>200.98</v>
      </c>
      <c r="M24">
        <v>208.51</v>
      </c>
      <c r="N24">
        <v>238.76</v>
      </c>
      <c r="O24">
        <v>215.83</v>
      </c>
      <c r="P24">
        <v>214.51</v>
      </c>
      <c r="Q24">
        <v>211.94</v>
      </c>
      <c r="R24">
        <v>219.16</v>
      </c>
      <c r="S24" s="1">
        <v>221.57</v>
      </c>
      <c r="T24" s="1">
        <v>221.09</v>
      </c>
      <c r="U24" s="1">
        <v>231.16</v>
      </c>
      <c r="V24" s="1">
        <v>201.27</v>
      </c>
      <c r="W24" s="1">
        <v>214.91</v>
      </c>
      <c r="X24" s="1">
        <v>217.81</v>
      </c>
      <c r="Y24" s="1">
        <v>227.6</v>
      </c>
      <c r="Z24" s="1">
        <v>198.24</v>
      </c>
      <c r="AA24" s="1">
        <v>199.17</v>
      </c>
      <c r="AB24" s="1">
        <v>199.49</v>
      </c>
      <c r="AC24" s="1">
        <v>230.83</v>
      </c>
      <c r="AE24" t="s">
        <v>35</v>
      </c>
      <c r="AF24">
        <v>2.2999999999999998</v>
      </c>
      <c r="AG24" t="s">
        <v>390</v>
      </c>
      <c r="AH24">
        <v>565</v>
      </c>
      <c r="AI24">
        <v>26</v>
      </c>
      <c r="AJ24">
        <v>194.58</v>
      </c>
      <c r="AK24">
        <v>194.29</v>
      </c>
      <c r="AL24">
        <v>200.11</v>
      </c>
      <c r="AM24">
        <v>199.17</v>
      </c>
      <c r="AN24">
        <v>196.28</v>
      </c>
      <c r="AO24">
        <v>193.45</v>
      </c>
      <c r="AP24">
        <v>197.9</v>
      </c>
      <c r="AQ24">
        <v>198.87</v>
      </c>
      <c r="AR24">
        <v>187.52</v>
      </c>
      <c r="AS24">
        <v>192.15</v>
      </c>
      <c r="AT24">
        <v>195.4</v>
      </c>
      <c r="AU24">
        <v>196.61</v>
      </c>
      <c r="AV24">
        <v>180.75</v>
      </c>
      <c r="AW24">
        <v>182.34</v>
      </c>
      <c r="AX24">
        <v>184.69</v>
      </c>
      <c r="AY24">
        <v>185.7</v>
      </c>
      <c r="AZ24">
        <v>163.05000000000001</v>
      </c>
      <c r="BA24">
        <v>164.95</v>
      </c>
      <c r="BB24">
        <v>178.74</v>
      </c>
      <c r="BC24">
        <v>186.58</v>
      </c>
      <c r="BD24">
        <v>188.75</v>
      </c>
      <c r="BE24">
        <v>193.61</v>
      </c>
      <c r="BF24">
        <v>171.14</v>
      </c>
      <c r="BG24">
        <v>170.6</v>
      </c>
      <c r="BI24" t="s">
        <v>142</v>
      </c>
      <c r="BJ24">
        <v>2.2799999999999998</v>
      </c>
      <c r="BK24" t="s">
        <v>390</v>
      </c>
      <c r="BL24">
        <v>556</v>
      </c>
      <c r="BM24">
        <v>30</v>
      </c>
      <c r="BN24">
        <v>88.46</v>
      </c>
      <c r="BO24">
        <v>87.47</v>
      </c>
      <c r="BP24">
        <v>100.86</v>
      </c>
      <c r="BQ24">
        <v>102.43</v>
      </c>
      <c r="BR24">
        <v>95.7</v>
      </c>
      <c r="BS24">
        <v>100</v>
      </c>
      <c r="BT24">
        <v>87.69</v>
      </c>
      <c r="BU24">
        <v>90.56</v>
      </c>
      <c r="BV24">
        <v>95.15</v>
      </c>
      <c r="BW24">
        <v>96.5</v>
      </c>
      <c r="BX24">
        <v>98.78</v>
      </c>
      <c r="BY24">
        <v>97.76</v>
      </c>
      <c r="BZ24">
        <v>91.27</v>
      </c>
      <c r="CA24">
        <v>92.27</v>
      </c>
      <c r="CB24">
        <v>96.36</v>
      </c>
      <c r="CC24">
        <v>95.5</v>
      </c>
      <c r="CD24">
        <v>89.18</v>
      </c>
      <c r="CE24">
        <v>92.92</v>
      </c>
      <c r="CF24">
        <v>89.66</v>
      </c>
      <c r="CG24">
        <v>85.66</v>
      </c>
      <c r="CH24">
        <v>99.12</v>
      </c>
      <c r="CI24">
        <v>101.99</v>
      </c>
      <c r="CJ24">
        <v>91.67</v>
      </c>
      <c r="CK24">
        <v>94.09</v>
      </c>
      <c r="CM24" t="s">
        <v>142</v>
      </c>
      <c r="CN24">
        <v>2.2799999999999998</v>
      </c>
      <c r="CO24" t="s">
        <v>390</v>
      </c>
      <c r="CP24">
        <v>565</v>
      </c>
      <c r="CQ24">
        <v>30</v>
      </c>
      <c r="CR24">
        <v>106.92</v>
      </c>
      <c r="CS24">
        <v>103</v>
      </c>
      <c r="CT24">
        <v>106.3</v>
      </c>
      <c r="CU24">
        <v>106.35</v>
      </c>
      <c r="CV24">
        <v>103.61</v>
      </c>
      <c r="CW24">
        <v>112.51</v>
      </c>
      <c r="CX24">
        <v>105.23</v>
      </c>
      <c r="CY24">
        <v>102.46</v>
      </c>
      <c r="CZ24">
        <v>91.55</v>
      </c>
      <c r="DA24">
        <v>96.38</v>
      </c>
      <c r="DB24">
        <v>103.58</v>
      </c>
      <c r="DC24">
        <v>104.23</v>
      </c>
      <c r="DD24">
        <v>91.61</v>
      </c>
      <c r="DE24">
        <v>98.07</v>
      </c>
      <c r="DF24">
        <v>97.24</v>
      </c>
      <c r="DG24">
        <v>94.84</v>
      </c>
      <c r="DH24">
        <v>94.18</v>
      </c>
      <c r="DI24">
        <v>96.6</v>
      </c>
      <c r="DJ24">
        <v>89.88</v>
      </c>
      <c r="DK24">
        <v>88.68</v>
      </c>
      <c r="DL24">
        <v>104.33</v>
      </c>
      <c r="DM24">
        <v>104.27</v>
      </c>
      <c r="DN24">
        <v>100.35</v>
      </c>
      <c r="DO24">
        <v>98.8</v>
      </c>
      <c r="DQ24" t="s">
        <v>289</v>
      </c>
      <c r="DR24">
        <v>2.2799999999999998</v>
      </c>
      <c r="DS24" t="s">
        <v>390</v>
      </c>
      <c r="DT24">
        <v>556</v>
      </c>
      <c r="DU24">
        <v>32</v>
      </c>
      <c r="DV24">
        <v>102.38</v>
      </c>
      <c r="DW24">
        <v>102.86</v>
      </c>
      <c r="DX24">
        <v>113.79</v>
      </c>
      <c r="DY24">
        <v>110.8</v>
      </c>
      <c r="DZ24">
        <v>108.96</v>
      </c>
      <c r="EA24">
        <v>107.23</v>
      </c>
      <c r="EB24">
        <v>95.76</v>
      </c>
      <c r="EC24">
        <v>91.23</v>
      </c>
      <c r="ED24">
        <v>93.68</v>
      </c>
      <c r="EE24">
        <v>96.42</v>
      </c>
      <c r="EF24">
        <v>101.08</v>
      </c>
      <c r="EG24">
        <v>100.18</v>
      </c>
      <c r="EH24">
        <v>91.72</v>
      </c>
      <c r="EI24">
        <v>89.87</v>
      </c>
      <c r="EJ24">
        <v>96.44</v>
      </c>
      <c r="EK24">
        <v>87.71</v>
      </c>
      <c r="EL24">
        <v>98.34</v>
      </c>
      <c r="EM24">
        <v>91.04</v>
      </c>
      <c r="EN24">
        <v>91.49</v>
      </c>
      <c r="EO24">
        <v>103.69</v>
      </c>
      <c r="EP24">
        <v>102.47</v>
      </c>
      <c r="EQ24">
        <v>102.12</v>
      </c>
      <c r="ER24">
        <v>78.2</v>
      </c>
      <c r="ES24">
        <v>80.27</v>
      </c>
      <c r="EU24" t="s">
        <v>289</v>
      </c>
      <c r="EV24">
        <v>2.2799999999999998</v>
      </c>
      <c r="EW24" t="s">
        <v>390</v>
      </c>
      <c r="EX24">
        <v>565</v>
      </c>
      <c r="EY24">
        <v>32</v>
      </c>
      <c r="EZ24">
        <v>85.6</v>
      </c>
      <c r="FA24">
        <v>88.9</v>
      </c>
      <c r="FB24">
        <v>105.25</v>
      </c>
      <c r="FC24">
        <v>105.8</v>
      </c>
      <c r="FD24">
        <v>81.8</v>
      </c>
      <c r="FE24">
        <v>83.81</v>
      </c>
      <c r="FF24">
        <v>74.680000000000007</v>
      </c>
      <c r="FG24">
        <v>81.06</v>
      </c>
      <c r="FH24">
        <v>87.26</v>
      </c>
      <c r="FI24">
        <v>93.5</v>
      </c>
      <c r="FJ24">
        <v>78.62</v>
      </c>
      <c r="FK24">
        <v>82.15</v>
      </c>
      <c r="FL24">
        <v>85.24</v>
      </c>
      <c r="FM24">
        <v>90.87</v>
      </c>
      <c r="FN24">
        <v>89.68</v>
      </c>
      <c r="FO24">
        <v>92.32</v>
      </c>
      <c r="FP24">
        <v>78.3</v>
      </c>
      <c r="FQ24">
        <v>83.18</v>
      </c>
      <c r="FR24">
        <v>87.67</v>
      </c>
      <c r="FS24">
        <v>79.28</v>
      </c>
      <c r="FT24">
        <v>108.18</v>
      </c>
      <c r="FU24">
        <v>107.1</v>
      </c>
      <c r="FV24">
        <v>81.349999999999994</v>
      </c>
      <c r="FW24">
        <v>85.33</v>
      </c>
    </row>
    <row r="25" spans="1:179" x14ac:dyDescent="0.35">
      <c r="A25" t="s">
        <v>36</v>
      </c>
      <c r="B25">
        <v>2.5499999999999998</v>
      </c>
      <c r="C25" t="s">
        <v>390</v>
      </c>
      <c r="D25">
        <v>556</v>
      </c>
      <c r="E25">
        <v>26</v>
      </c>
      <c r="F25">
        <v>186.72</v>
      </c>
      <c r="G25">
        <v>209.87</v>
      </c>
      <c r="H25">
        <v>181.49</v>
      </c>
      <c r="I25">
        <v>187.95</v>
      </c>
      <c r="J25">
        <v>226.85</v>
      </c>
      <c r="K25">
        <v>216.35</v>
      </c>
      <c r="L25">
        <v>200.98</v>
      </c>
      <c r="M25">
        <v>208.81</v>
      </c>
      <c r="N25">
        <v>238.76</v>
      </c>
      <c r="O25">
        <v>215.83</v>
      </c>
      <c r="P25">
        <v>214.51</v>
      </c>
      <c r="Q25">
        <v>211.64</v>
      </c>
      <c r="R25">
        <v>219.16</v>
      </c>
      <c r="S25" s="1">
        <v>221.57</v>
      </c>
      <c r="T25" s="1">
        <v>221.09</v>
      </c>
      <c r="U25" s="1">
        <v>231.16</v>
      </c>
      <c r="V25" s="1">
        <v>201.27</v>
      </c>
      <c r="W25" s="1">
        <v>214.28</v>
      </c>
      <c r="X25" s="1">
        <v>217.16</v>
      </c>
      <c r="Y25" s="1">
        <v>227.6</v>
      </c>
      <c r="Z25" s="1">
        <v>197.93</v>
      </c>
      <c r="AA25" s="1">
        <v>199.17</v>
      </c>
      <c r="AB25" s="1">
        <v>199.18</v>
      </c>
      <c r="AC25" s="1">
        <v>230.83</v>
      </c>
      <c r="AE25" t="s">
        <v>36</v>
      </c>
      <c r="AF25">
        <v>2.5499999999999998</v>
      </c>
      <c r="AG25" t="s">
        <v>390</v>
      </c>
      <c r="AH25">
        <v>565</v>
      </c>
      <c r="AI25">
        <v>26</v>
      </c>
      <c r="AJ25">
        <v>193.98</v>
      </c>
      <c r="AK25">
        <v>193.69</v>
      </c>
      <c r="AL25">
        <v>199.79</v>
      </c>
      <c r="AM25">
        <v>199.17</v>
      </c>
      <c r="AN25">
        <v>195.64</v>
      </c>
      <c r="AO25">
        <v>193.13</v>
      </c>
      <c r="AP25">
        <v>197.58</v>
      </c>
      <c r="AQ25">
        <v>198.55</v>
      </c>
      <c r="AR25">
        <v>186.89</v>
      </c>
      <c r="AS25">
        <v>191.51</v>
      </c>
      <c r="AT25">
        <v>195.09</v>
      </c>
      <c r="AU25">
        <v>195.96</v>
      </c>
      <c r="AV25">
        <v>180.45</v>
      </c>
      <c r="AW25">
        <v>181.74</v>
      </c>
      <c r="AX25">
        <v>184.38</v>
      </c>
      <c r="AY25">
        <v>185.39</v>
      </c>
      <c r="AZ25">
        <v>162.19</v>
      </c>
      <c r="BA25">
        <v>164.05</v>
      </c>
      <c r="BB25">
        <v>178.14</v>
      </c>
      <c r="BC25">
        <v>186.28</v>
      </c>
      <c r="BD25">
        <v>188.75</v>
      </c>
      <c r="BE25">
        <v>193.61</v>
      </c>
      <c r="BF25">
        <v>170.55</v>
      </c>
      <c r="BG25">
        <v>169.73</v>
      </c>
      <c r="BI25" t="s">
        <v>143</v>
      </c>
      <c r="BJ25">
        <v>2.5299999999999998</v>
      </c>
      <c r="BK25" t="s">
        <v>390</v>
      </c>
      <c r="BL25">
        <v>556</v>
      </c>
      <c r="BM25">
        <v>30</v>
      </c>
      <c r="BN25">
        <v>87.95</v>
      </c>
      <c r="BO25">
        <v>87.31</v>
      </c>
      <c r="BP25">
        <v>101.04</v>
      </c>
      <c r="BQ25">
        <v>102.43</v>
      </c>
      <c r="BR25">
        <v>95.53</v>
      </c>
      <c r="BS25">
        <v>100</v>
      </c>
      <c r="BT25">
        <v>87.52</v>
      </c>
      <c r="BU25">
        <v>90.39</v>
      </c>
      <c r="BV25">
        <v>94.78</v>
      </c>
      <c r="BW25">
        <v>96.32</v>
      </c>
      <c r="BX25">
        <v>98.78</v>
      </c>
      <c r="BY25">
        <v>97.42</v>
      </c>
      <c r="BZ25">
        <v>91.09</v>
      </c>
      <c r="CA25">
        <v>91.92</v>
      </c>
      <c r="CB25">
        <v>96.36</v>
      </c>
      <c r="CC25">
        <v>95.14</v>
      </c>
      <c r="CD25">
        <v>89.18</v>
      </c>
      <c r="CE25">
        <v>92.57</v>
      </c>
      <c r="CF25">
        <v>89.12</v>
      </c>
      <c r="CG25">
        <v>85.17</v>
      </c>
      <c r="CH25">
        <v>99.29</v>
      </c>
      <c r="CI25">
        <v>102.17</v>
      </c>
      <c r="CJ25">
        <v>91.5</v>
      </c>
      <c r="CK25">
        <v>93.73</v>
      </c>
      <c r="CM25" t="s">
        <v>143</v>
      </c>
      <c r="CN25">
        <v>2.5299999999999998</v>
      </c>
      <c r="CO25" t="s">
        <v>390</v>
      </c>
      <c r="CP25">
        <v>565</v>
      </c>
      <c r="CQ25">
        <v>30</v>
      </c>
      <c r="CR25">
        <v>106.92</v>
      </c>
      <c r="CS25">
        <v>103.17</v>
      </c>
      <c r="CT25">
        <v>106.3</v>
      </c>
      <c r="CU25">
        <v>106.35</v>
      </c>
      <c r="CV25">
        <v>103.25</v>
      </c>
      <c r="CW25">
        <v>112.7</v>
      </c>
      <c r="CX25">
        <v>105.04</v>
      </c>
      <c r="CY25">
        <v>102.46</v>
      </c>
      <c r="CZ25">
        <v>91.55</v>
      </c>
      <c r="DA25">
        <v>96.21</v>
      </c>
      <c r="DB25">
        <v>103.58</v>
      </c>
      <c r="DC25">
        <v>104.41</v>
      </c>
      <c r="DD25">
        <v>91.61</v>
      </c>
      <c r="DE25">
        <v>98.07</v>
      </c>
      <c r="DF25">
        <v>97.06</v>
      </c>
      <c r="DG25">
        <v>95.02</v>
      </c>
      <c r="DH25">
        <v>94.36</v>
      </c>
      <c r="DI25">
        <v>96.43</v>
      </c>
      <c r="DJ25">
        <v>89.88</v>
      </c>
      <c r="DK25">
        <v>88.68</v>
      </c>
      <c r="DL25">
        <v>104.51</v>
      </c>
      <c r="DM25">
        <v>104.63</v>
      </c>
      <c r="DN25">
        <v>100.69</v>
      </c>
      <c r="DO25">
        <v>98.8</v>
      </c>
      <c r="DQ25" t="s">
        <v>290</v>
      </c>
      <c r="DR25">
        <v>2.5299999999999998</v>
      </c>
      <c r="DS25" t="s">
        <v>390</v>
      </c>
      <c r="DT25">
        <v>556</v>
      </c>
      <c r="DU25">
        <v>32</v>
      </c>
      <c r="DV25">
        <v>102.38</v>
      </c>
      <c r="DW25">
        <v>102.86</v>
      </c>
      <c r="DX25">
        <v>113.98</v>
      </c>
      <c r="DY25">
        <v>111.16</v>
      </c>
      <c r="DZ25">
        <v>109.14</v>
      </c>
      <c r="EA25">
        <v>107.23</v>
      </c>
      <c r="EB25">
        <v>96.13</v>
      </c>
      <c r="EC25">
        <v>91.23</v>
      </c>
      <c r="ED25">
        <v>93.68</v>
      </c>
      <c r="EE25">
        <v>96.42</v>
      </c>
      <c r="EF25">
        <v>100.9</v>
      </c>
      <c r="EG25">
        <v>100.35</v>
      </c>
      <c r="EH25">
        <v>91.91</v>
      </c>
      <c r="EI25">
        <v>89.87</v>
      </c>
      <c r="EJ25">
        <v>96.44</v>
      </c>
      <c r="EK25">
        <v>87.71</v>
      </c>
      <c r="EL25">
        <v>98.53</v>
      </c>
      <c r="EM25">
        <v>91.04</v>
      </c>
      <c r="EN25">
        <v>91.66</v>
      </c>
      <c r="EO25">
        <v>103.88</v>
      </c>
      <c r="EP25">
        <v>103</v>
      </c>
      <c r="EQ25">
        <v>102.47</v>
      </c>
      <c r="ER25">
        <v>78.2</v>
      </c>
      <c r="ES25">
        <v>80.27</v>
      </c>
      <c r="EU25" t="s">
        <v>290</v>
      </c>
      <c r="EV25">
        <v>2.5299999999999998</v>
      </c>
      <c r="EW25" t="s">
        <v>390</v>
      </c>
      <c r="EX25">
        <v>565</v>
      </c>
      <c r="EY25">
        <v>32</v>
      </c>
      <c r="EZ25">
        <v>85.6</v>
      </c>
      <c r="FA25">
        <v>89.08</v>
      </c>
      <c r="FB25">
        <v>105.42</v>
      </c>
      <c r="FC25">
        <v>106.15</v>
      </c>
      <c r="FD25">
        <v>81.96</v>
      </c>
      <c r="FE25">
        <v>83.98</v>
      </c>
      <c r="FF25">
        <v>74.680000000000007</v>
      </c>
      <c r="FG25">
        <v>81.06</v>
      </c>
      <c r="FH25">
        <v>87.44</v>
      </c>
      <c r="FI25">
        <v>93.68</v>
      </c>
      <c r="FJ25">
        <v>78.62</v>
      </c>
      <c r="FK25">
        <v>82.32</v>
      </c>
      <c r="FL25">
        <v>85.41</v>
      </c>
      <c r="FM25">
        <v>91.04</v>
      </c>
      <c r="FN25">
        <v>89.86</v>
      </c>
      <c r="FO25">
        <v>92.32</v>
      </c>
      <c r="FP25">
        <v>78.3</v>
      </c>
      <c r="FQ25">
        <v>83.52</v>
      </c>
      <c r="FR25">
        <v>87.85</v>
      </c>
      <c r="FS25">
        <v>79.44</v>
      </c>
      <c r="FT25">
        <v>108.18</v>
      </c>
      <c r="FU25">
        <v>107.66</v>
      </c>
      <c r="FV25">
        <v>81.349999999999994</v>
      </c>
      <c r="FW25">
        <v>85.5</v>
      </c>
    </row>
    <row r="26" spans="1:179" x14ac:dyDescent="0.35">
      <c r="A26" t="s">
        <v>37</v>
      </c>
      <c r="B26">
        <v>2.8</v>
      </c>
      <c r="C26" t="s">
        <v>390</v>
      </c>
      <c r="D26">
        <v>556</v>
      </c>
      <c r="E26">
        <v>26</v>
      </c>
      <c r="F26">
        <v>186.72</v>
      </c>
      <c r="G26">
        <v>209.87</v>
      </c>
      <c r="H26">
        <v>181.78</v>
      </c>
      <c r="I26">
        <v>187.66</v>
      </c>
      <c r="J26">
        <v>226.85</v>
      </c>
      <c r="K26">
        <v>216.35</v>
      </c>
      <c r="L26">
        <v>200.67</v>
      </c>
      <c r="M26">
        <v>208.2</v>
      </c>
      <c r="N26">
        <v>238.42</v>
      </c>
      <c r="O26">
        <v>216.15</v>
      </c>
      <c r="P26">
        <v>214.82</v>
      </c>
      <c r="Q26">
        <v>211.64</v>
      </c>
      <c r="R26">
        <v>218.51</v>
      </c>
      <c r="S26" s="1">
        <v>220.94</v>
      </c>
      <c r="T26" s="1">
        <v>220.77</v>
      </c>
      <c r="U26" s="1">
        <v>230.83</v>
      </c>
      <c r="V26" s="1">
        <v>200.97</v>
      </c>
      <c r="W26" s="1">
        <v>213.97</v>
      </c>
      <c r="X26" s="1">
        <v>217.16</v>
      </c>
      <c r="Y26" s="1">
        <v>227.6</v>
      </c>
      <c r="Z26" s="1">
        <v>198.24</v>
      </c>
      <c r="AA26" s="1">
        <v>199.49</v>
      </c>
      <c r="AB26" s="1">
        <v>198.86</v>
      </c>
      <c r="AC26" s="1">
        <v>230.51</v>
      </c>
      <c r="AE26" t="s">
        <v>37</v>
      </c>
      <c r="AF26">
        <v>2.8</v>
      </c>
      <c r="AG26" t="s">
        <v>390</v>
      </c>
      <c r="AH26">
        <v>565</v>
      </c>
      <c r="AI26">
        <v>26</v>
      </c>
      <c r="AJ26">
        <v>193.98</v>
      </c>
      <c r="AK26">
        <v>193.38</v>
      </c>
      <c r="AL26">
        <v>199.79</v>
      </c>
      <c r="AM26">
        <v>199.17</v>
      </c>
      <c r="AN26">
        <v>195.64</v>
      </c>
      <c r="AO26">
        <v>192.5</v>
      </c>
      <c r="AP26">
        <v>197.25</v>
      </c>
      <c r="AQ26">
        <v>198.55</v>
      </c>
      <c r="AR26">
        <v>186.89</v>
      </c>
      <c r="AS26">
        <v>191.51</v>
      </c>
      <c r="AT26">
        <v>194.78</v>
      </c>
      <c r="AU26">
        <v>195.64</v>
      </c>
      <c r="AV26">
        <v>180.14</v>
      </c>
      <c r="AW26">
        <v>181.43</v>
      </c>
      <c r="AX26">
        <v>184.08</v>
      </c>
      <c r="AY26">
        <v>185.08</v>
      </c>
      <c r="AZ26">
        <v>161.61000000000001</v>
      </c>
      <c r="BA26">
        <v>163.76</v>
      </c>
      <c r="BB26">
        <v>177.84</v>
      </c>
      <c r="BC26">
        <v>186.28</v>
      </c>
      <c r="BD26">
        <v>188.75</v>
      </c>
      <c r="BE26">
        <v>193.61</v>
      </c>
      <c r="BF26">
        <v>169.97</v>
      </c>
      <c r="BG26">
        <v>169.16</v>
      </c>
      <c r="BI26" t="s">
        <v>144</v>
      </c>
      <c r="BJ26">
        <v>2.78</v>
      </c>
      <c r="BK26" t="s">
        <v>390</v>
      </c>
      <c r="BL26">
        <v>556</v>
      </c>
      <c r="BM26">
        <v>30</v>
      </c>
      <c r="BN26">
        <v>87.78</v>
      </c>
      <c r="BO26">
        <v>86.97</v>
      </c>
      <c r="BP26">
        <v>101.04</v>
      </c>
      <c r="BQ26">
        <v>102.43</v>
      </c>
      <c r="BR26">
        <v>95.36</v>
      </c>
      <c r="BS26">
        <v>100</v>
      </c>
      <c r="BT26">
        <v>87.36</v>
      </c>
      <c r="BU26">
        <v>90.22</v>
      </c>
      <c r="BV26">
        <v>94.6</v>
      </c>
      <c r="BW26">
        <v>96.14</v>
      </c>
      <c r="BX26">
        <v>98.43</v>
      </c>
      <c r="BY26">
        <v>97.42</v>
      </c>
      <c r="BZ26">
        <v>90.73</v>
      </c>
      <c r="CA26">
        <v>91.75</v>
      </c>
      <c r="CB26">
        <v>96.17</v>
      </c>
      <c r="CC26">
        <v>95.14</v>
      </c>
      <c r="CD26">
        <v>88.84</v>
      </c>
      <c r="CE26">
        <v>92.57</v>
      </c>
      <c r="CF26">
        <v>88.94</v>
      </c>
      <c r="CG26">
        <v>85</v>
      </c>
      <c r="CH26">
        <v>99.12</v>
      </c>
      <c r="CI26">
        <v>102.35</v>
      </c>
      <c r="CJ26">
        <v>91.15</v>
      </c>
      <c r="CK26">
        <v>93.55</v>
      </c>
      <c r="CM26" t="s">
        <v>144</v>
      </c>
      <c r="CN26">
        <v>2.78</v>
      </c>
      <c r="CO26" t="s">
        <v>390</v>
      </c>
      <c r="CP26">
        <v>565</v>
      </c>
      <c r="CQ26">
        <v>30</v>
      </c>
      <c r="CR26">
        <v>107.1</v>
      </c>
      <c r="CS26">
        <v>103</v>
      </c>
      <c r="CT26">
        <v>106.66</v>
      </c>
      <c r="CU26">
        <v>106.71</v>
      </c>
      <c r="CV26">
        <v>103.25</v>
      </c>
      <c r="CW26">
        <v>112.7</v>
      </c>
      <c r="CX26">
        <v>104.85</v>
      </c>
      <c r="CY26">
        <v>102.46</v>
      </c>
      <c r="CZ26">
        <v>91.37</v>
      </c>
      <c r="DA26">
        <v>96.21</v>
      </c>
      <c r="DB26">
        <v>103.58</v>
      </c>
      <c r="DC26">
        <v>104.23</v>
      </c>
      <c r="DD26">
        <v>91.43</v>
      </c>
      <c r="DE26">
        <v>97.89</v>
      </c>
      <c r="DF26">
        <v>96.51</v>
      </c>
      <c r="DG26">
        <v>94.66</v>
      </c>
      <c r="DH26">
        <v>94.01</v>
      </c>
      <c r="DI26">
        <v>96.07</v>
      </c>
      <c r="DJ26">
        <v>89.88</v>
      </c>
      <c r="DK26">
        <v>88.5</v>
      </c>
      <c r="DL26">
        <v>104.51</v>
      </c>
      <c r="DM26">
        <v>104.81</v>
      </c>
      <c r="DN26">
        <v>100.69</v>
      </c>
      <c r="DO26">
        <v>98.8</v>
      </c>
      <c r="DQ26" t="s">
        <v>291</v>
      </c>
      <c r="DR26">
        <v>2.78</v>
      </c>
      <c r="DS26" t="s">
        <v>390</v>
      </c>
      <c r="DT26">
        <v>556</v>
      </c>
      <c r="DU26">
        <v>32</v>
      </c>
      <c r="DV26">
        <v>102.56</v>
      </c>
      <c r="DW26">
        <v>102.68</v>
      </c>
      <c r="DX26">
        <v>114.16</v>
      </c>
      <c r="DY26">
        <v>111.16</v>
      </c>
      <c r="DZ26">
        <v>108.96</v>
      </c>
      <c r="EA26">
        <v>107.05</v>
      </c>
      <c r="EB26">
        <v>95.76</v>
      </c>
      <c r="EC26">
        <v>91.23</v>
      </c>
      <c r="ED26">
        <v>93.68</v>
      </c>
      <c r="EE26">
        <v>96.25</v>
      </c>
      <c r="EF26">
        <v>100.72</v>
      </c>
      <c r="EG26">
        <v>100.18</v>
      </c>
      <c r="EH26">
        <v>91.54</v>
      </c>
      <c r="EI26">
        <v>89.34</v>
      </c>
      <c r="EJ26">
        <v>96.44</v>
      </c>
      <c r="EK26">
        <v>87.54</v>
      </c>
      <c r="EL26">
        <v>98.16</v>
      </c>
      <c r="EM26">
        <v>90.67</v>
      </c>
      <c r="EN26">
        <v>91.49</v>
      </c>
      <c r="EO26">
        <v>103.51</v>
      </c>
      <c r="EP26">
        <v>103.18</v>
      </c>
      <c r="EQ26">
        <v>102.47</v>
      </c>
      <c r="ER26">
        <v>78.2</v>
      </c>
      <c r="ES26">
        <v>80.27</v>
      </c>
      <c r="EU26" t="s">
        <v>291</v>
      </c>
      <c r="EV26">
        <v>2.78</v>
      </c>
      <c r="EW26" t="s">
        <v>390</v>
      </c>
      <c r="EX26">
        <v>565</v>
      </c>
      <c r="EY26">
        <v>32</v>
      </c>
      <c r="EZ26">
        <v>85.43</v>
      </c>
      <c r="FA26">
        <v>89.08</v>
      </c>
      <c r="FB26">
        <v>105.42</v>
      </c>
      <c r="FC26">
        <v>106.15</v>
      </c>
      <c r="FD26">
        <v>81.8</v>
      </c>
      <c r="FE26">
        <v>83.81</v>
      </c>
      <c r="FF26">
        <v>74.349999999999994</v>
      </c>
      <c r="FG26">
        <v>81.06</v>
      </c>
      <c r="FH26">
        <v>87.26</v>
      </c>
      <c r="FI26">
        <v>93.5</v>
      </c>
      <c r="FJ26">
        <v>78.28</v>
      </c>
      <c r="FK26">
        <v>82.15</v>
      </c>
      <c r="FL26">
        <v>85.24</v>
      </c>
      <c r="FM26">
        <v>90.69</v>
      </c>
      <c r="FN26">
        <v>89.86</v>
      </c>
      <c r="FO26">
        <v>92.32</v>
      </c>
      <c r="FP26">
        <v>78.14</v>
      </c>
      <c r="FQ26">
        <v>83.35</v>
      </c>
      <c r="FR26">
        <v>87.67</v>
      </c>
      <c r="FS26">
        <v>79.28</v>
      </c>
      <c r="FT26">
        <v>108.18</v>
      </c>
      <c r="FU26">
        <v>107.47</v>
      </c>
      <c r="FV26">
        <v>81.349999999999994</v>
      </c>
      <c r="FW26">
        <v>85.5</v>
      </c>
    </row>
    <row r="27" spans="1:179" x14ac:dyDescent="0.35">
      <c r="A27" t="s">
        <v>38</v>
      </c>
      <c r="B27">
        <v>3.05</v>
      </c>
      <c r="C27" t="s">
        <v>390</v>
      </c>
      <c r="D27">
        <v>556</v>
      </c>
      <c r="E27">
        <v>26</v>
      </c>
      <c r="F27">
        <v>186.43</v>
      </c>
      <c r="G27">
        <v>209.56</v>
      </c>
      <c r="H27">
        <v>181.49</v>
      </c>
      <c r="I27">
        <v>187.95</v>
      </c>
      <c r="J27">
        <v>226.85</v>
      </c>
      <c r="K27">
        <v>216.67</v>
      </c>
      <c r="L27">
        <v>200.37</v>
      </c>
      <c r="M27">
        <v>207.9</v>
      </c>
      <c r="N27">
        <v>238.76</v>
      </c>
      <c r="O27">
        <v>215.83</v>
      </c>
      <c r="P27">
        <v>214.51</v>
      </c>
      <c r="Q27">
        <v>211.94</v>
      </c>
      <c r="R27">
        <v>218.19</v>
      </c>
      <c r="S27" s="1">
        <v>220.94</v>
      </c>
      <c r="T27" s="1">
        <v>220.44</v>
      </c>
      <c r="U27" s="1">
        <v>230.83</v>
      </c>
      <c r="V27" s="1">
        <v>200.36</v>
      </c>
      <c r="W27" s="1">
        <v>213.66</v>
      </c>
      <c r="X27" s="1">
        <v>216.83</v>
      </c>
      <c r="Y27" s="1">
        <v>227.6</v>
      </c>
      <c r="Z27" s="1">
        <v>198.24</v>
      </c>
      <c r="AA27" s="1">
        <v>198.86</v>
      </c>
      <c r="AB27" s="1">
        <v>198.55</v>
      </c>
      <c r="AC27" s="1">
        <v>230.83</v>
      </c>
      <c r="AE27" t="s">
        <v>38</v>
      </c>
      <c r="AF27">
        <v>3.05</v>
      </c>
      <c r="AG27" t="s">
        <v>390</v>
      </c>
      <c r="AH27">
        <v>565</v>
      </c>
      <c r="AI27">
        <v>26</v>
      </c>
      <c r="AJ27">
        <v>193.37</v>
      </c>
      <c r="AK27">
        <v>192.78</v>
      </c>
      <c r="AL27">
        <v>199.79</v>
      </c>
      <c r="AM27">
        <v>198.86</v>
      </c>
      <c r="AN27">
        <v>195.31</v>
      </c>
      <c r="AO27">
        <v>192.5</v>
      </c>
      <c r="AP27">
        <v>196.93</v>
      </c>
      <c r="AQ27">
        <v>198.24</v>
      </c>
      <c r="AR27">
        <v>186.27</v>
      </c>
      <c r="AS27">
        <v>190.87</v>
      </c>
      <c r="AT27">
        <v>194.46</v>
      </c>
      <c r="AU27">
        <v>195.32</v>
      </c>
      <c r="AV27">
        <v>179.84</v>
      </c>
      <c r="AW27">
        <v>181.43</v>
      </c>
      <c r="AX27">
        <v>183.77</v>
      </c>
      <c r="AY27">
        <v>184.46</v>
      </c>
      <c r="AZ27">
        <v>161.04</v>
      </c>
      <c r="BA27">
        <v>163.16</v>
      </c>
      <c r="BB27">
        <v>177.24</v>
      </c>
      <c r="BC27">
        <v>185.67</v>
      </c>
      <c r="BD27">
        <v>188.75</v>
      </c>
      <c r="BE27">
        <v>193.61</v>
      </c>
      <c r="BF27">
        <v>169.97</v>
      </c>
      <c r="BG27">
        <v>168.58</v>
      </c>
      <c r="BI27" t="s">
        <v>145</v>
      </c>
      <c r="BJ27">
        <v>3.03</v>
      </c>
      <c r="BK27" t="s">
        <v>390</v>
      </c>
      <c r="BL27">
        <v>556</v>
      </c>
      <c r="BM27">
        <v>30</v>
      </c>
      <c r="BN27">
        <v>87.61</v>
      </c>
      <c r="BO27">
        <v>86.97</v>
      </c>
      <c r="BP27">
        <v>101.21</v>
      </c>
      <c r="BQ27">
        <v>102.6</v>
      </c>
      <c r="BR27">
        <v>95.19</v>
      </c>
      <c r="BS27">
        <v>100</v>
      </c>
      <c r="BT27">
        <v>87.19</v>
      </c>
      <c r="BU27">
        <v>90.22</v>
      </c>
      <c r="BV27">
        <v>94.6</v>
      </c>
      <c r="BW27">
        <v>96.14</v>
      </c>
      <c r="BX27">
        <v>98.6</v>
      </c>
      <c r="BY27">
        <v>97.42</v>
      </c>
      <c r="BZ27">
        <v>90.73</v>
      </c>
      <c r="CA27">
        <v>91.58</v>
      </c>
      <c r="CB27">
        <v>96.17</v>
      </c>
      <c r="CC27">
        <v>95.14</v>
      </c>
      <c r="CD27">
        <v>88.84</v>
      </c>
      <c r="CE27">
        <v>92.39</v>
      </c>
      <c r="CF27">
        <v>88.76</v>
      </c>
      <c r="CG27">
        <v>84.84</v>
      </c>
      <c r="CH27">
        <v>99.47</v>
      </c>
      <c r="CI27">
        <v>102.35</v>
      </c>
      <c r="CJ27">
        <v>91.15</v>
      </c>
      <c r="CK27">
        <v>93.55</v>
      </c>
      <c r="CM27" t="s">
        <v>145</v>
      </c>
      <c r="CN27">
        <v>3.03</v>
      </c>
      <c r="CO27" t="s">
        <v>390</v>
      </c>
      <c r="CP27">
        <v>565</v>
      </c>
      <c r="CQ27">
        <v>30</v>
      </c>
      <c r="CR27">
        <v>106.92</v>
      </c>
      <c r="CS27">
        <v>103.17</v>
      </c>
      <c r="CT27">
        <v>106.66</v>
      </c>
      <c r="CU27">
        <v>106.71</v>
      </c>
      <c r="CV27">
        <v>103.07</v>
      </c>
      <c r="CW27">
        <v>112.7</v>
      </c>
      <c r="CX27">
        <v>105.04</v>
      </c>
      <c r="CY27">
        <v>102.64</v>
      </c>
      <c r="CZ27">
        <v>91.19</v>
      </c>
      <c r="DA27">
        <v>96.21</v>
      </c>
      <c r="DB27">
        <v>103.58</v>
      </c>
      <c r="DC27">
        <v>104.23</v>
      </c>
      <c r="DD27">
        <v>91.25</v>
      </c>
      <c r="DE27">
        <v>97.89</v>
      </c>
      <c r="DF27">
        <v>95.96</v>
      </c>
      <c r="DG27">
        <v>94.66</v>
      </c>
      <c r="DH27">
        <v>94.01</v>
      </c>
      <c r="DI27">
        <v>96.07</v>
      </c>
      <c r="DJ27">
        <v>89.7</v>
      </c>
      <c r="DK27">
        <v>88.32</v>
      </c>
      <c r="DL27">
        <v>104.68</v>
      </c>
      <c r="DM27">
        <v>104.98</v>
      </c>
      <c r="DN27">
        <v>100.69</v>
      </c>
      <c r="DO27">
        <v>98.8</v>
      </c>
      <c r="DQ27" t="s">
        <v>292</v>
      </c>
      <c r="DR27">
        <v>3.03</v>
      </c>
      <c r="DS27" t="s">
        <v>390</v>
      </c>
      <c r="DT27">
        <v>556</v>
      </c>
      <c r="DU27">
        <v>32</v>
      </c>
      <c r="DV27">
        <v>102.38</v>
      </c>
      <c r="DW27">
        <v>102.51</v>
      </c>
      <c r="DX27">
        <v>114.53</v>
      </c>
      <c r="DY27">
        <v>111.16</v>
      </c>
      <c r="DZ27">
        <v>108.96</v>
      </c>
      <c r="EA27">
        <v>106.86</v>
      </c>
      <c r="EB27">
        <v>95.57</v>
      </c>
      <c r="EC27">
        <v>90.88</v>
      </c>
      <c r="ED27">
        <v>93.68</v>
      </c>
      <c r="EE27">
        <v>96.42</v>
      </c>
      <c r="EF27">
        <v>100.54</v>
      </c>
      <c r="EG27">
        <v>100</v>
      </c>
      <c r="EH27">
        <v>91.35</v>
      </c>
      <c r="EI27">
        <v>89.16</v>
      </c>
      <c r="EJ27">
        <v>96.44</v>
      </c>
      <c r="EK27">
        <v>87.36</v>
      </c>
      <c r="EL27">
        <v>98.34</v>
      </c>
      <c r="EM27">
        <v>90.49</v>
      </c>
      <c r="EN27">
        <v>91.66</v>
      </c>
      <c r="EO27">
        <v>103.88</v>
      </c>
      <c r="EP27">
        <v>103.18</v>
      </c>
      <c r="EQ27">
        <v>102.83</v>
      </c>
      <c r="ER27">
        <v>78.2</v>
      </c>
      <c r="ES27">
        <v>80.27</v>
      </c>
      <c r="EU27" t="s">
        <v>292</v>
      </c>
      <c r="EV27">
        <v>3.03</v>
      </c>
      <c r="EW27" t="s">
        <v>390</v>
      </c>
      <c r="EX27">
        <v>565</v>
      </c>
      <c r="EY27">
        <v>32</v>
      </c>
      <c r="EZ27">
        <v>85.27</v>
      </c>
      <c r="FA27">
        <v>88.9</v>
      </c>
      <c r="FB27">
        <v>105.78</v>
      </c>
      <c r="FC27">
        <v>106.33</v>
      </c>
      <c r="FD27">
        <v>81.8</v>
      </c>
      <c r="FE27">
        <v>83.81</v>
      </c>
      <c r="FF27">
        <v>74.349999999999994</v>
      </c>
      <c r="FG27">
        <v>81.06</v>
      </c>
      <c r="FH27">
        <v>87.44</v>
      </c>
      <c r="FI27">
        <v>93.5</v>
      </c>
      <c r="FJ27">
        <v>78.28</v>
      </c>
      <c r="FK27">
        <v>82.32</v>
      </c>
      <c r="FL27">
        <v>85.24</v>
      </c>
      <c r="FM27">
        <v>90.69</v>
      </c>
      <c r="FN27">
        <v>89.68</v>
      </c>
      <c r="FO27">
        <v>92.14</v>
      </c>
      <c r="FP27">
        <v>78.14</v>
      </c>
      <c r="FQ27">
        <v>83.35</v>
      </c>
      <c r="FR27">
        <v>87.67</v>
      </c>
      <c r="FS27">
        <v>79.28</v>
      </c>
      <c r="FT27">
        <v>108.54</v>
      </c>
      <c r="FU27">
        <v>107.66</v>
      </c>
      <c r="FV27">
        <v>81.349999999999994</v>
      </c>
      <c r="FW27">
        <v>85.33</v>
      </c>
    </row>
    <row r="28" spans="1:179" x14ac:dyDescent="0.35">
      <c r="A28" t="s">
        <v>39</v>
      </c>
      <c r="B28">
        <v>3.3</v>
      </c>
      <c r="C28" t="s">
        <v>390</v>
      </c>
      <c r="D28">
        <v>556</v>
      </c>
      <c r="E28">
        <v>26</v>
      </c>
      <c r="F28">
        <v>186.14</v>
      </c>
      <c r="G28">
        <v>209.56</v>
      </c>
      <c r="H28">
        <v>181.78</v>
      </c>
      <c r="I28">
        <v>187.66</v>
      </c>
      <c r="J28">
        <v>226.85</v>
      </c>
      <c r="K28">
        <v>216.04</v>
      </c>
      <c r="L28">
        <v>200.07</v>
      </c>
      <c r="M28">
        <v>207.6</v>
      </c>
      <c r="N28">
        <v>238.08</v>
      </c>
      <c r="O28">
        <v>215.83</v>
      </c>
      <c r="P28">
        <v>214.51</v>
      </c>
      <c r="Q28">
        <v>211.94</v>
      </c>
      <c r="R28">
        <v>217.23</v>
      </c>
      <c r="S28" s="1">
        <v>220.31</v>
      </c>
      <c r="T28" s="1">
        <v>220.44</v>
      </c>
      <c r="U28" s="1">
        <v>230.83</v>
      </c>
      <c r="V28" s="1">
        <v>199.76</v>
      </c>
      <c r="W28" s="1">
        <v>213.35</v>
      </c>
      <c r="X28" s="1">
        <v>216.83</v>
      </c>
      <c r="Y28" s="1">
        <v>226.97</v>
      </c>
      <c r="Z28" s="1">
        <v>198.55</v>
      </c>
      <c r="AA28" s="1">
        <v>199.49</v>
      </c>
      <c r="AB28" s="1">
        <v>197.93</v>
      </c>
      <c r="AC28" s="1">
        <v>230.51</v>
      </c>
      <c r="AE28" t="s">
        <v>39</v>
      </c>
      <c r="AF28">
        <v>3.3</v>
      </c>
      <c r="AG28" t="s">
        <v>390</v>
      </c>
      <c r="AH28">
        <v>565</v>
      </c>
      <c r="AI28">
        <v>26</v>
      </c>
      <c r="AJ28">
        <v>193.37</v>
      </c>
      <c r="AK28">
        <v>192.78</v>
      </c>
      <c r="AL28">
        <v>199.79</v>
      </c>
      <c r="AM28">
        <v>198.86</v>
      </c>
      <c r="AN28">
        <v>195.31</v>
      </c>
      <c r="AO28">
        <v>192.18</v>
      </c>
      <c r="AP28">
        <v>196.28</v>
      </c>
      <c r="AQ28">
        <v>197.93</v>
      </c>
      <c r="AR28">
        <v>185.96</v>
      </c>
      <c r="AS28">
        <v>190.55</v>
      </c>
      <c r="AT28">
        <v>194.46</v>
      </c>
      <c r="AU28">
        <v>195.32</v>
      </c>
      <c r="AV28">
        <v>179.54</v>
      </c>
      <c r="AW28">
        <v>181.13</v>
      </c>
      <c r="AX28">
        <v>183.47</v>
      </c>
      <c r="AY28">
        <v>184.46</v>
      </c>
      <c r="AZ28">
        <v>160.46</v>
      </c>
      <c r="BA28">
        <v>162.57</v>
      </c>
      <c r="BB28">
        <v>177.24</v>
      </c>
      <c r="BC28">
        <v>185.98</v>
      </c>
      <c r="BD28">
        <v>188.75</v>
      </c>
      <c r="BE28">
        <v>193.61</v>
      </c>
      <c r="BF28">
        <v>169.39</v>
      </c>
      <c r="BG28">
        <v>168.58</v>
      </c>
      <c r="BI28" t="s">
        <v>146</v>
      </c>
      <c r="BJ28">
        <v>3.28</v>
      </c>
      <c r="BK28" t="s">
        <v>390</v>
      </c>
      <c r="BL28">
        <v>556</v>
      </c>
      <c r="BM28">
        <v>30</v>
      </c>
      <c r="BN28">
        <v>87.44</v>
      </c>
      <c r="BO28">
        <v>86.63</v>
      </c>
      <c r="BP28">
        <v>101.38</v>
      </c>
      <c r="BQ28">
        <v>102.77</v>
      </c>
      <c r="BR28">
        <v>95.19</v>
      </c>
      <c r="BS28">
        <v>100</v>
      </c>
      <c r="BT28">
        <v>86.85</v>
      </c>
      <c r="BU28">
        <v>90.22</v>
      </c>
      <c r="BV28">
        <v>94.6</v>
      </c>
      <c r="BW28">
        <v>96.14</v>
      </c>
      <c r="BX28">
        <v>98.6</v>
      </c>
      <c r="BY28">
        <v>97.42</v>
      </c>
      <c r="BZ28">
        <v>90.55</v>
      </c>
      <c r="CA28">
        <v>91.4</v>
      </c>
      <c r="CB28">
        <v>96.17</v>
      </c>
      <c r="CC28">
        <v>95.14</v>
      </c>
      <c r="CD28">
        <v>88.67</v>
      </c>
      <c r="CE28">
        <v>92.39</v>
      </c>
      <c r="CF28">
        <v>88.76</v>
      </c>
      <c r="CG28">
        <v>84.68</v>
      </c>
      <c r="CH28">
        <v>99.47</v>
      </c>
      <c r="CI28">
        <v>102.53</v>
      </c>
      <c r="CJ28">
        <v>90.97</v>
      </c>
      <c r="CK28">
        <v>93.55</v>
      </c>
      <c r="CM28" t="s">
        <v>146</v>
      </c>
      <c r="CN28">
        <v>3.28</v>
      </c>
      <c r="CO28" t="s">
        <v>390</v>
      </c>
      <c r="CP28">
        <v>565</v>
      </c>
      <c r="CQ28">
        <v>30</v>
      </c>
      <c r="CR28">
        <v>107.1</v>
      </c>
      <c r="CS28">
        <v>103.35</v>
      </c>
      <c r="CT28">
        <v>106.66</v>
      </c>
      <c r="CU28">
        <v>107.07</v>
      </c>
      <c r="CV28">
        <v>102.89</v>
      </c>
      <c r="CW28">
        <v>112.88</v>
      </c>
      <c r="CX28">
        <v>105.04</v>
      </c>
      <c r="CY28">
        <v>102.46</v>
      </c>
      <c r="CZ28">
        <v>91.19</v>
      </c>
      <c r="DA28">
        <v>96.21</v>
      </c>
      <c r="DB28">
        <v>103.58</v>
      </c>
      <c r="DC28">
        <v>104.23</v>
      </c>
      <c r="DD28">
        <v>91.25</v>
      </c>
      <c r="DE28">
        <v>97.72</v>
      </c>
      <c r="DF28">
        <v>95.41</v>
      </c>
      <c r="DG28">
        <v>94.49</v>
      </c>
      <c r="DH28">
        <v>94.01</v>
      </c>
      <c r="DI28">
        <v>95.89</v>
      </c>
      <c r="DJ28">
        <v>89.88</v>
      </c>
      <c r="DK28">
        <v>88.32</v>
      </c>
      <c r="DL28">
        <v>104.86</v>
      </c>
      <c r="DM28">
        <v>104.98</v>
      </c>
      <c r="DN28">
        <v>100.69</v>
      </c>
      <c r="DO28">
        <v>98.97</v>
      </c>
      <c r="DQ28" t="s">
        <v>293</v>
      </c>
      <c r="DR28">
        <v>3.28</v>
      </c>
      <c r="DS28" t="s">
        <v>390</v>
      </c>
      <c r="DT28">
        <v>556</v>
      </c>
      <c r="DU28">
        <v>32</v>
      </c>
      <c r="DV28">
        <v>102.38</v>
      </c>
      <c r="DW28">
        <v>102.68</v>
      </c>
      <c r="DX28">
        <v>114.16</v>
      </c>
      <c r="DY28">
        <v>111.52</v>
      </c>
      <c r="DZ28">
        <v>108.96</v>
      </c>
      <c r="EA28">
        <v>106.86</v>
      </c>
      <c r="EB28">
        <v>95.39</v>
      </c>
      <c r="EC28">
        <v>90.88</v>
      </c>
      <c r="ED28">
        <v>93.87</v>
      </c>
      <c r="EE28">
        <v>96.6</v>
      </c>
      <c r="EF28">
        <v>100.36</v>
      </c>
      <c r="EG28">
        <v>99.82</v>
      </c>
      <c r="EH28">
        <v>91.35</v>
      </c>
      <c r="EI28">
        <v>88.8</v>
      </c>
      <c r="EJ28">
        <v>96.44</v>
      </c>
      <c r="EK28">
        <v>87.19</v>
      </c>
      <c r="EL28">
        <v>98.16</v>
      </c>
      <c r="EM28">
        <v>90.3</v>
      </c>
      <c r="EN28">
        <v>91.49</v>
      </c>
      <c r="EO28">
        <v>103.69</v>
      </c>
      <c r="EP28">
        <v>103.35</v>
      </c>
      <c r="EQ28">
        <v>102.83</v>
      </c>
      <c r="ER28">
        <v>78.2</v>
      </c>
      <c r="ES28">
        <v>80.27</v>
      </c>
      <c r="EU28" t="s">
        <v>293</v>
      </c>
      <c r="EV28">
        <v>3.28</v>
      </c>
      <c r="EW28" t="s">
        <v>390</v>
      </c>
      <c r="EX28">
        <v>565</v>
      </c>
      <c r="EY28">
        <v>32</v>
      </c>
      <c r="EZ28">
        <v>84.94</v>
      </c>
      <c r="FA28">
        <v>88.73</v>
      </c>
      <c r="FB28">
        <v>105.6</v>
      </c>
      <c r="FC28">
        <v>106.15</v>
      </c>
      <c r="FD28">
        <v>81.63</v>
      </c>
      <c r="FE28">
        <v>83.65</v>
      </c>
      <c r="FF28">
        <v>74.02</v>
      </c>
      <c r="FG28">
        <v>80.89</v>
      </c>
      <c r="FH28">
        <v>87.26</v>
      </c>
      <c r="FI28">
        <v>93.5</v>
      </c>
      <c r="FJ28">
        <v>77.95</v>
      </c>
      <c r="FK28">
        <v>82.32</v>
      </c>
      <c r="FL28">
        <v>84.88</v>
      </c>
      <c r="FM28">
        <v>90.35</v>
      </c>
      <c r="FN28">
        <v>89.5</v>
      </c>
      <c r="FO28">
        <v>91.97</v>
      </c>
      <c r="FP28">
        <v>77.98</v>
      </c>
      <c r="FQ28">
        <v>83.02</v>
      </c>
      <c r="FR28">
        <v>87.31</v>
      </c>
      <c r="FS28">
        <v>79.12</v>
      </c>
      <c r="FT28">
        <v>108.36</v>
      </c>
      <c r="FU28">
        <v>107.66</v>
      </c>
      <c r="FV28">
        <v>81.180000000000007</v>
      </c>
      <c r="FW28">
        <v>85.16</v>
      </c>
    </row>
    <row r="29" spans="1:179" x14ac:dyDescent="0.35">
      <c r="A29" t="s">
        <v>40</v>
      </c>
      <c r="B29">
        <v>3.55</v>
      </c>
      <c r="C29" t="s">
        <v>390</v>
      </c>
      <c r="D29">
        <v>556</v>
      </c>
      <c r="E29">
        <v>26</v>
      </c>
      <c r="F29">
        <v>185.84</v>
      </c>
      <c r="G29">
        <v>209.25</v>
      </c>
      <c r="H29">
        <v>181.78</v>
      </c>
      <c r="I29">
        <v>187.95</v>
      </c>
      <c r="J29">
        <v>226.53</v>
      </c>
      <c r="K29">
        <v>216.35</v>
      </c>
      <c r="L29">
        <v>199.76</v>
      </c>
      <c r="M29">
        <v>207.9</v>
      </c>
      <c r="N29">
        <v>238.08</v>
      </c>
      <c r="O29">
        <v>215.51</v>
      </c>
      <c r="P29">
        <v>214.51</v>
      </c>
      <c r="Q29">
        <v>212.56</v>
      </c>
      <c r="R29">
        <v>216.91</v>
      </c>
      <c r="S29" s="1">
        <v>220.31</v>
      </c>
      <c r="T29" s="1">
        <v>220.44</v>
      </c>
      <c r="U29" s="1">
        <v>230.5</v>
      </c>
      <c r="V29" s="1">
        <v>199.76</v>
      </c>
      <c r="W29" s="1">
        <v>212.72</v>
      </c>
      <c r="X29" s="1">
        <v>216.83</v>
      </c>
      <c r="Y29" s="1">
        <v>226.97</v>
      </c>
      <c r="Z29" s="1">
        <v>198.55</v>
      </c>
      <c r="AA29" s="1">
        <v>199.49</v>
      </c>
      <c r="AB29" s="1">
        <v>197.93</v>
      </c>
      <c r="AC29" s="1">
        <v>230.51</v>
      </c>
      <c r="AE29" t="s">
        <v>40</v>
      </c>
      <c r="AF29">
        <v>3.55</v>
      </c>
      <c r="AG29" t="s">
        <v>390</v>
      </c>
      <c r="AH29">
        <v>565</v>
      </c>
      <c r="AI29">
        <v>26</v>
      </c>
      <c r="AJ29">
        <v>193.06</v>
      </c>
      <c r="AK29">
        <v>192.48</v>
      </c>
      <c r="AL29">
        <v>199.79</v>
      </c>
      <c r="AM29">
        <v>198.86</v>
      </c>
      <c r="AN29">
        <v>194.99</v>
      </c>
      <c r="AO29">
        <v>191.87</v>
      </c>
      <c r="AP29">
        <v>196.28</v>
      </c>
      <c r="AQ29">
        <v>197.3</v>
      </c>
      <c r="AR29">
        <v>185.65</v>
      </c>
      <c r="AS29">
        <v>190.23</v>
      </c>
      <c r="AT29">
        <v>194.15</v>
      </c>
      <c r="AU29">
        <v>195</v>
      </c>
      <c r="AV29">
        <v>179.24</v>
      </c>
      <c r="AW29">
        <v>180.53</v>
      </c>
      <c r="AX29">
        <v>182.86</v>
      </c>
      <c r="AY29">
        <v>184.15</v>
      </c>
      <c r="AZ29">
        <v>159.88999999999999</v>
      </c>
      <c r="BA29">
        <v>162.27000000000001</v>
      </c>
      <c r="BB29">
        <v>176.94</v>
      </c>
      <c r="BC29">
        <v>185.37</v>
      </c>
      <c r="BD29">
        <v>188.75</v>
      </c>
      <c r="BE29">
        <v>193.61</v>
      </c>
      <c r="BF29">
        <v>169.1</v>
      </c>
      <c r="BG29">
        <v>167.72</v>
      </c>
      <c r="BI29" t="s">
        <v>147</v>
      </c>
      <c r="BJ29">
        <v>3.53</v>
      </c>
      <c r="BK29" t="s">
        <v>390</v>
      </c>
      <c r="BL29">
        <v>556</v>
      </c>
      <c r="BM29">
        <v>30</v>
      </c>
      <c r="BN29">
        <v>87.1</v>
      </c>
      <c r="BO29">
        <v>86.29</v>
      </c>
      <c r="BP29">
        <v>101.38</v>
      </c>
      <c r="BQ29">
        <v>102.77</v>
      </c>
      <c r="BR29">
        <v>95.19</v>
      </c>
      <c r="BS29">
        <v>100</v>
      </c>
      <c r="BT29">
        <v>86.85</v>
      </c>
      <c r="BU29">
        <v>89.89</v>
      </c>
      <c r="BV29">
        <v>94.41</v>
      </c>
      <c r="BW29">
        <v>95.95</v>
      </c>
      <c r="BX29">
        <v>98.43</v>
      </c>
      <c r="BY29">
        <v>97.25</v>
      </c>
      <c r="BZ29">
        <v>90.19</v>
      </c>
      <c r="CA29">
        <v>91.06</v>
      </c>
      <c r="CB29">
        <v>95.99</v>
      </c>
      <c r="CC29">
        <v>94.78</v>
      </c>
      <c r="CD29">
        <v>88.33</v>
      </c>
      <c r="CE29">
        <v>92.04</v>
      </c>
      <c r="CF29">
        <v>88.4</v>
      </c>
      <c r="CG29">
        <v>84.35</v>
      </c>
      <c r="CH29">
        <v>99.47</v>
      </c>
      <c r="CI29">
        <v>102.53</v>
      </c>
      <c r="CJ29">
        <v>90.8</v>
      </c>
      <c r="CK29">
        <v>93.02</v>
      </c>
      <c r="CM29" t="s">
        <v>147</v>
      </c>
      <c r="CN29">
        <v>3.53</v>
      </c>
      <c r="CO29" t="s">
        <v>390</v>
      </c>
      <c r="CP29">
        <v>565</v>
      </c>
      <c r="CQ29">
        <v>30</v>
      </c>
      <c r="CR29">
        <v>107.1</v>
      </c>
      <c r="CS29">
        <v>103.17</v>
      </c>
      <c r="CT29">
        <v>106.83</v>
      </c>
      <c r="CU29">
        <v>106.89</v>
      </c>
      <c r="CV29">
        <v>102.89</v>
      </c>
      <c r="CW29">
        <v>112.7</v>
      </c>
      <c r="CX29">
        <v>105.04</v>
      </c>
      <c r="CY29">
        <v>102.64</v>
      </c>
      <c r="CZ29">
        <v>91.01</v>
      </c>
      <c r="DA29">
        <v>96.04</v>
      </c>
      <c r="DB29">
        <v>103.76</v>
      </c>
      <c r="DC29">
        <v>104.23</v>
      </c>
      <c r="DD29">
        <v>90.89</v>
      </c>
      <c r="DE29">
        <v>97.72</v>
      </c>
      <c r="DF29">
        <v>94.86</v>
      </c>
      <c r="DG29">
        <v>94.13</v>
      </c>
      <c r="DH29">
        <v>93.66</v>
      </c>
      <c r="DI29">
        <v>95.54</v>
      </c>
      <c r="DJ29">
        <v>89.7</v>
      </c>
      <c r="DK29">
        <v>88.14</v>
      </c>
      <c r="DL29">
        <v>104.68</v>
      </c>
      <c r="DM29">
        <v>105.16</v>
      </c>
      <c r="DN29">
        <v>100.52</v>
      </c>
      <c r="DO29">
        <v>98.63</v>
      </c>
      <c r="DQ29" t="s">
        <v>294</v>
      </c>
      <c r="DR29">
        <v>3.53</v>
      </c>
      <c r="DS29" t="s">
        <v>390</v>
      </c>
      <c r="DT29">
        <v>556</v>
      </c>
      <c r="DU29">
        <v>32</v>
      </c>
      <c r="DV29">
        <v>102.38</v>
      </c>
      <c r="DW29">
        <v>102.86</v>
      </c>
      <c r="DX29">
        <v>114.72</v>
      </c>
      <c r="DY29">
        <v>111.52</v>
      </c>
      <c r="DZ29">
        <v>109.14</v>
      </c>
      <c r="EA29">
        <v>106.86</v>
      </c>
      <c r="EB29">
        <v>95.39</v>
      </c>
      <c r="EC29">
        <v>90.71</v>
      </c>
      <c r="ED29">
        <v>93.87</v>
      </c>
      <c r="EE29">
        <v>96.6</v>
      </c>
      <c r="EF29">
        <v>100.18</v>
      </c>
      <c r="EG29">
        <v>99.65</v>
      </c>
      <c r="EH29">
        <v>91.16</v>
      </c>
      <c r="EI29">
        <v>88.45</v>
      </c>
      <c r="EJ29">
        <v>96.44</v>
      </c>
      <c r="EK29">
        <v>87.19</v>
      </c>
      <c r="EL29">
        <v>98.34</v>
      </c>
      <c r="EM29">
        <v>90.12</v>
      </c>
      <c r="EN29">
        <v>91.49</v>
      </c>
      <c r="EO29">
        <v>103.69</v>
      </c>
      <c r="EP29">
        <v>103.71</v>
      </c>
      <c r="EQ29">
        <v>103</v>
      </c>
      <c r="ER29">
        <v>78.2</v>
      </c>
      <c r="ES29">
        <v>80.27</v>
      </c>
      <c r="EU29" t="s">
        <v>294</v>
      </c>
      <c r="EV29">
        <v>3.53</v>
      </c>
      <c r="EW29" t="s">
        <v>390</v>
      </c>
      <c r="EX29">
        <v>565</v>
      </c>
      <c r="EY29">
        <v>32</v>
      </c>
      <c r="EZ29">
        <v>85.1</v>
      </c>
      <c r="FA29">
        <v>88.73</v>
      </c>
      <c r="FB29">
        <v>105.95</v>
      </c>
      <c r="FC29">
        <v>106.69</v>
      </c>
      <c r="FD29">
        <v>81.63</v>
      </c>
      <c r="FE29">
        <v>83.65</v>
      </c>
      <c r="FF29">
        <v>74.02</v>
      </c>
      <c r="FG29">
        <v>80.72</v>
      </c>
      <c r="FH29">
        <v>87.26</v>
      </c>
      <c r="FI29">
        <v>93.68</v>
      </c>
      <c r="FJ29">
        <v>78.28</v>
      </c>
      <c r="FK29">
        <v>82.32</v>
      </c>
      <c r="FL29">
        <v>85.06</v>
      </c>
      <c r="FM29">
        <v>90.52</v>
      </c>
      <c r="FN29">
        <v>89.86</v>
      </c>
      <c r="FO29">
        <v>92.14</v>
      </c>
      <c r="FP29">
        <v>77.98</v>
      </c>
      <c r="FQ29">
        <v>83.18</v>
      </c>
      <c r="FR29">
        <v>87.67</v>
      </c>
      <c r="FS29">
        <v>79.28</v>
      </c>
      <c r="FT29">
        <v>108.9</v>
      </c>
      <c r="FU29">
        <v>108.02</v>
      </c>
      <c r="FV29">
        <v>81.349999999999994</v>
      </c>
      <c r="FW29">
        <v>85.33</v>
      </c>
    </row>
    <row r="30" spans="1:179" x14ac:dyDescent="0.35">
      <c r="A30" t="s">
        <v>41</v>
      </c>
      <c r="B30">
        <v>3.8</v>
      </c>
      <c r="C30" t="s">
        <v>390</v>
      </c>
      <c r="D30">
        <v>556</v>
      </c>
      <c r="E30">
        <v>26</v>
      </c>
      <c r="F30">
        <v>185.84</v>
      </c>
      <c r="G30">
        <v>209.87</v>
      </c>
      <c r="H30">
        <v>182.36</v>
      </c>
      <c r="I30">
        <v>188.24</v>
      </c>
      <c r="J30">
        <v>227.17</v>
      </c>
      <c r="K30">
        <v>216.98</v>
      </c>
      <c r="L30">
        <v>199.76</v>
      </c>
      <c r="M30">
        <v>207.9</v>
      </c>
      <c r="N30">
        <v>238.42</v>
      </c>
      <c r="O30">
        <v>215.83</v>
      </c>
      <c r="P30">
        <v>214.82</v>
      </c>
      <c r="Q30">
        <v>212.25</v>
      </c>
      <c r="R30">
        <v>216.91</v>
      </c>
      <c r="S30" s="1">
        <v>220.62</v>
      </c>
      <c r="T30" s="1">
        <v>220.77</v>
      </c>
      <c r="U30" s="1">
        <v>231.16</v>
      </c>
      <c r="V30" s="1">
        <v>199.76</v>
      </c>
      <c r="W30" s="1">
        <v>213.03</v>
      </c>
      <c r="X30" s="1">
        <v>216.83</v>
      </c>
      <c r="Y30" s="1">
        <v>227.28</v>
      </c>
      <c r="Z30" s="1">
        <v>198.86</v>
      </c>
      <c r="AA30" s="1">
        <v>200.11</v>
      </c>
      <c r="AB30" s="1">
        <v>197.93</v>
      </c>
      <c r="AC30" s="1">
        <v>230.51</v>
      </c>
      <c r="AE30" t="s">
        <v>41</v>
      </c>
      <c r="AF30">
        <v>3.8</v>
      </c>
      <c r="AG30" t="s">
        <v>390</v>
      </c>
      <c r="AH30">
        <v>565</v>
      </c>
      <c r="AI30">
        <v>26</v>
      </c>
      <c r="AJ30">
        <v>192.46</v>
      </c>
      <c r="AK30">
        <v>192.17</v>
      </c>
      <c r="AL30">
        <v>199.79</v>
      </c>
      <c r="AM30">
        <v>198.86</v>
      </c>
      <c r="AN30">
        <v>194.67</v>
      </c>
      <c r="AO30">
        <v>191.55</v>
      </c>
      <c r="AP30">
        <v>196.28</v>
      </c>
      <c r="AQ30">
        <v>197.61</v>
      </c>
      <c r="AR30">
        <v>185.33</v>
      </c>
      <c r="AS30">
        <v>189.92</v>
      </c>
      <c r="AT30">
        <v>194.15</v>
      </c>
      <c r="AU30">
        <v>194.67</v>
      </c>
      <c r="AV30">
        <v>178.94</v>
      </c>
      <c r="AW30">
        <v>180.53</v>
      </c>
      <c r="AX30">
        <v>182.55</v>
      </c>
      <c r="AY30">
        <v>183.84</v>
      </c>
      <c r="AZ30">
        <v>159.03</v>
      </c>
      <c r="BA30">
        <v>161.68</v>
      </c>
      <c r="BB30">
        <v>176.64</v>
      </c>
      <c r="BC30">
        <v>185.07</v>
      </c>
      <c r="BD30">
        <v>188.75</v>
      </c>
      <c r="BE30">
        <v>193.61</v>
      </c>
      <c r="BF30">
        <v>168.52</v>
      </c>
      <c r="BG30">
        <v>167.15</v>
      </c>
      <c r="BI30" t="s">
        <v>148</v>
      </c>
      <c r="BJ30">
        <v>3.78</v>
      </c>
      <c r="BK30" t="s">
        <v>390</v>
      </c>
      <c r="BL30">
        <v>556</v>
      </c>
      <c r="BM30">
        <v>30</v>
      </c>
      <c r="BN30">
        <v>86.93</v>
      </c>
      <c r="BO30">
        <v>86.13</v>
      </c>
      <c r="BP30">
        <v>101.38</v>
      </c>
      <c r="BQ30">
        <v>102.95</v>
      </c>
      <c r="BR30">
        <v>94.84</v>
      </c>
      <c r="BS30">
        <v>99.65</v>
      </c>
      <c r="BT30">
        <v>86.68</v>
      </c>
      <c r="BU30">
        <v>89.89</v>
      </c>
      <c r="BV30">
        <v>94.23</v>
      </c>
      <c r="BW30">
        <v>95.95</v>
      </c>
      <c r="BX30">
        <v>98.08</v>
      </c>
      <c r="BY30">
        <v>97.08</v>
      </c>
      <c r="BZ30">
        <v>90.01</v>
      </c>
      <c r="CA30">
        <v>91.06</v>
      </c>
      <c r="CB30">
        <v>95.81</v>
      </c>
      <c r="CC30">
        <v>94.78</v>
      </c>
      <c r="CD30">
        <v>88.17</v>
      </c>
      <c r="CE30">
        <v>91.87</v>
      </c>
      <c r="CF30">
        <v>88.4</v>
      </c>
      <c r="CG30">
        <v>84.02</v>
      </c>
      <c r="CH30">
        <v>99.65</v>
      </c>
      <c r="CI30">
        <v>102.53</v>
      </c>
      <c r="CJ30">
        <v>90.62</v>
      </c>
      <c r="CK30">
        <v>93.02</v>
      </c>
      <c r="CM30" t="s">
        <v>148</v>
      </c>
      <c r="CN30">
        <v>3.78</v>
      </c>
      <c r="CO30" t="s">
        <v>390</v>
      </c>
      <c r="CP30">
        <v>565</v>
      </c>
      <c r="CQ30">
        <v>30</v>
      </c>
      <c r="CR30">
        <v>107.1</v>
      </c>
      <c r="CS30">
        <v>103.17</v>
      </c>
      <c r="CT30">
        <v>106.83</v>
      </c>
      <c r="CU30">
        <v>106.71</v>
      </c>
      <c r="CV30">
        <v>102.71</v>
      </c>
      <c r="CW30">
        <v>112.7</v>
      </c>
      <c r="CX30">
        <v>104.85</v>
      </c>
      <c r="CY30">
        <v>102.64</v>
      </c>
      <c r="CZ30">
        <v>90.83</v>
      </c>
      <c r="DA30">
        <v>95.87</v>
      </c>
      <c r="DB30">
        <v>103.58</v>
      </c>
      <c r="DC30">
        <v>104.05</v>
      </c>
      <c r="DD30">
        <v>90.71</v>
      </c>
      <c r="DE30">
        <v>97.54</v>
      </c>
      <c r="DF30">
        <v>94.5</v>
      </c>
      <c r="DG30">
        <v>94.13</v>
      </c>
      <c r="DH30">
        <v>93.48</v>
      </c>
      <c r="DI30">
        <v>95.36</v>
      </c>
      <c r="DJ30">
        <v>89.52</v>
      </c>
      <c r="DK30">
        <v>88.14</v>
      </c>
      <c r="DL30">
        <v>104.86</v>
      </c>
      <c r="DM30">
        <v>105.34</v>
      </c>
      <c r="DN30">
        <v>100.52</v>
      </c>
      <c r="DO30">
        <v>98.8</v>
      </c>
      <c r="DQ30" t="s">
        <v>295</v>
      </c>
      <c r="DR30">
        <v>3.78</v>
      </c>
      <c r="DS30" t="s">
        <v>390</v>
      </c>
      <c r="DT30">
        <v>556</v>
      </c>
      <c r="DU30">
        <v>32</v>
      </c>
      <c r="DV30">
        <v>102.19</v>
      </c>
      <c r="DW30">
        <v>102.68</v>
      </c>
      <c r="DX30">
        <v>114.72</v>
      </c>
      <c r="DY30">
        <v>111.88</v>
      </c>
      <c r="DZ30">
        <v>109.14</v>
      </c>
      <c r="EA30">
        <v>106.86</v>
      </c>
      <c r="EB30">
        <v>95.21</v>
      </c>
      <c r="EC30">
        <v>90.36</v>
      </c>
      <c r="ED30">
        <v>93.68</v>
      </c>
      <c r="EE30">
        <v>96.42</v>
      </c>
      <c r="EF30">
        <v>100</v>
      </c>
      <c r="EG30">
        <v>99.47</v>
      </c>
      <c r="EH30">
        <v>90.79</v>
      </c>
      <c r="EI30">
        <v>87.91</v>
      </c>
      <c r="EJ30">
        <v>96.44</v>
      </c>
      <c r="EK30">
        <v>87.01</v>
      </c>
      <c r="EL30">
        <v>97.98</v>
      </c>
      <c r="EM30">
        <v>90.12</v>
      </c>
      <c r="EN30">
        <v>91.49</v>
      </c>
      <c r="EO30">
        <v>103.51</v>
      </c>
      <c r="EP30">
        <v>103.71</v>
      </c>
      <c r="EQ30">
        <v>103</v>
      </c>
      <c r="ER30">
        <v>78.2</v>
      </c>
      <c r="ES30">
        <v>80.099999999999994</v>
      </c>
      <c r="EU30" t="s">
        <v>295</v>
      </c>
      <c r="EV30">
        <v>3.78</v>
      </c>
      <c r="EW30" t="s">
        <v>390</v>
      </c>
      <c r="EX30">
        <v>565</v>
      </c>
      <c r="EY30">
        <v>32</v>
      </c>
      <c r="EZ30">
        <v>85.1</v>
      </c>
      <c r="FA30">
        <v>88.73</v>
      </c>
      <c r="FB30">
        <v>105.95</v>
      </c>
      <c r="FC30">
        <v>106.69</v>
      </c>
      <c r="FD30">
        <v>81.63</v>
      </c>
      <c r="FE30">
        <v>83.65</v>
      </c>
      <c r="FF30">
        <v>74.02</v>
      </c>
      <c r="FG30">
        <v>80.72</v>
      </c>
      <c r="FH30">
        <v>87.26</v>
      </c>
      <c r="FI30">
        <v>93.68</v>
      </c>
      <c r="FJ30">
        <v>78.28</v>
      </c>
      <c r="FK30">
        <v>82.15</v>
      </c>
      <c r="FL30">
        <v>85.06</v>
      </c>
      <c r="FM30">
        <v>90.35</v>
      </c>
      <c r="FN30">
        <v>89.68</v>
      </c>
      <c r="FO30">
        <v>91.97</v>
      </c>
      <c r="FP30">
        <v>77.98</v>
      </c>
      <c r="FQ30">
        <v>83.02</v>
      </c>
      <c r="FR30">
        <v>87.49</v>
      </c>
      <c r="FS30">
        <v>79.28</v>
      </c>
      <c r="FT30">
        <v>108.9</v>
      </c>
      <c r="FU30">
        <v>108.21</v>
      </c>
      <c r="FV30">
        <v>81.180000000000007</v>
      </c>
      <c r="FW30">
        <v>84.99</v>
      </c>
    </row>
    <row r="31" spans="1:179" x14ac:dyDescent="0.35">
      <c r="A31" t="s">
        <v>42</v>
      </c>
      <c r="B31">
        <v>4.05</v>
      </c>
      <c r="C31" t="s">
        <v>390</v>
      </c>
      <c r="D31">
        <v>556</v>
      </c>
      <c r="E31">
        <v>26</v>
      </c>
      <c r="F31">
        <v>185.55</v>
      </c>
      <c r="G31">
        <v>209.25</v>
      </c>
      <c r="H31">
        <v>182.07</v>
      </c>
      <c r="I31">
        <v>188.24</v>
      </c>
      <c r="J31">
        <v>226.53</v>
      </c>
      <c r="K31">
        <v>216.67</v>
      </c>
      <c r="L31">
        <v>199.16</v>
      </c>
      <c r="M31">
        <v>206.99</v>
      </c>
      <c r="N31">
        <v>237.74</v>
      </c>
      <c r="O31">
        <v>215.83</v>
      </c>
      <c r="P31">
        <v>214.51</v>
      </c>
      <c r="Q31">
        <v>211.94</v>
      </c>
      <c r="R31">
        <v>216.27</v>
      </c>
      <c r="S31" s="1">
        <v>219.68</v>
      </c>
      <c r="T31" s="1">
        <v>220.44</v>
      </c>
      <c r="U31" s="1">
        <v>230.5</v>
      </c>
      <c r="V31" s="1">
        <v>199.15</v>
      </c>
      <c r="W31" s="1">
        <v>212.41</v>
      </c>
      <c r="X31" s="1">
        <v>216.51</v>
      </c>
      <c r="Y31" s="1">
        <v>226.35</v>
      </c>
      <c r="Z31" s="1">
        <v>198.55</v>
      </c>
      <c r="AA31" s="1">
        <v>199.49</v>
      </c>
      <c r="AB31" s="1">
        <v>197.3</v>
      </c>
      <c r="AC31" s="1">
        <v>230.51</v>
      </c>
      <c r="AE31" t="s">
        <v>42</v>
      </c>
      <c r="AF31">
        <v>4.05</v>
      </c>
      <c r="AG31" t="s">
        <v>390</v>
      </c>
      <c r="AH31">
        <v>565</v>
      </c>
      <c r="AI31">
        <v>26</v>
      </c>
      <c r="AJ31">
        <v>192.15</v>
      </c>
      <c r="AK31">
        <v>191.87</v>
      </c>
      <c r="AL31">
        <v>199.79</v>
      </c>
      <c r="AM31">
        <v>198.86</v>
      </c>
      <c r="AN31">
        <v>194.35</v>
      </c>
      <c r="AO31">
        <v>191.23</v>
      </c>
      <c r="AP31">
        <v>195.95</v>
      </c>
      <c r="AQ31">
        <v>197.3</v>
      </c>
      <c r="AR31">
        <v>184.71</v>
      </c>
      <c r="AS31">
        <v>189.6</v>
      </c>
      <c r="AT31">
        <v>193.84</v>
      </c>
      <c r="AU31">
        <v>194.35</v>
      </c>
      <c r="AV31">
        <v>178.33</v>
      </c>
      <c r="AW31">
        <v>179.93</v>
      </c>
      <c r="AX31">
        <v>182.55</v>
      </c>
      <c r="AY31">
        <v>183.53</v>
      </c>
      <c r="AZ31">
        <v>158.46</v>
      </c>
      <c r="BA31">
        <v>161.08000000000001</v>
      </c>
      <c r="BB31">
        <v>175.75</v>
      </c>
      <c r="BC31">
        <v>185.07</v>
      </c>
      <c r="BD31">
        <v>188.45</v>
      </c>
      <c r="BE31">
        <v>193.61</v>
      </c>
      <c r="BF31">
        <v>167.93</v>
      </c>
      <c r="BG31">
        <v>166.57</v>
      </c>
      <c r="BI31" t="s">
        <v>149</v>
      </c>
      <c r="BJ31">
        <v>4.03</v>
      </c>
      <c r="BK31" t="s">
        <v>390</v>
      </c>
      <c r="BL31">
        <v>556</v>
      </c>
      <c r="BM31">
        <v>30</v>
      </c>
      <c r="BN31">
        <v>86.6</v>
      </c>
      <c r="BO31">
        <v>85.79</v>
      </c>
      <c r="BP31">
        <v>101.56</v>
      </c>
      <c r="BQ31">
        <v>102.95</v>
      </c>
      <c r="BR31">
        <v>95.01</v>
      </c>
      <c r="BS31">
        <v>99.82</v>
      </c>
      <c r="BT31">
        <v>86.35</v>
      </c>
      <c r="BU31">
        <v>89.55</v>
      </c>
      <c r="BV31">
        <v>94.23</v>
      </c>
      <c r="BW31">
        <v>95.59</v>
      </c>
      <c r="BX31">
        <v>98.26</v>
      </c>
      <c r="BY31">
        <v>96.91</v>
      </c>
      <c r="BZ31">
        <v>89.83</v>
      </c>
      <c r="CA31">
        <v>91.06</v>
      </c>
      <c r="CB31">
        <v>95.99</v>
      </c>
      <c r="CC31">
        <v>94.78</v>
      </c>
      <c r="CD31">
        <v>88.17</v>
      </c>
      <c r="CE31">
        <v>92.04</v>
      </c>
      <c r="CF31">
        <v>88.04</v>
      </c>
      <c r="CG31">
        <v>83.7</v>
      </c>
      <c r="CH31">
        <v>99.65</v>
      </c>
      <c r="CI31">
        <v>102.9</v>
      </c>
      <c r="CJ31">
        <v>90.45</v>
      </c>
      <c r="CK31">
        <v>92.84</v>
      </c>
      <c r="CM31" t="s">
        <v>149</v>
      </c>
      <c r="CN31">
        <v>4.03</v>
      </c>
      <c r="CO31" t="s">
        <v>390</v>
      </c>
      <c r="CP31">
        <v>565</v>
      </c>
      <c r="CQ31">
        <v>30</v>
      </c>
      <c r="CR31">
        <v>107.1</v>
      </c>
      <c r="CS31">
        <v>103.17</v>
      </c>
      <c r="CT31">
        <v>107.01</v>
      </c>
      <c r="CU31">
        <v>107.07</v>
      </c>
      <c r="CV31">
        <v>102.52</v>
      </c>
      <c r="CW31">
        <v>112.7</v>
      </c>
      <c r="CX31">
        <v>104.48</v>
      </c>
      <c r="CY31">
        <v>102.64</v>
      </c>
      <c r="CZ31">
        <v>90.83</v>
      </c>
      <c r="DA31">
        <v>95.53</v>
      </c>
      <c r="DB31">
        <v>103.76</v>
      </c>
      <c r="DC31">
        <v>104.05</v>
      </c>
      <c r="DD31">
        <v>90.53</v>
      </c>
      <c r="DE31">
        <v>97.54</v>
      </c>
      <c r="DF31">
        <v>94.32</v>
      </c>
      <c r="DG31">
        <v>93.96</v>
      </c>
      <c r="DH31">
        <v>93.13</v>
      </c>
      <c r="DI31">
        <v>95.18</v>
      </c>
      <c r="DJ31">
        <v>89.52</v>
      </c>
      <c r="DK31">
        <v>88.14</v>
      </c>
      <c r="DL31">
        <v>104.86</v>
      </c>
      <c r="DM31">
        <v>105.34</v>
      </c>
      <c r="DN31">
        <v>100.52</v>
      </c>
      <c r="DO31">
        <v>98.46</v>
      </c>
      <c r="DQ31" t="s">
        <v>296</v>
      </c>
      <c r="DR31">
        <v>4.03</v>
      </c>
      <c r="DS31" t="s">
        <v>390</v>
      </c>
      <c r="DT31">
        <v>556</v>
      </c>
      <c r="DU31">
        <v>32</v>
      </c>
      <c r="DV31">
        <v>102.19</v>
      </c>
      <c r="DW31">
        <v>102.51</v>
      </c>
      <c r="DX31">
        <v>114.72</v>
      </c>
      <c r="DY31">
        <v>111.7</v>
      </c>
      <c r="DZ31">
        <v>109.14</v>
      </c>
      <c r="EA31">
        <v>106.68</v>
      </c>
      <c r="EB31">
        <v>95.02</v>
      </c>
      <c r="EC31">
        <v>90.19</v>
      </c>
      <c r="ED31">
        <v>93.68</v>
      </c>
      <c r="EE31">
        <v>96.6</v>
      </c>
      <c r="EF31">
        <v>99.64</v>
      </c>
      <c r="EG31">
        <v>99.29</v>
      </c>
      <c r="EH31">
        <v>90.61</v>
      </c>
      <c r="EI31">
        <v>87.56</v>
      </c>
      <c r="EJ31">
        <v>96.44</v>
      </c>
      <c r="EK31">
        <v>86.84</v>
      </c>
      <c r="EL31">
        <v>97.98</v>
      </c>
      <c r="EM31">
        <v>89.94</v>
      </c>
      <c r="EN31">
        <v>91.31</v>
      </c>
      <c r="EO31">
        <v>103.51</v>
      </c>
      <c r="EP31">
        <v>103.71</v>
      </c>
      <c r="EQ31">
        <v>103.18</v>
      </c>
      <c r="ER31">
        <v>78.2</v>
      </c>
      <c r="ES31">
        <v>80.099999999999994</v>
      </c>
      <c r="EU31" t="s">
        <v>296</v>
      </c>
      <c r="EV31">
        <v>4.03</v>
      </c>
      <c r="EW31" t="s">
        <v>390</v>
      </c>
      <c r="EX31">
        <v>565</v>
      </c>
      <c r="EY31">
        <v>32</v>
      </c>
      <c r="EZ31">
        <v>84.77</v>
      </c>
      <c r="FA31">
        <v>88.38</v>
      </c>
      <c r="FB31">
        <v>106.13</v>
      </c>
      <c r="FC31">
        <v>106.86</v>
      </c>
      <c r="FD31">
        <v>81.459999999999994</v>
      </c>
      <c r="FE31">
        <v>83.65</v>
      </c>
      <c r="FF31">
        <v>73.849999999999994</v>
      </c>
      <c r="FG31">
        <v>80.56</v>
      </c>
      <c r="FH31">
        <v>87.26</v>
      </c>
      <c r="FI31">
        <v>93.5</v>
      </c>
      <c r="FJ31">
        <v>78.11</v>
      </c>
      <c r="FK31">
        <v>82.32</v>
      </c>
      <c r="FL31">
        <v>84.88</v>
      </c>
      <c r="FM31">
        <v>90</v>
      </c>
      <c r="FN31">
        <v>89.68</v>
      </c>
      <c r="FO31">
        <v>91.97</v>
      </c>
      <c r="FP31">
        <v>77.819999999999993</v>
      </c>
      <c r="FQ31">
        <v>82.85</v>
      </c>
      <c r="FR31">
        <v>87.49</v>
      </c>
      <c r="FS31">
        <v>79.12</v>
      </c>
      <c r="FT31">
        <v>108.9</v>
      </c>
      <c r="FU31">
        <v>108.02</v>
      </c>
      <c r="FV31">
        <v>81.180000000000007</v>
      </c>
      <c r="FW31">
        <v>84.99</v>
      </c>
    </row>
    <row r="32" spans="1:179" x14ac:dyDescent="0.35">
      <c r="A32" t="s">
        <v>43</v>
      </c>
      <c r="B32">
        <v>4.3</v>
      </c>
      <c r="C32" t="s">
        <v>390</v>
      </c>
      <c r="D32">
        <v>556</v>
      </c>
      <c r="E32">
        <v>26</v>
      </c>
      <c r="F32">
        <v>185.26</v>
      </c>
      <c r="G32">
        <v>209.25</v>
      </c>
      <c r="H32">
        <v>182.07</v>
      </c>
      <c r="I32">
        <v>188.24</v>
      </c>
      <c r="J32">
        <v>226.53</v>
      </c>
      <c r="K32">
        <v>216.35</v>
      </c>
      <c r="L32">
        <v>198.85</v>
      </c>
      <c r="M32">
        <v>206.99</v>
      </c>
      <c r="N32">
        <v>237.74</v>
      </c>
      <c r="O32">
        <v>215.51</v>
      </c>
      <c r="P32">
        <v>214.51</v>
      </c>
      <c r="Q32">
        <v>211.94</v>
      </c>
      <c r="R32">
        <v>215.63</v>
      </c>
      <c r="S32" s="1">
        <v>219.68</v>
      </c>
      <c r="T32" s="1">
        <v>220.11</v>
      </c>
      <c r="U32" s="1">
        <v>230.83</v>
      </c>
      <c r="V32" s="1">
        <v>198.55</v>
      </c>
      <c r="W32" s="1">
        <v>212.1</v>
      </c>
      <c r="X32" s="1">
        <v>216.18</v>
      </c>
      <c r="Y32" s="1">
        <v>226.35</v>
      </c>
      <c r="Z32" s="1">
        <v>198.24</v>
      </c>
      <c r="AA32" s="1">
        <v>199.8</v>
      </c>
      <c r="AB32" s="1">
        <v>196.99</v>
      </c>
      <c r="AC32" s="1">
        <v>230.18</v>
      </c>
      <c r="AE32" t="s">
        <v>43</v>
      </c>
      <c r="AF32">
        <v>4.3</v>
      </c>
      <c r="AG32" t="s">
        <v>390</v>
      </c>
      <c r="AH32">
        <v>565</v>
      </c>
      <c r="AI32">
        <v>26</v>
      </c>
      <c r="AJ32">
        <v>192.15</v>
      </c>
      <c r="AK32">
        <v>191.57</v>
      </c>
      <c r="AL32">
        <v>199.79</v>
      </c>
      <c r="AM32">
        <v>199.17</v>
      </c>
      <c r="AN32">
        <v>194.02</v>
      </c>
      <c r="AO32">
        <v>191.23</v>
      </c>
      <c r="AP32">
        <v>195.95</v>
      </c>
      <c r="AQ32">
        <v>196.99</v>
      </c>
      <c r="AR32">
        <v>184.4</v>
      </c>
      <c r="AS32">
        <v>189.28</v>
      </c>
      <c r="AT32">
        <v>193.52</v>
      </c>
      <c r="AU32">
        <v>194.03</v>
      </c>
      <c r="AV32">
        <v>178.33</v>
      </c>
      <c r="AW32">
        <v>179.62</v>
      </c>
      <c r="AX32">
        <v>181.95</v>
      </c>
      <c r="AY32">
        <v>183.53</v>
      </c>
      <c r="AZ32">
        <v>158.16999999999999</v>
      </c>
      <c r="BA32">
        <v>160.49</v>
      </c>
      <c r="BB32">
        <v>175.75</v>
      </c>
      <c r="BC32">
        <v>183.85</v>
      </c>
      <c r="BD32">
        <v>189.04</v>
      </c>
      <c r="BE32">
        <v>193.61</v>
      </c>
      <c r="BF32">
        <v>166.77</v>
      </c>
      <c r="BG32">
        <v>166.29</v>
      </c>
      <c r="BI32" t="s">
        <v>150</v>
      </c>
      <c r="BJ32">
        <v>4.28</v>
      </c>
      <c r="BK32" t="s">
        <v>390</v>
      </c>
      <c r="BL32">
        <v>556</v>
      </c>
      <c r="BM32">
        <v>30</v>
      </c>
      <c r="BN32">
        <v>86.6</v>
      </c>
      <c r="BO32">
        <v>85.79</v>
      </c>
      <c r="BP32">
        <v>101.73</v>
      </c>
      <c r="BQ32">
        <v>103.3</v>
      </c>
      <c r="BR32">
        <v>94.84</v>
      </c>
      <c r="BS32">
        <v>99.82</v>
      </c>
      <c r="BT32">
        <v>86.18</v>
      </c>
      <c r="BU32">
        <v>89.55</v>
      </c>
      <c r="BV32">
        <v>94.23</v>
      </c>
      <c r="BW32">
        <v>95.77</v>
      </c>
      <c r="BX32">
        <v>98.26</v>
      </c>
      <c r="BY32">
        <v>96.91</v>
      </c>
      <c r="BZ32">
        <v>90.01</v>
      </c>
      <c r="CA32">
        <v>90.88</v>
      </c>
      <c r="CB32">
        <v>95.99</v>
      </c>
      <c r="CC32">
        <v>94.78</v>
      </c>
      <c r="CD32">
        <v>88.17</v>
      </c>
      <c r="CE32">
        <v>91.87</v>
      </c>
      <c r="CF32">
        <v>88.04</v>
      </c>
      <c r="CG32">
        <v>83.7</v>
      </c>
      <c r="CH32">
        <v>100</v>
      </c>
      <c r="CI32">
        <v>103.08</v>
      </c>
      <c r="CJ32">
        <v>90.45</v>
      </c>
      <c r="CK32">
        <v>92.84</v>
      </c>
      <c r="CM32" t="s">
        <v>150</v>
      </c>
      <c r="CN32">
        <v>4.28</v>
      </c>
      <c r="CO32" t="s">
        <v>390</v>
      </c>
      <c r="CP32">
        <v>565</v>
      </c>
      <c r="CQ32">
        <v>30</v>
      </c>
      <c r="CR32">
        <v>107.1</v>
      </c>
      <c r="CS32">
        <v>103.35</v>
      </c>
      <c r="CT32">
        <v>107.01</v>
      </c>
      <c r="CU32">
        <v>107.24</v>
      </c>
      <c r="CV32">
        <v>102.34</v>
      </c>
      <c r="CW32">
        <v>112.7</v>
      </c>
      <c r="CX32">
        <v>104.67</v>
      </c>
      <c r="CY32">
        <v>102.64</v>
      </c>
      <c r="CZ32">
        <v>90.66</v>
      </c>
      <c r="DA32">
        <v>95.53</v>
      </c>
      <c r="DB32">
        <v>103.94</v>
      </c>
      <c r="DC32">
        <v>104.23</v>
      </c>
      <c r="DD32">
        <v>90.71</v>
      </c>
      <c r="DE32">
        <v>97.54</v>
      </c>
      <c r="DF32">
        <v>94.14</v>
      </c>
      <c r="DG32">
        <v>94.13</v>
      </c>
      <c r="DH32">
        <v>93.31</v>
      </c>
      <c r="DI32">
        <v>95.18</v>
      </c>
      <c r="DJ32">
        <v>89.52</v>
      </c>
      <c r="DK32">
        <v>88.14</v>
      </c>
      <c r="DL32">
        <v>104.86</v>
      </c>
      <c r="DM32">
        <v>105.52</v>
      </c>
      <c r="DN32">
        <v>100.52</v>
      </c>
      <c r="DO32">
        <v>98.63</v>
      </c>
      <c r="DQ32" t="s">
        <v>297</v>
      </c>
      <c r="DR32">
        <v>4.28</v>
      </c>
      <c r="DS32" t="s">
        <v>390</v>
      </c>
      <c r="DT32">
        <v>556</v>
      </c>
      <c r="DU32">
        <v>32</v>
      </c>
      <c r="DV32">
        <v>102.38</v>
      </c>
      <c r="DW32">
        <v>102.68</v>
      </c>
      <c r="DX32">
        <v>114.9</v>
      </c>
      <c r="DY32">
        <v>111.88</v>
      </c>
      <c r="DZ32">
        <v>109.14</v>
      </c>
      <c r="EA32">
        <v>106.68</v>
      </c>
      <c r="EB32">
        <v>95.21</v>
      </c>
      <c r="EC32">
        <v>90.01</v>
      </c>
      <c r="ED32">
        <v>94.05</v>
      </c>
      <c r="EE32">
        <v>96.6</v>
      </c>
      <c r="EF32">
        <v>99.64</v>
      </c>
      <c r="EG32">
        <v>99.11</v>
      </c>
      <c r="EH32">
        <v>90.42</v>
      </c>
      <c r="EI32">
        <v>87.2</v>
      </c>
      <c r="EJ32">
        <v>96.44</v>
      </c>
      <c r="EK32">
        <v>86.66</v>
      </c>
      <c r="EL32">
        <v>97.79</v>
      </c>
      <c r="EM32">
        <v>89.57</v>
      </c>
      <c r="EN32">
        <v>91.49</v>
      </c>
      <c r="EO32">
        <v>103.51</v>
      </c>
      <c r="EP32">
        <v>103.89</v>
      </c>
      <c r="EQ32">
        <v>103</v>
      </c>
      <c r="ER32">
        <v>78.2</v>
      </c>
      <c r="ES32">
        <v>80.099999999999994</v>
      </c>
      <c r="EU32" t="s">
        <v>297</v>
      </c>
      <c r="EV32">
        <v>4.28</v>
      </c>
      <c r="EW32" t="s">
        <v>390</v>
      </c>
      <c r="EX32">
        <v>565</v>
      </c>
      <c r="EY32">
        <v>32</v>
      </c>
      <c r="EZ32">
        <v>84.6</v>
      </c>
      <c r="FA32">
        <v>88.38</v>
      </c>
      <c r="FB32">
        <v>106.31</v>
      </c>
      <c r="FC32">
        <v>106.86</v>
      </c>
      <c r="FD32">
        <v>81.290000000000006</v>
      </c>
      <c r="FE32">
        <v>83.65</v>
      </c>
      <c r="FF32">
        <v>73.36</v>
      </c>
      <c r="FG32">
        <v>80.39</v>
      </c>
      <c r="FH32">
        <v>87.08</v>
      </c>
      <c r="FI32">
        <v>93.5</v>
      </c>
      <c r="FJ32">
        <v>78.11</v>
      </c>
      <c r="FK32">
        <v>82.32</v>
      </c>
      <c r="FL32">
        <v>84.71</v>
      </c>
      <c r="FM32">
        <v>89.83</v>
      </c>
      <c r="FN32">
        <v>89.5</v>
      </c>
      <c r="FO32">
        <v>91.97</v>
      </c>
      <c r="FP32">
        <v>77.489999999999995</v>
      </c>
      <c r="FQ32">
        <v>82.68</v>
      </c>
      <c r="FR32">
        <v>87.31</v>
      </c>
      <c r="FS32">
        <v>79.12</v>
      </c>
      <c r="FT32">
        <v>109.08</v>
      </c>
      <c r="FU32">
        <v>108.21</v>
      </c>
      <c r="FV32">
        <v>81.180000000000007</v>
      </c>
      <c r="FW32">
        <v>84.65</v>
      </c>
    </row>
    <row r="33" spans="1:179" x14ac:dyDescent="0.35">
      <c r="A33" t="s">
        <v>44</v>
      </c>
      <c r="B33">
        <v>4.55</v>
      </c>
      <c r="C33" t="s">
        <v>390</v>
      </c>
      <c r="D33">
        <v>556</v>
      </c>
      <c r="E33">
        <v>26</v>
      </c>
      <c r="F33">
        <v>184.97</v>
      </c>
      <c r="G33">
        <v>208.94</v>
      </c>
      <c r="H33">
        <v>182.36</v>
      </c>
      <c r="I33">
        <v>188.24</v>
      </c>
      <c r="J33">
        <v>226.85</v>
      </c>
      <c r="K33">
        <v>216.35</v>
      </c>
      <c r="L33">
        <v>198.55</v>
      </c>
      <c r="M33">
        <v>207.29</v>
      </c>
      <c r="N33">
        <v>237.74</v>
      </c>
      <c r="O33">
        <v>215.51</v>
      </c>
      <c r="P33">
        <v>214.82</v>
      </c>
      <c r="Q33">
        <v>212.25</v>
      </c>
      <c r="R33">
        <v>215.31</v>
      </c>
      <c r="S33" s="1">
        <v>219.36</v>
      </c>
      <c r="T33" s="1">
        <v>220.11</v>
      </c>
      <c r="U33" s="1">
        <v>230.5</v>
      </c>
      <c r="V33" s="1">
        <v>198.55</v>
      </c>
      <c r="W33" s="1">
        <v>212.1</v>
      </c>
      <c r="X33" s="1">
        <v>216.18</v>
      </c>
      <c r="Y33" s="1">
        <v>226.35</v>
      </c>
      <c r="Z33" s="1">
        <v>198.86</v>
      </c>
      <c r="AA33" s="1">
        <v>200.11</v>
      </c>
      <c r="AB33" s="1">
        <v>196.68</v>
      </c>
      <c r="AC33" s="1">
        <v>230.51</v>
      </c>
      <c r="AE33" t="s">
        <v>44</v>
      </c>
      <c r="AF33">
        <v>4.55</v>
      </c>
      <c r="AG33" t="s">
        <v>390</v>
      </c>
      <c r="AH33">
        <v>565</v>
      </c>
      <c r="AI33">
        <v>26</v>
      </c>
      <c r="AJ33">
        <v>191.85</v>
      </c>
      <c r="AK33">
        <v>191.57</v>
      </c>
      <c r="AL33">
        <v>199.79</v>
      </c>
      <c r="AM33">
        <v>199.17</v>
      </c>
      <c r="AN33">
        <v>194.02</v>
      </c>
      <c r="AO33">
        <v>190.6</v>
      </c>
      <c r="AP33">
        <v>195.63</v>
      </c>
      <c r="AQ33">
        <v>196.99</v>
      </c>
      <c r="AR33">
        <v>183.78</v>
      </c>
      <c r="AS33">
        <v>189.28</v>
      </c>
      <c r="AT33">
        <v>193.52</v>
      </c>
      <c r="AU33">
        <v>193.71</v>
      </c>
      <c r="AV33">
        <v>178.03</v>
      </c>
      <c r="AW33">
        <v>179.32</v>
      </c>
      <c r="AX33">
        <v>181.64</v>
      </c>
      <c r="AY33">
        <v>183.22</v>
      </c>
      <c r="AZ33">
        <v>157.6</v>
      </c>
      <c r="BA33">
        <v>160.19</v>
      </c>
      <c r="BB33">
        <v>175.45</v>
      </c>
      <c r="BC33">
        <v>183.55</v>
      </c>
      <c r="BD33">
        <v>189.04</v>
      </c>
      <c r="BE33">
        <v>193.61</v>
      </c>
      <c r="BF33">
        <v>166.19</v>
      </c>
      <c r="BG33">
        <v>165.72</v>
      </c>
      <c r="BI33" t="s">
        <v>151</v>
      </c>
      <c r="BJ33">
        <v>4.53</v>
      </c>
      <c r="BK33" t="s">
        <v>390</v>
      </c>
      <c r="BL33">
        <v>556</v>
      </c>
      <c r="BM33">
        <v>30</v>
      </c>
      <c r="BN33">
        <v>86.43</v>
      </c>
      <c r="BO33">
        <v>85.45</v>
      </c>
      <c r="BP33">
        <v>102.08</v>
      </c>
      <c r="BQ33">
        <v>103.3</v>
      </c>
      <c r="BR33">
        <v>94.84</v>
      </c>
      <c r="BS33">
        <v>100</v>
      </c>
      <c r="BT33">
        <v>86.18</v>
      </c>
      <c r="BU33">
        <v>89.55</v>
      </c>
      <c r="BV33">
        <v>94.23</v>
      </c>
      <c r="BW33">
        <v>95.77</v>
      </c>
      <c r="BX33">
        <v>98.26</v>
      </c>
      <c r="BY33">
        <v>96.91</v>
      </c>
      <c r="BZ33">
        <v>89.83</v>
      </c>
      <c r="CA33">
        <v>90.54</v>
      </c>
      <c r="CB33">
        <v>95.99</v>
      </c>
      <c r="CC33">
        <v>94.61</v>
      </c>
      <c r="CD33">
        <v>88.17</v>
      </c>
      <c r="CE33">
        <v>91.69</v>
      </c>
      <c r="CF33">
        <v>87.87</v>
      </c>
      <c r="CG33">
        <v>83.54</v>
      </c>
      <c r="CH33">
        <v>100.18</v>
      </c>
      <c r="CI33">
        <v>103.26</v>
      </c>
      <c r="CJ33">
        <v>90.45</v>
      </c>
      <c r="CK33">
        <v>92.67</v>
      </c>
      <c r="CM33" t="s">
        <v>151</v>
      </c>
      <c r="CN33">
        <v>4.53</v>
      </c>
      <c r="CO33" t="s">
        <v>390</v>
      </c>
      <c r="CP33">
        <v>565</v>
      </c>
      <c r="CQ33">
        <v>30</v>
      </c>
      <c r="CR33">
        <v>107.1</v>
      </c>
      <c r="CS33">
        <v>103.17</v>
      </c>
      <c r="CT33">
        <v>107.19</v>
      </c>
      <c r="CU33">
        <v>107.24</v>
      </c>
      <c r="CV33">
        <v>102.16</v>
      </c>
      <c r="CW33">
        <v>112.88</v>
      </c>
      <c r="CX33">
        <v>104.85</v>
      </c>
      <c r="CY33">
        <v>102.46</v>
      </c>
      <c r="CZ33">
        <v>90.48</v>
      </c>
      <c r="DA33">
        <v>95.53</v>
      </c>
      <c r="DB33">
        <v>103.76</v>
      </c>
      <c r="DC33">
        <v>104.23</v>
      </c>
      <c r="DD33">
        <v>90.53</v>
      </c>
      <c r="DE33">
        <v>97.54</v>
      </c>
      <c r="DF33">
        <v>93.77</v>
      </c>
      <c r="DG33">
        <v>93.96</v>
      </c>
      <c r="DH33">
        <v>92.96</v>
      </c>
      <c r="DI33">
        <v>94.83</v>
      </c>
      <c r="DJ33">
        <v>89.52</v>
      </c>
      <c r="DK33">
        <v>88.14</v>
      </c>
      <c r="DL33">
        <v>104.86</v>
      </c>
      <c r="DM33">
        <v>105.7</v>
      </c>
      <c r="DN33">
        <v>100.52</v>
      </c>
      <c r="DO33">
        <v>98.46</v>
      </c>
      <c r="DQ33" t="s">
        <v>298</v>
      </c>
      <c r="DR33">
        <v>4.53</v>
      </c>
      <c r="DS33" t="s">
        <v>390</v>
      </c>
      <c r="DT33">
        <v>556</v>
      </c>
      <c r="DU33">
        <v>32</v>
      </c>
      <c r="DV33">
        <v>102.38</v>
      </c>
      <c r="DW33">
        <v>102.51</v>
      </c>
      <c r="DX33">
        <v>115.27</v>
      </c>
      <c r="DY33">
        <v>112.24</v>
      </c>
      <c r="DZ33">
        <v>109.33</v>
      </c>
      <c r="EA33">
        <v>106.86</v>
      </c>
      <c r="EB33">
        <v>95.21</v>
      </c>
      <c r="EC33">
        <v>89.67</v>
      </c>
      <c r="ED33">
        <v>93.87</v>
      </c>
      <c r="EE33">
        <v>96.6</v>
      </c>
      <c r="EF33">
        <v>99.46</v>
      </c>
      <c r="EG33">
        <v>98.76</v>
      </c>
      <c r="EH33">
        <v>90.42</v>
      </c>
      <c r="EI33">
        <v>87.03</v>
      </c>
      <c r="EJ33">
        <v>96.44</v>
      </c>
      <c r="EK33">
        <v>86.66</v>
      </c>
      <c r="EL33">
        <v>97.43</v>
      </c>
      <c r="EM33">
        <v>89.75</v>
      </c>
      <c r="EN33">
        <v>91.49</v>
      </c>
      <c r="EO33">
        <v>103.69</v>
      </c>
      <c r="EP33">
        <v>104.24</v>
      </c>
      <c r="EQ33">
        <v>103.54</v>
      </c>
      <c r="ER33">
        <v>78.2</v>
      </c>
      <c r="ES33">
        <v>79.94</v>
      </c>
      <c r="EU33" t="s">
        <v>298</v>
      </c>
      <c r="EV33">
        <v>4.53</v>
      </c>
      <c r="EW33" t="s">
        <v>390</v>
      </c>
      <c r="EX33">
        <v>565</v>
      </c>
      <c r="EY33">
        <v>32</v>
      </c>
      <c r="EZ33">
        <v>84.6</v>
      </c>
      <c r="FA33">
        <v>88.38</v>
      </c>
      <c r="FB33">
        <v>106.31</v>
      </c>
      <c r="FC33">
        <v>107.22</v>
      </c>
      <c r="FD33">
        <v>81.459999999999994</v>
      </c>
      <c r="FE33">
        <v>83.48</v>
      </c>
      <c r="FF33">
        <v>73.52</v>
      </c>
      <c r="FG33">
        <v>80.39</v>
      </c>
      <c r="FH33">
        <v>87.26</v>
      </c>
      <c r="FI33">
        <v>93.5</v>
      </c>
      <c r="FJ33">
        <v>77.95</v>
      </c>
      <c r="FK33">
        <v>82.15</v>
      </c>
      <c r="FL33">
        <v>85.06</v>
      </c>
      <c r="FM33">
        <v>90</v>
      </c>
      <c r="FN33">
        <v>89.5</v>
      </c>
      <c r="FO33">
        <v>91.79</v>
      </c>
      <c r="FP33">
        <v>77.650000000000006</v>
      </c>
      <c r="FQ33">
        <v>82.68</v>
      </c>
      <c r="FR33">
        <v>87.49</v>
      </c>
      <c r="FS33">
        <v>78.95</v>
      </c>
      <c r="FT33">
        <v>109.26</v>
      </c>
      <c r="FU33">
        <v>108.58</v>
      </c>
      <c r="FV33">
        <v>81.180000000000007</v>
      </c>
      <c r="FW33">
        <v>84.65</v>
      </c>
    </row>
    <row r="34" spans="1:179" x14ac:dyDescent="0.35">
      <c r="A34" t="s">
        <v>45</v>
      </c>
      <c r="B34">
        <v>4.8</v>
      </c>
      <c r="C34" t="s">
        <v>390</v>
      </c>
      <c r="D34">
        <v>556</v>
      </c>
      <c r="E34">
        <v>26</v>
      </c>
      <c r="F34">
        <v>184.67</v>
      </c>
      <c r="G34">
        <v>208.33</v>
      </c>
      <c r="H34">
        <v>181.49</v>
      </c>
      <c r="I34">
        <v>188.24</v>
      </c>
      <c r="J34">
        <v>226.22</v>
      </c>
      <c r="K34">
        <v>216.04</v>
      </c>
      <c r="L34">
        <v>198.25</v>
      </c>
      <c r="M34">
        <v>206.38</v>
      </c>
      <c r="N34">
        <v>237.4</v>
      </c>
      <c r="O34">
        <v>215.19</v>
      </c>
      <c r="P34">
        <v>213.89</v>
      </c>
      <c r="Q34">
        <v>212.25</v>
      </c>
      <c r="R34">
        <v>214.67</v>
      </c>
      <c r="S34" s="1">
        <v>218.73</v>
      </c>
      <c r="T34" s="1">
        <v>219.46</v>
      </c>
      <c r="U34" s="1">
        <v>230.5</v>
      </c>
      <c r="V34" s="1">
        <v>197.95</v>
      </c>
      <c r="W34" s="1">
        <v>211.17</v>
      </c>
      <c r="X34" s="1">
        <v>215.53</v>
      </c>
      <c r="Y34" s="1">
        <v>226.03</v>
      </c>
      <c r="Z34" s="1">
        <v>198.24</v>
      </c>
      <c r="AA34" s="1">
        <v>199.8</v>
      </c>
      <c r="AB34" s="1">
        <v>195.75</v>
      </c>
      <c r="AC34" s="1">
        <v>229.85</v>
      </c>
      <c r="AE34" t="s">
        <v>45</v>
      </c>
      <c r="AF34">
        <v>4.8</v>
      </c>
      <c r="AG34" t="s">
        <v>390</v>
      </c>
      <c r="AH34">
        <v>565</v>
      </c>
      <c r="AI34">
        <v>26</v>
      </c>
      <c r="AJ34">
        <v>191.55</v>
      </c>
      <c r="AK34">
        <v>191.27</v>
      </c>
      <c r="AL34">
        <v>199.79</v>
      </c>
      <c r="AM34">
        <v>198.86</v>
      </c>
      <c r="AN34">
        <v>193.7</v>
      </c>
      <c r="AO34">
        <v>190.28</v>
      </c>
      <c r="AP34">
        <v>194.98</v>
      </c>
      <c r="AQ34">
        <v>196.68</v>
      </c>
      <c r="AR34">
        <v>183.46</v>
      </c>
      <c r="AS34">
        <v>188.96</v>
      </c>
      <c r="AT34">
        <v>193.21</v>
      </c>
      <c r="AU34">
        <v>193.71</v>
      </c>
      <c r="AV34">
        <v>177.73</v>
      </c>
      <c r="AW34">
        <v>179.32</v>
      </c>
      <c r="AX34">
        <v>181.34</v>
      </c>
      <c r="AY34">
        <v>182.3</v>
      </c>
      <c r="AZ34">
        <v>156.75</v>
      </c>
      <c r="BA34">
        <v>159.6</v>
      </c>
      <c r="BB34">
        <v>174.55</v>
      </c>
      <c r="BC34">
        <v>183.25</v>
      </c>
      <c r="BD34">
        <v>188.75</v>
      </c>
      <c r="BE34">
        <v>193.3</v>
      </c>
      <c r="BF34">
        <v>165.61</v>
      </c>
      <c r="BG34">
        <v>165.14</v>
      </c>
      <c r="BI34" t="s">
        <v>152</v>
      </c>
      <c r="BJ34">
        <v>4.78</v>
      </c>
      <c r="BK34" t="s">
        <v>390</v>
      </c>
      <c r="BL34">
        <v>556</v>
      </c>
      <c r="BM34">
        <v>30</v>
      </c>
      <c r="BN34">
        <v>86.09</v>
      </c>
      <c r="BO34">
        <v>84.95</v>
      </c>
      <c r="BP34">
        <v>101.9</v>
      </c>
      <c r="BQ34">
        <v>103.3</v>
      </c>
      <c r="BR34">
        <v>94.5</v>
      </c>
      <c r="BS34">
        <v>99.82</v>
      </c>
      <c r="BT34">
        <v>85.85</v>
      </c>
      <c r="BU34">
        <v>89.21</v>
      </c>
      <c r="BV34">
        <v>93.86</v>
      </c>
      <c r="BW34">
        <v>95.59</v>
      </c>
      <c r="BX34">
        <v>98.08</v>
      </c>
      <c r="BY34">
        <v>96.56</v>
      </c>
      <c r="BZ34">
        <v>89.48</v>
      </c>
      <c r="CA34">
        <v>90.36</v>
      </c>
      <c r="CB34">
        <v>95.63</v>
      </c>
      <c r="CC34">
        <v>94.43</v>
      </c>
      <c r="CD34">
        <v>87.83</v>
      </c>
      <c r="CE34">
        <v>91.52</v>
      </c>
      <c r="CF34">
        <v>87.33</v>
      </c>
      <c r="CG34">
        <v>83.21</v>
      </c>
      <c r="CH34">
        <v>100.18</v>
      </c>
      <c r="CI34">
        <v>103.26</v>
      </c>
      <c r="CJ34">
        <v>89.92</v>
      </c>
      <c r="CK34">
        <v>92.49</v>
      </c>
      <c r="CM34" t="s">
        <v>152</v>
      </c>
      <c r="CN34">
        <v>4.78</v>
      </c>
      <c r="CO34" t="s">
        <v>390</v>
      </c>
      <c r="CP34">
        <v>565</v>
      </c>
      <c r="CQ34">
        <v>30</v>
      </c>
      <c r="CR34">
        <v>107.1</v>
      </c>
      <c r="CS34">
        <v>103</v>
      </c>
      <c r="CT34">
        <v>107.01</v>
      </c>
      <c r="CU34">
        <v>107.24</v>
      </c>
      <c r="CV34">
        <v>101.8</v>
      </c>
      <c r="CW34">
        <v>112.7</v>
      </c>
      <c r="CX34">
        <v>104.48</v>
      </c>
      <c r="CY34">
        <v>102.46</v>
      </c>
      <c r="CZ34">
        <v>90.12</v>
      </c>
      <c r="DA34">
        <v>95.19</v>
      </c>
      <c r="DB34">
        <v>103.76</v>
      </c>
      <c r="DC34">
        <v>104.05</v>
      </c>
      <c r="DD34">
        <v>90.17</v>
      </c>
      <c r="DE34">
        <v>97.19</v>
      </c>
      <c r="DF34">
        <v>93.23</v>
      </c>
      <c r="DG34">
        <v>93.78</v>
      </c>
      <c r="DH34">
        <v>92.78</v>
      </c>
      <c r="DI34">
        <v>94.65</v>
      </c>
      <c r="DJ34">
        <v>89.34</v>
      </c>
      <c r="DK34">
        <v>87.79</v>
      </c>
      <c r="DL34">
        <v>105.03</v>
      </c>
      <c r="DM34">
        <v>105.52</v>
      </c>
      <c r="DN34">
        <v>100</v>
      </c>
      <c r="DO34">
        <v>98.29</v>
      </c>
      <c r="DQ34" t="s">
        <v>299</v>
      </c>
      <c r="DR34">
        <v>4.78</v>
      </c>
      <c r="DS34" t="s">
        <v>390</v>
      </c>
      <c r="DT34">
        <v>556</v>
      </c>
      <c r="DU34">
        <v>32</v>
      </c>
      <c r="DV34">
        <v>102.01</v>
      </c>
      <c r="DW34">
        <v>102.51</v>
      </c>
      <c r="DX34">
        <v>115.09</v>
      </c>
      <c r="DY34">
        <v>112.24</v>
      </c>
      <c r="DZ34">
        <v>109.14</v>
      </c>
      <c r="EA34">
        <v>106.68</v>
      </c>
      <c r="EB34">
        <v>95.02</v>
      </c>
      <c r="EC34">
        <v>89.32</v>
      </c>
      <c r="ED34">
        <v>93.87</v>
      </c>
      <c r="EE34">
        <v>96.42</v>
      </c>
      <c r="EF34">
        <v>99.1</v>
      </c>
      <c r="EG34">
        <v>98.76</v>
      </c>
      <c r="EH34">
        <v>90.23</v>
      </c>
      <c r="EI34">
        <v>86.5</v>
      </c>
      <c r="EJ34">
        <v>96.07</v>
      </c>
      <c r="EK34">
        <v>86.31</v>
      </c>
      <c r="EL34">
        <v>97.61</v>
      </c>
      <c r="EM34">
        <v>89.02</v>
      </c>
      <c r="EN34">
        <v>91.31</v>
      </c>
      <c r="EO34">
        <v>103.32</v>
      </c>
      <c r="EP34">
        <v>104.06</v>
      </c>
      <c r="EQ34">
        <v>103.54</v>
      </c>
      <c r="ER34">
        <v>78.040000000000006</v>
      </c>
      <c r="ES34">
        <v>79.94</v>
      </c>
      <c r="EU34" t="s">
        <v>299</v>
      </c>
      <c r="EV34">
        <v>4.78</v>
      </c>
      <c r="EW34" t="s">
        <v>390</v>
      </c>
      <c r="EX34">
        <v>565</v>
      </c>
      <c r="EY34">
        <v>32</v>
      </c>
      <c r="EZ34">
        <v>84.44</v>
      </c>
      <c r="FA34">
        <v>88.21</v>
      </c>
      <c r="FB34">
        <v>106.48</v>
      </c>
      <c r="FC34">
        <v>107.4</v>
      </c>
      <c r="FD34">
        <v>81.290000000000006</v>
      </c>
      <c r="FE34">
        <v>83.48</v>
      </c>
      <c r="FF34">
        <v>73.36</v>
      </c>
      <c r="FG34">
        <v>80.39</v>
      </c>
      <c r="FH34">
        <v>87.26</v>
      </c>
      <c r="FI34">
        <v>93.5</v>
      </c>
      <c r="FJ34">
        <v>78.11</v>
      </c>
      <c r="FK34">
        <v>82.15</v>
      </c>
      <c r="FL34">
        <v>84.71</v>
      </c>
      <c r="FM34">
        <v>89.83</v>
      </c>
      <c r="FN34">
        <v>89.5</v>
      </c>
      <c r="FO34">
        <v>91.79</v>
      </c>
      <c r="FP34">
        <v>77.489999999999995</v>
      </c>
      <c r="FQ34">
        <v>82.68</v>
      </c>
      <c r="FR34">
        <v>87.31</v>
      </c>
      <c r="FS34">
        <v>78.790000000000006</v>
      </c>
      <c r="FT34">
        <v>109.26</v>
      </c>
      <c r="FU34">
        <v>108.58</v>
      </c>
      <c r="FV34">
        <v>81.010000000000005</v>
      </c>
      <c r="FW34">
        <v>84.47</v>
      </c>
    </row>
    <row r="35" spans="1:179" x14ac:dyDescent="0.35">
      <c r="A35" t="s">
        <v>46</v>
      </c>
      <c r="B35">
        <v>5.05</v>
      </c>
      <c r="C35" t="s">
        <v>390</v>
      </c>
      <c r="D35">
        <v>556</v>
      </c>
      <c r="E35">
        <v>26</v>
      </c>
      <c r="F35">
        <v>184.38</v>
      </c>
      <c r="G35">
        <v>208.94</v>
      </c>
      <c r="H35">
        <v>182.36</v>
      </c>
      <c r="I35">
        <v>188.54</v>
      </c>
      <c r="J35">
        <v>226.85</v>
      </c>
      <c r="K35">
        <v>216.04</v>
      </c>
      <c r="L35">
        <v>198.55</v>
      </c>
      <c r="M35">
        <v>206.69</v>
      </c>
      <c r="N35">
        <v>237.74</v>
      </c>
      <c r="O35">
        <v>215.51</v>
      </c>
      <c r="P35">
        <v>214.51</v>
      </c>
      <c r="Q35">
        <v>212.56</v>
      </c>
      <c r="R35">
        <v>214.67</v>
      </c>
      <c r="S35" s="1">
        <v>219.05</v>
      </c>
      <c r="T35" s="1">
        <v>219.79</v>
      </c>
      <c r="U35" s="1">
        <v>230.17</v>
      </c>
      <c r="V35" s="1">
        <v>197.95</v>
      </c>
      <c r="W35" s="1">
        <v>211.48</v>
      </c>
      <c r="X35" s="1">
        <v>215.53</v>
      </c>
      <c r="Y35" s="1">
        <v>225.72</v>
      </c>
      <c r="Z35" s="1">
        <v>199.17</v>
      </c>
      <c r="AA35" s="1">
        <v>200.11</v>
      </c>
      <c r="AB35" s="1">
        <v>196.68</v>
      </c>
      <c r="AC35" s="1">
        <v>230.18</v>
      </c>
      <c r="AE35" t="s">
        <v>46</v>
      </c>
      <c r="AF35">
        <v>5.05</v>
      </c>
      <c r="AG35" t="s">
        <v>390</v>
      </c>
      <c r="AH35">
        <v>565</v>
      </c>
      <c r="AI35">
        <v>26</v>
      </c>
      <c r="AJ35">
        <v>191.24</v>
      </c>
      <c r="AK35">
        <v>190.97</v>
      </c>
      <c r="AL35">
        <v>199.79</v>
      </c>
      <c r="AM35">
        <v>199.17</v>
      </c>
      <c r="AN35">
        <v>193.7</v>
      </c>
      <c r="AO35">
        <v>190.28</v>
      </c>
      <c r="AP35">
        <v>194.98</v>
      </c>
      <c r="AQ35">
        <v>196.36</v>
      </c>
      <c r="AR35">
        <v>183.15</v>
      </c>
      <c r="AS35">
        <v>188.33</v>
      </c>
      <c r="AT35">
        <v>192.9</v>
      </c>
      <c r="AU35">
        <v>193.39</v>
      </c>
      <c r="AV35">
        <v>177.43</v>
      </c>
      <c r="AW35">
        <v>178.72</v>
      </c>
      <c r="AX35">
        <v>181.03</v>
      </c>
      <c r="AY35">
        <v>181.68</v>
      </c>
      <c r="AZ35">
        <v>156.16999999999999</v>
      </c>
      <c r="BA35">
        <v>159.01</v>
      </c>
      <c r="BB35">
        <v>174.25</v>
      </c>
      <c r="BC35">
        <v>182.94</v>
      </c>
      <c r="BD35">
        <v>188.75</v>
      </c>
      <c r="BE35">
        <v>194.84</v>
      </c>
      <c r="BF35">
        <v>165.04</v>
      </c>
      <c r="BG35">
        <v>164.57</v>
      </c>
      <c r="BI35" t="s">
        <v>153</v>
      </c>
      <c r="BJ35">
        <v>5.03</v>
      </c>
      <c r="BK35" t="s">
        <v>390</v>
      </c>
      <c r="BL35">
        <v>556</v>
      </c>
      <c r="BM35">
        <v>30</v>
      </c>
      <c r="BN35">
        <v>85.92</v>
      </c>
      <c r="BO35">
        <v>84.78</v>
      </c>
      <c r="BP35">
        <v>102.08</v>
      </c>
      <c r="BQ35">
        <v>103.3</v>
      </c>
      <c r="BR35">
        <v>94.5</v>
      </c>
      <c r="BS35">
        <v>99.82</v>
      </c>
      <c r="BT35">
        <v>85.68</v>
      </c>
      <c r="BU35">
        <v>89.21</v>
      </c>
      <c r="BV35">
        <v>93.86</v>
      </c>
      <c r="BW35">
        <v>95.59</v>
      </c>
      <c r="BX35">
        <v>98.08</v>
      </c>
      <c r="BY35">
        <v>96.56</v>
      </c>
      <c r="BZ35">
        <v>89.3</v>
      </c>
      <c r="CA35">
        <v>90.19</v>
      </c>
      <c r="CB35">
        <v>95.63</v>
      </c>
      <c r="CC35">
        <v>94.25</v>
      </c>
      <c r="CD35">
        <v>87.66</v>
      </c>
      <c r="CE35">
        <v>91.52</v>
      </c>
      <c r="CF35">
        <v>87.33</v>
      </c>
      <c r="CG35">
        <v>82.72</v>
      </c>
      <c r="CH35">
        <v>100.35</v>
      </c>
      <c r="CI35">
        <v>103.44</v>
      </c>
      <c r="CJ35">
        <v>89.92</v>
      </c>
      <c r="CK35">
        <v>92.31</v>
      </c>
      <c r="CM35" t="s">
        <v>153</v>
      </c>
      <c r="CN35">
        <v>5.03</v>
      </c>
      <c r="CO35" t="s">
        <v>390</v>
      </c>
      <c r="CP35">
        <v>565</v>
      </c>
      <c r="CQ35">
        <v>30</v>
      </c>
      <c r="CR35">
        <v>107.28</v>
      </c>
      <c r="CS35">
        <v>103.35</v>
      </c>
      <c r="CT35">
        <v>107.36</v>
      </c>
      <c r="CU35">
        <v>107.6</v>
      </c>
      <c r="CV35">
        <v>101.98</v>
      </c>
      <c r="CW35">
        <v>112.7</v>
      </c>
      <c r="CX35">
        <v>104.48</v>
      </c>
      <c r="CY35">
        <v>102.29</v>
      </c>
      <c r="CZ35">
        <v>90.12</v>
      </c>
      <c r="DA35">
        <v>95.19</v>
      </c>
      <c r="DB35">
        <v>103.94</v>
      </c>
      <c r="DC35">
        <v>104.23</v>
      </c>
      <c r="DD35">
        <v>90.35</v>
      </c>
      <c r="DE35">
        <v>97.54</v>
      </c>
      <c r="DF35">
        <v>93.05</v>
      </c>
      <c r="DG35">
        <v>93.78</v>
      </c>
      <c r="DH35">
        <v>92.44</v>
      </c>
      <c r="DI35">
        <v>94.65</v>
      </c>
      <c r="DJ35">
        <v>89.34</v>
      </c>
      <c r="DK35">
        <v>87.79</v>
      </c>
      <c r="DL35">
        <v>105.21</v>
      </c>
      <c r="DM35">
        <v>106.06</v>
      </c>
      <c r="DN35">
        <v>100.35</v>
      </c>
      <c r="DO35">
        <v>98.46</v>
      </c>
      <c r="DQ35" t="s">
        <v>300</v>
      </c>
      <c r="DR35">
        <v>5.03</v>
      </c>
      <c r="DS35" t="s">
        <v>390</v>
      </c>
      <c r="DT35">
        <v>556</v>
      </c>
      <c r="DU35">
        <v>32</v>
      </c>
      <c r="DV35">
        <v>102.38</v>
      </c>
      <c r="DW35">
        <v>102.33</v>
      </c>
      <c r="DX35">
        <v>115.27</v>
      </c>
      <c r="DY35">
        <v>112.42</v>
      </c>
      <c r="DZ35">
        <v>109.33</v>
      </c>
      <c r="EA35">
        <v>106.68</v>
      </c>
      <c r="EB35">
        <v>94.84</v>
      </c>
      <c r="EC35">
        <v>89.15</v>
      </c>
      <c r="ED35">
        <v>93.87</v>
      </c>
      <c r="EE35">
        <v>96.07</v>
      </c>
      <c r="EF35">
        <v>99.1</v>
      </c>
      <c r="EG35">
        <v>98.58</v>
      </c>
      <c r="EH35">
        <v>90.05</v>
      </c>
      <c r="EI35">
        <v>86.14</v>
      </c>
      <c r="EJ35">
        <v>96.07</v>
      </c>
      <c r="EK35">
        <v>86.14</v>
      </c>
      <c r="EL35">
        <v>97.43</v>
      </c>
      <c r="EM35">
        <v>89.02</v>
      </c>
      <c r="EN35">
        <v>91.31</v>
      </c>
      <c r="EO35">
        <v>103.32</v>
      </c>
      <c r="EP35">
        <v>104.24</v>
      </c>
      <c r="EQ35">
        <v>103.71</v>
      </c>
      <c r="ER35">
        <v>78.040000000000006</v>
      </c>
      <c r="ES35">
        <v>79.77</v>
      </c>
      <c r="EU35" t="s">
        <v>300</v>
      </c>
      <c r="EV35">
        <v>5.03</v>
      </c>
      <c r="EW35" t="s">
        <v>390</v>
      </c>
      <c r="EX35">
        <v>565</v>
      </c>
      <c r="EY35">
        <v>32</v>
      </c>
      <c r="EZ35">
        <v>84.27</v>
      </c>
      <c r="FA35">
        <v>88.21</v>
      </c>
      <c r="FB35">
        <v>106.48</v>
      </c>
      <c r="FC35">
        <v>107.4</v>
      </c>
      <c r="FD35">
        <v>81.290000000000006</v>
      </c>
      <c r="FE35">
        <v>83.48</v>
      </c>
      <c r="FF35">
        <v>73.19</v>
      </c>
      <c r="FG35">
        <v>80.39</v>
      </c>
      <c r="FH35">
        <v>86.9</v>
      </c>
      <c r="FI35">
        <v>93.5</v>
      </c>
      <c r="FJ35">
        <v>77.95</v>
      </c>
      <c r="FK35">
        <v>82.15</v>
      </c>
      <c r="FL35">
        <v>84.71</v>
      </c>
      <c r="FM35">
        <v>89.83</v>
      </c>
      <c r="FN35">
        <v>89.32</v>
      </c>
      <c r="FO35">
        <v>91.79</v>
      </c>
      <c r="FP35">
        <v>77.489999999999995</v>
      </c>
      <c r="FQ35">
        <v>82.51</v>
      </c>
      <c r="FR35">
        <v>87.31</v>
      </c>
      <c r="FS35">
        <v>78.95</v>
      </c>
      <c r="FT35">
        <v>109.26</v>
      </c>
      <c r="FU35">
        <v>108.58</v>
      </c>
      <c r="FV35">
        <v>81.010000000000005</v>
      </c>
      <c r="FW35">
        <v>84.3</v>
      </c>
    </row>
    <row r="36" spans="1:179" x14ac:dyDescent="0.35">
      <c r="A36" t="s">
        <v>47</v>
      </c>
      <c r="B36">
        <v>5.3</v>
      </c>
      <c r="C36" t="s">
        <v>390</v>
      </c>
      <c r="D36">
        <v>556</v>
      </c>
      <c r="E36">
        <v>26</v>
      </c>
      <c r="F36">
        <v>184.09</v>
      </c>
      <c r="G36">
        <v>208.63</v>
      </c>
      <c r="H36">
        <v>182.36</v>
      </c>
      <c r="I36">
        <v>188.54</v>
      </c>
      <c r="J36">
        <v>226.22</v>
      </c>
      <c r="K36">
        <v>216.04</v>
      </c>
      <c r="L36">
        <v>197.65</v>
      </c>
      <c r="M36">
        <v>206.38</v>
      </c>
      <c r="N36">
        <v>237.06</v>
      </c>
      <c r="O36">
        <v>215.19</v>
      </c>
      <c r="P36">
        <v>213.89</v>
      </c>
      <c r="Q36">
        <v>212.25</v>
      </c>
      <c r="R36">
        <v>214.03</v>
      </c>
      <c r="S36" s="1">
        <v>218.41</v>
      </c>
      <c r="T36" s="1">
        <v>219.79</v>
      </c>
      <c r="U36" s="1">
        <v>230.5</v>
      </c>
      <c r="V36" s="1">
        <v>197.35</v>
      </c>
      <c r="W36" s="1">
        <v>210.55</v>
      </c>
      <c r="X36" s="1">
        <v>214.56</v>
      </c>
      <c r="Y36" s="1">
        <v>225.1</v>
      </c>
      <c r="Z36" s="1">
        <v>198.86</v>
      </c>
      <c r="AA36" s="1">
        <v>200.11</v>
      </c>
      <c r="AB36" s="1">
        <v>195.75</v>
      </c>
      <c r="AC36" s="1">
        <v>229.85</v>
      </c>
      <c r="AE36" t="s">
        <v>47</v>
      </c>
      <c r="AF36">
        <v>5.3</v>
      </c>
      <c r="AG36" t="s">
        <v>390</v>
      </c>
      <c r="AH36">
        <v>565</v>
      </c>
      <c r="AI36">
        <v>26</v>
      </c>
      <c r="AJ36">
        <v>190.94</v>
      </c>
      <c r="AK36">
        <v>190.66</v>
      </c>
      <c r="AL36">
        <v>199.79</v>
      </c>
      <c r="AM36">
        <v>198.86</v>
      </c>
      <c r="AN36">
        <v>193.06</v>
      </c>
      <c r="AO36">
        <v>189.97</v>
      </c>
      <c r="AP36">
        <v>194.66</v>
      </c>
      <c r="AQ36">
        <v>196.36</v>
      </c>
      <c r="AR36">
        <v>182.84</v>
      </c>
      <c r="AS36">
        <v>188.01</v>
      </c>
      <c r="AT36">
        <v>192.58</v>
      </c>
      <c r="AU36">
        <v>192.74</v>
      </c>
      <c r="AV36">
        <v>176.82</v>
      </c>
      <c r="AW36">
        <v>178.72</v>
      </c>
      <c r="AX36">
        <v>180.43</v>
      </c>
      <c r="AY36">
        <v>181.99</v>
      </c>
      <c r="AZ36">
        <v>155.6</v>
      </c>
      <c r="BA36">
        <v>158.41999999999999</v>
      </c>
      <c r="BB36">
        <v>173.96</v>
      </c>
      <c r="BC36">
        <v>182.64</v>
      </c>
      <c r="BD36">
        <v>188.75</v>
      </c>
      <c r="BE36">
        <v>195.15</v>
      </c>
      <c r="BF36">
        <v>164.75</v>
      </c>
      <c r="BG36">
        <v>164.57</v>
      </c>
      <c r="BI36" t="s">
        <v>154</v>
      </c>
      <c r="BJ36">
        <v>5.28</v>
      </c>
      <c r="BK36" t="s">
        <v>390</v>
      </c>
      <c r="BL36">
        <v>556</v>
      </c>
      <c r="BM36">
        <v>30</v>
      </c>
      <c r="BN36">
        <v>85.75</v>
      </c>
      <c r="BO36">
        <v>84.45</v>
      </c>
      <c r="BP36">
        <v>101.9</v>
      </c>
      <c r="BQ36">
        <v>103.47</v>
      </c>
      <c r="BR36">
        <v>94.5</v>
      </c>
      <c r="BS36">
        <v>99.65</v>
      </c>
      <c r="BT36">
        <v>85.34</v>
      </c>
      <c r="BU36">
        <v>89.04</v>
      </c>
      <c r="BV36">
        <v>93.67</v>
      </c>
      <c r="BW36">
        <v>95.22</v>
      </c>
      <c r="BX36">
        <v>97.91</v>
      </c>
      <c r="BY36">
        <v>96.39</v>
      </c>
      <c r="BZ36">
        <v>89.12</v>
      </c>
      <c r="CA36">
        <v>89.84</v>
      </c>
      <c r="CB36">
        <v>95.45</v>
      </c>
      <c r="CC36">
        <v>94.25</v>
      </c>
      <c r="CD36">
        <v>87.49</v>
      </c>
      <c r="CE36">
        <v>91.34</v>
      </c>
      <c r="CF36">
        <v>86.98</v>
      </c>
      <c r="CG36">
        <v>82.56</v>
      </c>
      <c r="CH36">
        <v>100.18</v>
      </c>
      <c r="CI36">
        <v>103.63</v>
      </c>
      <c r="CJ36">
        <v>89.75</v>
      </c>
      <c r="CK36">
        <v>92.13</v>
      </c>
      <c r="CM36" t="s">
        <v>154</v>
      </c>
      <c r="CN36">
        <v>5.28</v>
      </c>
      <c r="CO36" t="s">
        <v>390</v>
      </c>
      <c r="CP36">
        <v>565</v>
      </c>
      <c r="CQ36">
        <v>30</v>
      </c>
      <c r="CR36">
        <v>107.1</v>
      </c>
      <c r="CS36">
        <v>103.17</v>
      </c>
      <c r="CT36">
        <v>107.36</v>
      </c>
      <c r="CU36">
        <v>107.6</v>
      </c>
      <c r="CV36">
        <v>101.8</v>
      </c>
      <c r="CW36">
        <v>112.7</v>
      </c>
      <c r="CX36">
        <v>104.1</v>
      </c>
      <c r="CY36">
        <v>101.94</v>
      </c>
      <c r="CZ36">
        <v>89.95</v>
      </c>
      <c r="DA36">
        <v>95.01</v>
      </c>
      <c r="DB36">
        <v>103.76</v>
      </c>
      <c r="DC36">
        <v>104.05</v>
      </c>
      <c r="DD36">
        <v>89.99</v>
      </c>
      <c r="DE36">
        <v>97.37</v>
      </c>
      <c r="DF36">
        <v>92.68</v>
      </c>
      <c r="DG36">
        <v>93.61</v>
      </c>
      <c r="DH36">
        <v>92.09</v>
      </c>
      <c r="DI36">
        <v>94.47</v>
      </c>
      <c r="DJ36">
        <v>89.16</v>
      </c>
      <c r="DK36">
        <v>87.79</v>
      </c>
      <c r="DL36">
        <v>105.56</v>
      </c>
      <c r="DM36">
        <v>105.88</v>
      </c>
      <c r="DN36">
        <v>100.17</v>
      </c>
      <c r="DO36">
        <v>98.12</v>
      </c>
      <c r="DQ36" t="s">
        <v>301</v>
      </c>
      <c r="DR36">
        <v>5.28</v>
      </c>
      <c r="DS36" t="s">
        <v>390</v>
      </c>
      <c r="DT36">
        <v>556</v>
      </c>
      <c r="DU36">
        <v>32</v>
      </c>
      <c r="DV36">
        <v>102.38</v>
      </c>
      <c r="DW36">
        <v>102.51</v>
      </c>
      <c r="DX36">
        <v>115.46</v>
      </c>
      <c r="DY36">
        <v>112.6</v>
      </c>
      <c r="DZ36">
        <v>109.33</v>
      </c>
      <c r="EA36">
        <v>106.68</v>
      </c>
      <c r="EB36">
        <v>94.66</v>
      </c>
      <c r="EC36">
        <v>89.15</v>
      </c>
      <c r="ED36">
        <v>94.05</v>
      </c>
      <c r="EE36">
        <v>96.25</v>
      </c>
      <c r="EF36">
        <v>98.92</v>
      </c>
      <c r="EG36">
        <v>98.41</v>
      </c>
      <c r="EH36">
        <v>89.86</v>
      </c>
      <c r="EI36">
        <v>85.79</v>
      </c>
      <c r="EJ36">
        <v>95.88</v>
      </c>
      <c r="EK36">
        <v>86.14</v>
      </c>
      <c r="EL36">
        <v>97.61</v>
      </c>
      <c r="EM36">
        <v>88.83</v>
      </c>
      <c r="EN36">
        <v>91.66</v>
      </c>
      <c r="EO36">
        <v>103.51</v>
      </c>
      <c r="EP36">
        <v>104.42</v>
      </c>
      <c r="EQ36">
        <v>104.07</v>
      </c>
      <c r="ER36">
        <v>78.040000000000006</v>
      </c>
      <c r="ES36">
        <v>79.94</v>
      </c>
      <c r="EU36" t="s">
        <v>301</v>
      </c>
      <c r="EV36">
        <v>5.28</v>
      </c>
      <c r="EW36" t="s">
        <v>390</v>
      </c>
      <c r="EX36">
        <v>565</v>
      </c>
      <c r="EY36">
        <v>32</v>
      </c>
      <c r="EZ36">
        <v>84.27</v>
      </c>
      <c r="FA36">
        <v>88.21</v>
      </c>
      <c r="FB36">
        <v>106.84</v>
      </c>
      <c r="FC36">
        <v>107.57</v>
      </c>
      <c r="FD36">
        <v>81.290000000000006</v>
      </c>
      <c r="FE36">
        <v>83.48</v>
      </c>
      <c r="FF36">
        <v>73.03</v>
      </c>
      <c r="FG36">
        <v>80.23</v>
      </c>
      <c r="FH36">
        <v>87.08</v>
      </c>
      <c r="FI36">
        <v>93.5</v>
      </c>
      <c r="FJ36">
        <v>77.95</v>
      </c>
      <c r="FK36">
        <v>82.15</v>
      </c>
      <c r="FL36">
        <v>84.88</v>
      </c>
      <c r="FM36">
        <v>89.83</v>
      </c>
      <c r="FN36">
        <v>89.5</v>
      </c>
      <c r="FO36">
        <v>91.79</v>
      </c>
      <c r="FP36">
        <v>77.489999999999995</v>
      </c>
      <c r="FQ36">
        <v>82.51</v>
      </c>
      <c r="FR36">
        <v>87.49</v>
      </c>
      <c r="FS36">
        <v>78.95</v>
      </c>
      <c r="FT36">
        <v>109.62</v>
      </c>
      <c r="FU36">
        <v>108.58</v>
      </c>
      <c r="FV36">
        <v>81.180000000000007</v>
      </c>
      <c r="FW36">
        <v>84.3</v>
      </c>
    </row>
    <row r="37" spans="1:179" x14ac:dyDescent="0.35">
      <c r="A37" t="s">
        <v>48</v>
      </c>
      <c r="B37">
        <v>5.55</v>
      </c>
      <c r="C37" t="s">
        <v>390</v>
      </c>
      <c r="D37">
        <v>556</v>
      </c>
      <c r="E37">
        <v>26</v>
      </c>
      <c r="F37">
        <v>183.8</v>
      </c>
      <c r="G37">
        <v>208.94</v>
      </c>
      <c r="H37">
        <v>182.36</v>
      </c>
      <c r="I37">
        <v>188.54</v>
      </c>
      <c r="J37">
        <v>226.53</v>
      </c>
      <c r="K37">
        <v>216.04</v>
      </c>
      <c r="L37">
        <v>197.65</v>
      </c>
      <c r="M37">
        <v>206.08</v>
      </c>
      <c r="N37">
        <v>237.4</v>
      </c>
      <c r="O37">
        <v>215.19</v>
      </c>
      <c r="P37">
        <v>214.51</v>
      </c>
      <c r="Q37">
        <v>212.56</v>
      </c>
      <c r="R37">
        <v>213.71</v>
      </c>
      <c r="S37" s="1">
        <v>218.73</v>
      </c>
      <c r="T37" s="1">
        <v>219.46</v>
      </c>
      <c r="U37" s="1">
        <v>230.5</v>
      </c>
      <c r="V37" s="1">
        <v>197.35</v>
      </c>
      <c r="W37" s="1">
        <v>210.86</v>
      </c>
      <c r="X37" s="1">
        <v>215.21</v>
      </c>
      <c r="Y37" s="1">
        <v>225.72</v>
      </c>
      <c r="Z37" s="1">
        <v>199.17</v>
      </c>
      <c r="AA37" s="1">
        <v>200.42</v>
      </c>
      <c r="AB37" s="1">
        <v>195.75</v>
      </c>
      <c r="AC37" s="1">
        <v>230.18</v>
      </c>
      <c r="AE37" t="s">
        <v>48</v>
      </c>
      <c r="AF37">
        <v>5.55</v>
      </c>
      <c r="AG37" t="s">
        <v>390</v>
      </c>
      <c r="AH37">
        <v>565</v>
      </c>
      <c r="AI37">
        <v>26</v>
      </c>
      <c r="AJ37">
        <v>190.34</v>
      </c>
      <c r="AK37">
        <v>190.06</v>
      </c>
      <c r="AL37">
        <v>199.48</v>
      </c>
      <c r="AM37">
        <v>198.86</v>
      </c>
      <c r="AN37">
        <v>193.06</v>
      </c>
      <c r="AO37">
        <v>189.33</v>
      </c>
      <c r="AP37">
        <v>194.01</v>
      </c>
      <c r="AQ37">
        <v>195.74</v>
      </c>
      <c r="AR37">
        <v>182.22</v>
      </c>
      <c r="AS37">
        <v>187.69</v>
      </c>
      <c r="AT37">
        <v>192.27</v>
      </c>
      <c r="AU37">
        <v>192.74</v>
      </c>
      <c r="AV37">
        <v>176.52</v>
      </c>
      <c r="AW37">
        <v>178.42</v>
      </c>
      <c r="AX37">
        <v>179.22</v>
      </c>
      <c r="AY37">
        <v>181.37</v>
      </c>
      <c r="AZ37">
        <v>154.75</v>
      </c>
      <c r="BA37">
        <v>157.83000000000001</v>
      </c>
      <c r="BB37">
        <v>173.36</v>
      </c>
      <c r="BC37">
        <v>182.64</v>
      </c>
      <c r="BD37">
        <v>188.75</v>
      </c>
      <c r="BE37">
        <v>194.84</v>
      </c>
      <c r="BF37">
        <v>164.17</v>
      </c>
      <c r="BG37">
        <v>164</v>
      </c>
      <c r="BI37" t="s">
        <v>155</v>
      </c>
      <c r="BJ37">
        <v>5.53</v>
      </c>
      <c r="BK37" t="s">
        <v>390</v>
      </c>
      <c r="BL37">
        <v>556</v>
      </c>
      <c r="BM37">
        <v>30</v>
      </c>
      <c r="BN37">
        <v>85.75</v>
      </c>
      <c r="BO37">
        <v>84.28</v>
      </c>
      <c r="BP37">
        <v>102.25</v>
      </c>
      <c r="BQ37">
        <v>103.82</v>
      </c>
      <c r="BR37">
        <v>94.67</v>
      </c>
      <c r="BS37">
        <v>99.82</v>
      </c>
      <c r="BT37">
        <v>85.51</v>
      </c>
      <c r="BU37">
        <v>88.87</v>
      </c>
      <c r="BV37">
        <v>93.67</v>
      </c>
      <c r="BW37">
        <v>95.22</v>
      </c>
      <c r="BX37">
        <v>97.91</v>
      </c>
      <c r="BY37">
        <v>96.39</v>
      </c>
      <c r="BZ37">
        <v>88.94</v>
      </c>
      <c r="CA37">
        <v>89.84</v>
      </c>
      <c r="CB37">
        <v>95.45</v>
      </c>
      <c r="CC37">
        <v>94.25</v>
      </c>
      <c r="CD37">
        <v>87.49</v>
      </c>
      <c r="CE37">
        <v>91.34</v>
      </c>
      <c r="CF37">
        <v>86.98</v>
      </c>
      <c r="CG37">
        <v>82.56</v>
      </c>
      <c r="CH37">
        <v>100.53</v>
      </c>
      <c r="CI37">
        <v>103.81</v>
      </c>
      <c r="CJ37">
        <v>89.57</v>
      </c>
      <c r="CK37">
        <v>92.13</v>
      </c>
      <c r="CM37" t="s">
        <v>155</v>
      </c>
      <c r="CN37">
        <v>5.53</v>
      </c>
      <c r="CO37" t="s">
        <v>390</v>
      </c>
      <c r="CP37">
        <v>565</v>
      </c>
      <c r="CQ37">
        <v>30</v>
      </c>
      <c r="CR37">
        <v>107.28</v>
      </c>
      <c r="CS37">
        <v>103.17</v>
      </c>
      <c r="CT37">
        <v>107.54</v>
      </c>
      <c r="CU37">
        <v>107.96</v>
      </c>
      <c r="CV37">
        <v>101.62</v>
      </c>
      <c r="CW37">
        <v>112.88</v>
      </c>
      <c r="CX37">
        <v>104.29</v>
      </c>
      <c r="CY37">
        <v>102.11</v>
      </c>
      <c r="CZ37">
        <v>89.95</v>
      </c>
      <c r="DA37">
        <v>94.84</v>
      </c>
      <c r="DB37">
        <v>103.76</v>
      </c>
      <c r="DC37">
        <v>104.41</v>
      </c>
      <c r="DD37">
        <v>89.99</v>
      </c>
      <c r="DE37">
        <v>97.37</v>
      </c>
      <c r="DF37">
        <v>92.68</v>
      </c>
      <c r="DG37">
        <v>93.78</v>
      </c>
      <c r="DH37">
        <v>92.09</v>
      </c>
      <c r="DI37">
        <v>94.3</v>
      </c>
      <c r="DJ37">
        <v>89.16</v>
      </c>
      <c r="DK37">
        <v>87.79</v>
      </c>
      <c r="DL37">
        <v>105.56</v>
      </c>
      <c r="DM37">
        <v>106.06</v>
      </c>
      <c r="DN37">
        <v>100.17</v>
      </c>
      <c r="DO37">
        <v>98.12</v>
      </c>
      <c r="DQ37" t="s">
        <v>302</v>
      </c>
      <c r="DR37">
        <v>5.53</v>
      </c>
      <c r="DS37" t="s">
        <v>390</v>
      </c>
      <c r="DT37">
        <v>556</v>
      </c>
      <c r="DU37">
        <v>32</v>
      </c>
      <c r="DV37">
        <v>102.01</v>
      </c>
      <c r="DW37">
        <v>102.15</v>
      </c>
      <c r="DX37">
        <v>115.46</v>
      </c>
      <c r="DY37">
        <v>112.6</v>
      </c>
      <c r="DZ37">
        <v>109.33</v>
      </c>
      <c r="EA37">
        <v>106.5</v>
      </c>
      <c r="EB37">
        <v>94.29</v>
      </c>
      <c r="EC37">
        <v>88.8</v>
      </c>
      <c r="ED37">
        <v>93.87</v>
      </c>
      <c r="EE37">
        <v>96.42</v>
      </c>
      <c r="EF37">
        <v>98.57</v>
      </c>
      <c r="EG37">
        <v>98.06</v>
      </c>
      <c r="EH37">
        <v>89.68</v>
      </c>
      <c r="EI37">
        <v>85.26</v>
      </c>
      <c r="EJ37">
        <v>95.7</v>
      </c>
      <c r="EK37">
        <v>85.79</v>
      </c>
      <c r="EL37">
        <v>97.43</v>
      </c>
      <c r="EM37">
        <v>88.47</v>
      </c>
      <c r="EN37">
        <v>91.49</v>
      </c>
      <c r="EO37">
        <v>103.32</v>
      </c>
      <c r="EP37">
        <v>104.6</v>
      </c>
      <c r="EQ37">
        <v>103.89</v>
      </c>
      <c r="ER37">
        <v>78.040000000000006</v>
      </c>
      <c r="ES37">
        <v>79.77</v>
      </c>
      <c r="EU37" t="s">
        <v>302</v>
      </c>
      <c r="EV37">
        <v>5.53</v>
      </c>
      <c r="EW37" t="s">
        <v>390</v>
      </c>
      <c r="EX37">
        <v>565</v>
      </c>
      <c r="EY37">
        <v>32</v>
      </c>
      <c r="EZ37">
        <v>84.11</v>
      </c>
      <c r="FA37">
        <v>88.04</v>
      </c>
      <c r="FB37">
        <v>106.84</v>
      </c>
      <c r="FC37">
        <v>107.57</v>
      </c>
      <c r="FD37">
        <v>81.13</v>
      </c>
      <c r="FE37">
        <v>83.48</v>
      </c>
      <c r="FF37">
        <v>73.03</v>
      </c>
      <c r="FG37">
        <v>80.23</v>
      </c>
      <c r="FH37">
        <v>87.08</v>
      </c>
      <c r="FI37">
        <v>93.5</v>
      </c>
      <c r="FJ37">
        <v>77.95</v>
      </c>
      <c r="FK37">
        <v>82.15</v>
      </c>
      <c r="FL37">
        <v>84.71</v>
      </c>
      <c r="FM37">
        <v>89.65</v>
      </c>
      <c r="FN37">
        <v>89.32</v>
      </c>
      <c r="FO37">
        <v>91.61</v>
      </c>
      <c r="FP37">
        <v>77.33</v>
      </c>
      <c r="FQ37">
        <v>82.51</v>
      </c>
      <c r="FR37">
        <v>87.13</v>
      </c>
      <c r="FS37">
        <v>78.790000000000006</v>
      </c>
      <c r="FT37">
        <v>109.62</v>
      </c>
      <c r="FU37">
        <v>108.95</v>
      </c>
      <c r="FV37">
        <v>80.84</v>
      </c>
      <c r="FW37">
        <v>84.3</v>
      </c>
    </row>
    <row r="38" spans="1:179" x14ac:dyDescent="0.35">
      <c r="A38" t="s">
        <v>49</v>
      </c>
      <c r="B38">
        <v>5.8</v>
      </c>
      <c r="C38" t="s">
        <v>390</v>
      </c>
      <c r="D38">
        <v>556</v>
      </c>
      <c r="E38">
        <v>26</v>
      </c>
      <c r="F38">
        <v>183.8</v>
      </c>
      <c r="G38">
        <v>208.33</v>
      </c>
      <c r="H38">
        <v>182.94</v>
      </c>
      <c r="I38">
        <v>188.54</v>
      </c>
      <c r="J38">
        <v>226.53</v>
      </c>
      <c r="K38">
        <v>216.67</v>
      </c>
      <c r="L38">
        <v>196.74</v>
      </c>
      <c r="M38">
        <v>206.08</v>
      </c>
      <c r="N38">
        <v>237.06</v>
      </c>
      <c r="O38">
        <v>215.19</v>
      </c>
      <c r="P38">
        <v>214.51</v>
      </c>
      <c r="Q38">
        <v>212.25</v>
      </c>
      <c r="R38">
        <v>213.39</v>
      </c>
      <c r="S38" s="1">
        <v>218.1</v>
      </c>
      <c r="T38" s="1">
        <v>219.79</v>
      </c>
      <c r="U38" s="1">
        <v>230.83</v>
      </c>
      <c r="V38" s="1">
        <v>196.75</v>
      </c>
      <c r="W38" s="1">
        <v>210.55</v>
      </c>
      <c r="X38" s="1">
        <v>214.56</v>
      </c>
      <c r="Y38" s="1">
        <v>225.41</v>
      </c>
      <c r="Z38" s="1">
        <v>199.17</v>
      </c>
      <c r="AA38" s="1">
        <v>200.42</v>
      </c>
      <c r="AB38" s="1">
        <v>195.44</v>
      </c>
      <c r="AC38" s="1">
        <v>229.85</v>
      </c>
      <c r="AE38" t="s">
        <v>49</v>
      </c>
      <c r="AF38">
        <v>5.8</v>
      </c>
      <c r="AG38" t="s">
        <v>390</v>
      </c>
      <c r="AH38">
        <v>565</v>
      </c>
      <c r="AI38">
        <v>26</v>
      </c>
      <c r="AJ38">
        <v>190.03</v>
      </c>
      <c r="AK38">
        <v>189.76</v>
      </c>
      <c r="AL38">
        <v>199.79</v>
      </c>
      <c r="AM38">
        <v>198.86</v>
      </c>
      <c r="AN38">
        <v>192.41</v>
      </c>
      <c r="AO38">
        <v>189.02</v>
      </c>
      <c r="AP38">
        <v>194.01</v>
      </c>
      <c r="AQ38">
        <v>195.43</v>
      </c>
      <c r="AR38">
        <v>181.91</v>
      </c>
      <c r="AS38">
        <v>187.38</v>
      </c>
      <c r="AT38">
        <v>191.96</v>
      </c>
      <c r="AU38">
        <v>192.42</v>
      </c>
      <c r="AV38">
        <v>175.92</v>
      </c>
      <c r="AW38">
        <v>177.82</v>
      </c>
      <c r="AX38">
        <v>178.91</v>
      </c>
      <c r="AY38">
        <v>181.06</v>
      </c>
      <c r="AZ38">
        <v>154.18</v>
      </c>
      <c r="BA38">
        <v>156.94</v>
      </c>
      <c r="BB38">
        <v>173.06</v>
      </c>
      <c r="BC38">
        <v>182.04</v>
      </c>
      <c r="BD38">
        <v>188.75</v>
      </c>
      <c r="BE38">
        <v>194.84</v>
      </c>
      <c r="BF38">
        <v>163.88</v>
      </c>
      <c r="BG38">
        <v>163.15</v>
      </c>
      <c r="BI38" t="s">
        <v>156</v>
      </c>
      <c r="BJ38">
        <v>5.78</v>
      </c>
      <c r="BK38" t="s">
        <v>390</v>
      </c>
      <c r="BL38">
        <v>556</v>
      </c>
      <c r="BM38">
        <v>30</v>
      </c>
      <c r="BN38">
        <v>85.58</v>
      </c>
      <c r="BO38">
        <v>84.11</v>
      </c>
      <c r="BP38">
        <v>102.42</v>
      </c>
      <c r="BQ38">
        <v>103.82</v>
      </c>
      <c r="BR38">
        <v>94.33</v>
      </c>
      <c r="BS38">
        <v>99.65</v>
      </c>
      <c r="BT38">
        <v>85.18</v>
      </c>
      <c r="BU38">
        <v>88.87</v>
      </c>
      <c r="BV38">
        <v>93.67</v>
      </c>
      <c r="BW38">
        <v>95.22</v>
      </c>
      <c r="BX38">
        <v>97.91</v>
      </c>
      <c r="BY38">
        <v>96.22</v>
      </c>
      <c r="BZ38">
        <v>89.12</v>
      </c>
      <c r="CA38">
        <v>89.67</v>
      </c>
      <c r="CB38">
        <v>95.27</v>
      </c>
      <c r="CC38">
        <v>94.25</v>
      </c>
      <c r="CD38">
        <v>87.32</v>
      </c>
      <c r="CE38">
        <v>91.17</v>
      </c>
      <c r="CF38">
        <v>86.8</v>
      </c>
      <c r="CG38">
        <v>82.24</v>
      </c>
      <c r="CH38">
        <v>100.53</v>
      </c>
      <c r="CI38">
        <v>103.99</v>
      </c>
      <c r="CJ38">
        <v>89.57</v>
      </c>
      <c r="CK38">
        <v>91.96</v>
      </c>
      <c r="CM38" t="s">
        <v>156</v>
      </c>
      <c r="CN38">
        <v>5.78</v>
      </c>
      <c r="CO38" t="s">
        <v>390</v>
      </c>
      <c r="CP38">
        <v>565</v>
      </c>
      <c r="CQ38">
        <v>30</v>
      </c>
      <c r="CR38">
        <v>107.28</v>
      </c>
      <c r="CS38">
        <v>103.17</v>
      </c>
      <c r="CT38">
        <v>107.54</v>
      </c>
      <c r="CU38">
        <v>107.96</v>
      </c>
      <c r="CV38">
        <v>101.44</v>
      </c>
      <c r="CW38">
        <v>112.88</v>
      </c>
      <c r="CX38">
        <v>104.29</v>
      </c>
      <c r="CY38">
        <v>102.11</v>
      </c>
      <c r="CZ38">
        <v>89.77</v>
      </c>
      <c r="DA38">
        <v>94.67</v>
      </c>
      <c r="DB38">
        <v>103.76</v>
      </c>
      <c r="DC38">
        <v>104.41</v>
      </c>
      <c r="DD38">
        <v>89.63</v>
      </c>
      <c r="DE38">
        <v>97.19</v>
      </c>
      <c r="DF38">
        <v>92.5</v>
      </c>
      <c r="DG38">
        <v>93.78</v>
      </c>
      <c r="DH38">
        <v>91.74</v>
      </c>
      <c r="DI38">
        <v>93.94</v>
      </c>
      <c r="DJ38">
        <v>89.16</v>
      </c>
      <c r="DK38">
        <v>87.79</v>
      </c>
      <c r="DL38">
        <v>105.73</v>
      </c>
      <c r="DM38">
        <v>106.06</v>
      </c>
      <c r="DN38">
        <v>100</v>
      </c>
      <c r="DO38">
        <v>97.94</v>
      </c>
      <c r="DQ38" t="s">
        <v>303</v>
      </c>
      <c r="DR38">
        <v>5.78</v>
      </c>
      <c r="DS38" t="s">
        <v>390</v>
      </c>
      <c r="DT38">
        <v>556</v>
      </c>
      <c r="DU38">
        <v>32</v>
      </c>
      <c r="DV38">
        <v>102.19</v>
      </c>
      <c r="DW38">
        <v>101.97</v>
      </c>
      <c r="DX38">
        <v>115.83</v>
      </c>
      <c r="DY38">
        <v>112.6</v>
      </c>
      <c r="DZ38">
        <v>109.14</v>
      </c>
      <c r="EA38">
        <v>106.5</v>
      </c>
      <c r="EB38">
        <v>94.11</v>
      </c>
      <c r="EC38">
        <v>88.46</v>
      </c>
      <c r="ED38">
        <v>93.87</v>
      </c>
      <c r="EE38">
        <v>96.25</v>
      </c>
      <c r="EF38">
        <v>98.21</v>
      </c>
      <c r="EG38">
        <v>97.88</v>
      </c>
      <c r="EH38">
        <v>89.49</v>
      </c>
      <c r="EI38">
        <v>84.9</v>
      </c>
      <c r="EJ38">
        <v>95.88</v>
      </c>
      <c r="EK38">
        <v>85.61</v>
      </c>
      <c r="EL38">
        <v>97.24</v>
      </c>
      <c r="EM38">
        <v>88.47</v>
      </c>
      <c r="EN38">
        <v>91.49</v>
      </c>
      <c r="EO38">
        <v>103.14</v>
      </c>
      <c r="EP38">
        <v>104.6</v>
      </c>
      <c r="EQ38">
        <v>104.25</v>
      </c>
      <c r="ER38">
        <v>78.040000000000006</v>
      </c>
      <c r="ES38">
        <v>79.77</v>
      </c>
      <c r="EU38" t="s">
        <v>303</v>
      </c>
      <c r="EV38">
        <v>5.78</v>
      </c>
      <c r="EW38" t="s">
        <v>390</v>
      </c>
      <c r="EX38">
        <v>565</v>
      </c>
      <c r="EY38">
        <v>32</v>
      </c>
      <c r="EZ38">
        <v>84.11</v>
      </c>
      <c r="FA38">
        <v>88.04</v>
      </c>
      <c r="FB38">
        <v>106.84</v>
      </c>
      <c r="FC38">
        <v>107.57</v>
      </c>
      <c r="FD38">
        <v>80.959999999999994</v>
      </c>
      <c r="FE38">
        <v>83.31</v>
      </c>
      <c r="FF38">
        <v>72.7</v>
      </c>
      <c r="FG38">
        <v>80.06</v>
      </c>
      <c r="FH38">
        <v>86.9</v>
      </c>
      <c r="FI38">
        <v>93.5</v>
      </c>
      <c r="FJ38">
        <v>77.78</v>
      </c>
      <c r="FK38">
        <v>81.99</v>
      </c>
      <c r="FL38">
        <v>84.53</v>
      </c>
      <c r="FM38">
        <v>89.65</v>
      </c>
      <c r="FN38">
        <v>89.32</v>
      </c>
      <c r="FO38">
        <v>91.44</v>
      </c>
      <c r="FP38">
        <v>77.17</v>
      </c>
      <c r="FQ38">
        <v>82.35</v>
      </c>
      <c r="FR38">
        <v>87.13</v>
      </c>
      <c r="FS38">
        <v>78.790000000000006</v>
      </c>
      <c r="FT38">
        <v>109.44</v>
      </c>
      <c r="FU38">
        <v>108.95</v>
      </c>
      <c r="FV38">
        <v>81.010000000000005</v>
      </c>
      <c r="FW38">
        <v>84.13</v>
      </c>
    </row>
    <row r="39" spans="1:179" x14ac:dyDescent="0.35">
      <c r="A39" t="s">
        <v>50</v>
      </c>
      <c r="B39">
        <v>6.05</v>
      </c>
      <c r="C39" t="s">
        <v>390</v>
      </c>
      <c r="D39">
        <v>556</v>
      </c>
      <c r="E39">
        <v>26</v>
      </c>
      <c r="F39">
        <v>183.22</v>
      </c>
      <c r="G39">
        <v>208.33</v>
      </c>
      <c r="H39">
        <v>182.94</v>
      </c>
      <c r="I39">
        <v>188.54</v>
      </c>
      <c r="J39">
        <v>225.9</v>
      </c>
      <c r="K39">
        <v>216.04</v>
      </c>
      <c r="L39">
        <v>196.74</v>
      </c>
      <c r="M39">
        <v>206.08</v>
      </c>
      <c r="N39">
        <v>237.06</v>
      </c>
      <c r="O39">
        <v>215.19</v>
      </c>
      <c r="P39">
        <v>214.51</v>
      </c>
      <c r="Q39">
        <v>212.56</v>
      </c>
      <c r="R39">
        <v>212.75</v>
      </c>
      <c r="S39" s="1">
        <v>218.41</v>
      </c>
      <c r="T39" s="1">
        <v>219.46</v>
      </c>
      <c r="U39" s="1">
        <v>230.17</v>
      </c>
      <c r="V39" s="1">
        <v>196.75</v>
      </c>
      <c r="W39" s="1">
        <v>210.24</v>
      </c>
      <c r="X39" s="1">
        <v>214.56</v>
      </c>
      <c r="Y39" s="1">
        <v>224.79</v>
      </c>
      <c r="Z39" s="1">
        <v>199.17</v>
      </c>
      <c r="AA39" s="1">
        <v>200.42</v>
      </c>
      <c r="AB39" s="1">
        <v>195.44</v>
      </c>
      <c r="AC39" s="1">
        <v>229.85</v>
      </c>
      <c r="AE39" t="s">
        <v>50</v>
      </c>
      <c r="AF39">
        <v>6.05</v>
      </c>
      <c r="AG39" t="s">
        <v>390</v>
      </c>
      <c r="AH39">
        <v>565</v>
      </c>
      <c r="AI39">
        <v>26</v>
      </c>
      <c r="AJ39">
        <v>189.73</v>
      </c>
      <c r="AK39">
        <v>189.76</v>
      </c>
      <c r="AL39">
        <v>199.79</v>
      </c>
      <c r="AM39">
        <v>198.86</v>
      </c>
      <c r="AN39">
        <v>192.09</v>
      </c>
      <c r="AO39">
        <v>189.02</v>
      </c>
      <c r="AP39">
        <v>193.68</v>
      </c>
      <c r="AQ39">
        <v>195.12</v>
      </c>
      <c r="AR39">
        <v>181.29</v>
      </c>
      <c r="AS39">
        <v>187.06</v>
      </c>
      <c r="AT39">
        <v>191.96</v>
      </c>
      <c r="AU39">
        <v>192.1</v>
      </c>
      <c r="AV39">
        <v>175.92</v>
      </c>
      <c r="AW39">
        <v>177.52</v>
      </c>
      <c r="AX39">
        <v>178.61</v>
      </c>
      <c r="AY39">
        <v>180.75</v>
      </c>
      <c r="AZ39">
        <v>153.33000000000001</v>
      </c>
      <c r="BA39">
        <v>156.65</v>
      </c>
      <c r="BB39">
        <v>172.76</v>
      </c>
      <c r="BC39">
        <v>182.04</v>
      </c>
      <c r="BD39">
        <v>188.75</v>
      </c>
      <c r="BE39">
        <v>194.84</v>
      </c>
      <c r="BF39">
        <v>163.30000000000001</v>
      </c>
      <c r="BG39">
        <v>162.86000000000001</v>
      </c>
      <c r="BI39" t="s">
        <v>157</v>
      </c>
      <c r="BJ39">
        <v>6.03</v>
      </c>
      <c r="BK39" t="s">
        <v>390</v>
      </c>
      <c r="BL39">
        <v>556</v>
      </c>
      <c r="BM39">
        <v>30</v>
      </c>
      <c r="BN39">
        <v>85.42</v>
      </c>
      <c r="BO39">
        <v>83.78</v>
      </c>
      <c r="BP39">
        <v>102.42</v>
      </c>
      <c r="BQ39">
        <v>103.65</v>
      </c>
      <c r="BR39">
        <v>94.33</v>
      </c>
      <c r="BS39">
        <v>99.82</v>
      </c>
      <c r="BT39">
        <v>85.01</v>
      </c>
      <c r="BU39">
        <v>88.53</v>
      </c>
      <c r="BV39">
        <v>93.3</v>
      </c>
      <c r="BW39">
        <v>95.22</v>
      </c>
      <c r="BX39">
        <v>97.91</v>
      </c>
      <c r="BY39">
        <v>96.05</v>
      </c>
      <c r="BZ39">
        <v>88.76</v>
      </c>
      <c r="CA39">
        <v>89.67</v>
      </c>
      <c r="CB39">
        <v>95.45</v>
      </c>
      <c r="CC39">
        <v>94.07</v>
      </c>
      <c r="CD39">
        <v>87.15</v>
      </c>
      <c r="CE39">
        <v>91</v>
      </c>
      <c r="CF39">
        <v>86.44</v>
      </c>
      <c r="CG39">
        <v>81.91</v>
      </c>
      <c r="CH39">
        <v>100.71</v>
      </c>
      <c r="CI39">
        <v>103.99</v>
      </c>
      <c r="CJ39">
        <v>89.4</v>
      </c>
      <c r="CK39">
        <v>91.78</v>
      </c>
      <c r="CM39" t="s">
        <v>157</v>
      </c>
      <c r="CN39">
        <v>6.03</v>
      </c>
      <c r="CO39" t="s">
        <v>390</v>
      </c>
      <c r="CP39">
        <v>565</v>
      </c>
      <c r="CQ39">
        <v>30</v>
      </c>
      <c r="CR39">
        <v>107.28</v>
      </c>
      <c r="CS39">
        <v>103.17</v>
      </c>
      <c r="CT39">
        <v>107.72</v>
      </c>
      <c r="CU39">
        <v>107.96</v>
      </c>
      <c r="CV39">
        <v>101.44</v>
      </c>
      <c r="CW39">
        <v>112.7</v>
      </c>
      <c r="CX39">
        <v>103.92</v>
      </c>
      <c r="CY39">
        <v>101.94</v>
      </c>
      <c r="CZ39">
        <v>89.59</v>
      </c>
      <c r="DA39">
        <v>94.5</v>
      </c>
      <c r="DB39">
        <v>103.76</v>
      </c>
      <c r="DC39">
        <v>104.41</v>
      </c>
      <c r="DD39">
        <v>89.45</v>
      </c>
      <c r="DE39">
        <v>97.02</v>
      </c>
      <c r="DF39">
        <v>92.68</v>
      </c>
      <c r="DG39">
        <v>93.61</v>
      </c>
      <c r="DH39">
        <v>91.74</v>
      </c>
      <c r="DI39">
        <v>93.94</v>
      </c>
      <c r="DJ39">
        <v>88.81</v>
      </c>
      <c r="DK39">
        <v>87.79</v>
      </c>
      <c r="DL39">
        <v>105.73</v>
      </c>
      <c r="DM39">
        <v>106.24</v>
      </c>
      <c r="DN39">
        <v>99.83</v>
      </c>
      <c r="DO39">
        <v>97.94</v>
      </c>
      <c r="DQ39" t="s">
        <v>304</v>
      </c>
      <c r="DR39">
        <v>6.03</v>
      </c>
      <c r="DS39" t="s">
        <v>390</v>
      </c>
      <c r="DT39">
        <v>556</v>
      </c>
      <c r="DU39">
        <v>32</v>
      </c>
      <c r="DV39">
        <v>102.01</v>
      </c>
      <c r="DW39">
        <v>102.15</v>
      </c>
      <c r="DX39">
        <v>115.83</v>
      </c>
      <c r="DY39">
        <v>112.78</v>
      </c>
      <c r="DZ39">
        <v>109.33</v>
      </c>
      <c r="EA39">
        <v>106.5</v>
      </c>
      <c r="EB39">
        <v>94.29</v>
      </c>
      <c r="EC39">
        <v>88.46</v>
      </c>
      <c r="ED39">
        <v>94.05</v>
      </c>
      <c r="EE39">
        <v>96.25</v>
      </c>
      <c r="EF39">
        <v>98.03</v>
      </c>
      <c r="EG39">
        <v>97.7</v>
      </c>
      <c r="EH39">
        <v>89.31</v>
      </c>
      <c r="EI39">
        <v>84.55</v>
      </c>
      <c r="EJ39">
        <v>96.07</v>
      </c>
      <c r="EK39">
        <v>85.61</v>
      </c>
      <c r="EL39">
        <v>97.06</v>
      </c>
      <c r="EM39">
        <v>88.65</v>
      </c>
      <c r="EN39">
        <v>91.49</v>
      </c>
      <c r="EO39">
        <v>103.14</v>
      </c>
      <c r="EP39">
        <v>104.78</v>
      </c>
      <c r="EQ39">
        <v>104.25</v>
      </c>
      <c r="ER39">
        <v>78.040000000000006</v>
      </c>
      <c r="ES39">
        <v>79.77</v>
      </c>
      <c r="EU39" t="s">
        <v>304</v>
      </c>
      <c r="EV39">
        <v>6.03</v>
      </c>
      <c r="EW39" t="s">
        <v>390</v>
      </c>
      <c r="EX39">
        <v>565</v>
      </c>
      <c r="EY39">
        <v>32</v>
      </c>
      <c r="EZ39">
        <v>83.94</v>
      </c>
      <c r="FA39">
        <v>88.04</v>
      </c>
      <c r="FB39">
        <v>107.19</v>
      </c>
      <c r="FC39">
        <v>107.93</v>
      </c>
      <c r="FD39">
        <v>81.13</v>
      </c>
      <c r="FE39">
        <v>83.31</v>
      </c>
      <c r="FF39">
        <v>72.7</v>
      </c>
      <c r="FG39">
        <v>80.06</v>
      </c>
      <c r="FH39">
        <v>87.08</v>
      </c>
      <c r="FI39">
        <v>93.5</v>
      </c>
      <c r="FJ39">
        <v>77.78</v>
      </c>
      <c r="FK39">
        <v>82.15</v>
      </c>
      <c r="FL39">
        <v>84.71</v>
      </c>
      <c r="FM39">
        <v>89.65</v>
      </c>
      <c r="FN39">
        <v>89.32</v>
      </c>
      <c r="FO39">
        <v>91.61</v>
      </c>
      <c r="FP39">
        <v>77.33</v>
      </c>
      <c r="FQ39">
        <v>82.35</v>
      </c>
      <c r="FR39">
        <v>87.13</v>
      </c>
      <c r="FS39">
        <v>78.790000000000006</v>
      </c>
      <c r="FT39">
        <v>109.98</v>
      </c>
      <c r="FU39">
        <v>109.13</v>
      </c>
      <c r="FV39">
        <v>81.010000000000005</v>
      </c>
      <c r="FW39">
        <v>83.96</v>
      </c>
    </row>
    <row r="40" spans="1:179" x14ac:dyDescent="0.35">
      <c r="A40" t="s">
        <v>51</v>
      </c>
      <c r="B40">
        <v>6.3</v>
      </c>
      <c r="C40" t="s">
        <v>390</v>
      </c>
      <c r="D40">
        <v>556</v>
      </c>
      <c r="E40">
        <v>26</v>
      </c>
      <c r="F40">
        <v>183.22</v>
      </c>
      <c r="G40">
        <v>208.33</v>
      </c>
      <c r="H40">
        <v>182.65</v>
      </c>
      <c r="I40">
        <v>188.54</v>
      </c>
      <c r="J40">
        <v>225.9</v>
      </c>
      <c r="K40">
        <v>216.04</v>
      </c>
      <c r="L40">
        <v>196.74</v>
      </c>
      <c r="M40">
        <v>205.78</v>
      </c>
      <c r="N40">
        <v>236.72</v>
      </c>
      <c r="O40">
        <v>214.88</v>
      </c>
      <c r="P40">
        <v>214.2</v>
      </c>
      <c r="Q40">
        <v>212.87</v>
      </c>
      <c r="R40">
        <v>212.43</v>
      </c>
      <c r="S40" s="1">
        <v>218.1</v>
      </c>
      <c r="T40" s="1">
        <v>219.46</v>
      </c>
      <c r="U40" s="1">
        <v>230.5</v>
      </c>
      <c r="V40" s="1">
        <v>196.45</v>
      </c>
      <c r="W40" s="1">
        <v>209.93</v>
      </c>
      <c r="X40" s="1">
        <v>214.56</v>
      </c>
      <c r="Y40" s="1">
        <v>224.48</v>
      </c>
      <c r="Z40" s="1">
        <v>199.17</v>
      </c>
      <c r="AA40" s="1">
        <v>200.73</v>
      </c>
      <c r="AB40" s="1">
        <v>194.81</v>
      </c>
      <c r="AC40" s="1">
        <v>229.85</v>
      </c>
      <c r="AE40" t="s">
        <v>51</v>
      </c>
      <c r="AF40">
        <v>6.3</v>
      </c>
      <c r="AG40" t="s">
        <v>390</v>
      </c>
      <c r="AH40">
        <v>565</v>
      </c>
      <c r="AI40">
        <v>26</v>
      </c>
      <c r="AJ40">
        <v>189.43</v>
      </c>
      <c r="AK40">
        <v>189.16</v>
      </c>
      <c r="AL40">
        <v>199.48</v>
      </c>
      <c r="AM40">
        <v>198.55</v>
      </c>
      <c r="AN40">
        <v>192.09</v>
      </c>
      <c r="AO40">
        <v>188.07</v>
      </c>
      <c r="AP40">
        <v>193.36</v>
      </c>
      <c r="AQ40">
        <v>195.12</v>
      </c>
      <c r="AR40">
        <v>180.98</v>
      </c>
      <c r="AS40">
        <v>186.74</v>
      </c>
      <c r="AT40">
        <v>191.33</v>
      </c>
      <c r="AU40">
        <v>192.1</v>
      </c>
      <c r="AV40">
        <v>175.62</v>
      </c>
      <c r="AW40">
        <v>176.92</v>
      </c>
      <c r="AX40">
        <v>178.01</v>
      </c>
      <c r="AY40">
        <v>180.45</v>
      </c>
      <c r="AZ40">
        <v>152.47999999999999</v>
      </c>
      <c r="BA40">
        <v>155.77000000000001</v>
      </c>
      <c r="BB40">
        <v>172.47</v>
      </c>
      <c r="BC40">
        <v>181.43</v>
      </c>
      <c r="BD40">
        <v>188.45</v>
      </c>
      <c r="BE40">
        <v>194.84</v>
      </c>
      <c r="BF40">
        <v>162.72999999999999</v>
      </c>
      <c r="BG40">
        <v>162.58000000000001</v>
      </c>
      <c r="BI40" t="s">
        <v>158</v>
      </c>
      <c r="BJ40">
        <v>6.28</v>
      </c>
      <c r="BK40" t="s">
        <v>390</v>
      </c>
      <c r="BL40">
        <v>556</v>
      </c>
      <c r="BM40">
        <v>30</v>
      </c>
      <c r="BN40">
        <v>85.25</v>
      </c>
      <c r="BO40">
        <v>83.44</v>
      </c>
      <c r="BP40">
        <v>102.6</v>
      </c>
      <c r="BQ40">
        <v>103.82</v>
      </c>
      <c r="BR40">
        <v>94.16</v>
      </c>
      <c r="BS40">
        <v>99.65</v>
      </c>
      <c r="BT40">
        <v>84.67</v>
      </c>
      <c r="BU40">
        <v>88.2</v>
      </c>
      <c r="BV40">
        <v>93.3</v>
      </c>
      <c r="BW40">
        <v>95.04</v>
      </c>
      <c r="BX40">
        <v>97.73</v>
      </c>
      <c r="BY40">
        <v>96.05</v>
      </c>
      <c r="BZ40">
        <v>88.4</v>
      </c>
      <c r="CA40">
        <v>89.32</v>
      </c>
      <c r="CB40">
        <v>95.27</v>
      </c>
      <c r="CC40">
        <v>93.89</v>
      </c>
      <c r="CD40">
        <v>86.99</v>
      </c>
      <c r="CE40">
        <v>91</v>
      </c>
      <c r="CF40">
        <v>86.26</v>
      </c>
      <c r="CG40">
        <v>81.75</v>
      </c>
      <c r="CH40">
        <v>100.88</v>
      </c>
      <c r="CI40">
        <v>104.17</v>
      </c>
      <c r="CJ40">
        <v>89.22</v>
      </c>
      <c r="CK40">
        <v>91.6</v>
      </c>
      <c r="CM40" t="s">
        <v>158</v>
      </c>
      <c r="CN40">
        <v>6.28</v>
      </c>
      <c r="CO40" t="s">
        <v>390</v>
      </c>
      <c r="CP40">
        <v>565</v>
      </c>
      <c r="CQ40">
        <v>30</v>
      </c>
      <c r="CR40">
        <v>107.1</v>
      </c>
      <c r="CS40">
        <v>103.35</v>
      </c>
      <c r="CT40">
        <v>107.72</v>
      </c>
      <c r="CU40">
        <v>108.14</v>
      </c>
      <c r="CV40">
        <v>101.26</v>
      </c>
      <c r="CW40">
        <v>112.88</v>
      </c>
      <c r="CX40">
        <v>103.54</v>
      </c>
      <c r="CY40">
        <v>102.11</v>
      </c>
      <c r="CZ40">
        <v>89.42</v>
      </c>
      <c r="DA40">
        <v>94.5</v>
      </c>
      <c r="DB40">
        <v>103.76</v>
      </c>
      <c r="DC40">
        <v>104.23</v>
      </c>
      <c r="DD40">
        <v>89.45</v>
      </c>
      <c r="DE40">
        <v>97.02</v>
      </c>
      <c r="DF40">
        <v>92.86</v>
      </c>
      <c r="DG40">
        <v>93.61</v>
      </c>
      <c r="DH40">
        <v>91.39</v>
      </c>
      <c r="DI40">
        <v>93.76</v>
      </c>
      <c r="DJ40">
        <v>88.81</v>
      </c>
      <c r="DK40">
        <v>87.61</v>
      </c>
      <c r="DL40">
        <v>105.56</v>
      </c>
      <c r="DM40">
        <v>106.42</v>
      </c>
      <c r="DN40">
        <v>100</v>
      </c>
      <c r="DO40">
        <v>97.77</v>
      </c>
      <c r="DQ40" t="s">
        <v>305</v>
      </c>
      <c r="DR40">
        <v>6.28</v>
      </c>
      <c r="DS40" t="s">
        <v>390</v>
      </c>
      <c r="DT40">
        <v>556</v>
      </c>
      <c r="DU40">
        <v>32</v>
      </c>
      <c r="DV40">
        <v>102.01</v>
      </c>
      <c r="DW40">
        <v>101.79</v>
      </c>
      <c r="DX40">
        <v>115.83</v>
      </c>
      <c r="DY40">
        <v>112.78</v>
      </c>
      <c r="DZ40">
        <v>109.33</v>
      </c>
      <c r="EA40">
        <v>106.32</v>
      </c>
      <c r="EB40">
        <v>94.48</v>
      </c>
      <c r="EC40">
        <v>87.94</v>
      </c>
      <c r="ED40">
        <v>93.87</v>
      </c>
      <c r="EE40">
        <v>96.42</v>
      </c>
      <c r="EF40">
        <v>98.03</v>
      </c>
      <c r="EG40">
        <v>97.17</v>
      </c>
      <c r="EH40">
        <v>88.94</v>
      </c>
      <c r="EI40">
        <v>83.85</v>
      </c>
      <c r="EJ40">
        <v>96.07</v>
      </c>
      <c r="EK40">
        <v>85.44</v>
      </c>
      <c r="EL40">
        <v>96.88</v>
      </c>
      <c r="EM40">
        <v>88.83</v>
      </c>
      <c r="EN40">
        <v>91.13</v>
      </c>
      <c r="EO40">
        <v>102.95</v>
      </c>
      <c r="EP40">
        <v>104.78</v>
      </c>
      <c r="EQ40">
        <v>104.07</v>
      </c>
      <c r="ER40">
        <v>77.72</v>
      </c>
      <c r="ES40">
        <v>79.61</v>
      </c>
      <c r="EU40" t="s">
        <v>305</v>
      </c>
      <c r="EV40">
        <v>6.28</v>
      </c>
      <c r="EW40" t="s">
        <v>390</v>
      </c>
      <c r="EX40">
        <v>565</v>
      </c>
      <c r="EY40">
        <v>32</v>
      </c>
      <c r="EZ40">
        <v>83.94</v>
      </c>
      <c r="FA40">
        <v>87.86</v>
      </c>
      <c r="FB40">
        <v>107.01</v>
      </c>
      <c r="FC40">
        <v>107.93</v>
      </c>
      <c r="FD40">
        <v>80.959999999999994</v>
      </c>
      <c r="FE40">
        <v>83.31</v>
      </c>
      <c r="FF40">
        <v>72.53</v>
      </c>
      <c r="FG40">
        <v>79.89</v>
      </c>
      <c r="FH40">
        <v>87.08</v>
      </c>
      <c r="FI40">
        <v>93.32</v>
      </c>
      <c r="FJ40">
        <v>77.78</v>
      </c>
      <c r="FK40">
        <v>81.99</v>
      </c>
      <c r="FL40">
        <v>84.53</v>
      </c>
      <c r="FM40">
        <v>89.48</v>
      </c>
      <c r="FN40">
        <v>89.32</v>
      </c>
      <c r="FO40">
        <v>91.26</v>
      </c>
      <c r="FP40">
        <v>77.010000000000005</v>
      </c>
      <c r="FQ40">
        <v>82.18</v>
      </c>
      <c r="FR40">
        <v>87.13</v>
      </c>
      <c r="FS40">
        <v>78.790000000000006</v>
      </c>
      <c r="FT40">
        <v>109.8</v>
      </c>
      <c r="FU40">
        <v>109.31</v>
      </c>
      <c r="FV40">
        <v>80.84</v>
      </c>
      <c r="FW40">
        <v>83.79</v>
      </c>
    </row>
    <row r="41" spans="1:179" x14ac:dyDescent="0.35">
      <c r="A41" t="s">
        <v>52</v>
      </c>
      <c r="B41">
        <v>6.55</v>
      </c>
      <c r="C41" t="s">
        <v>390</v>
      </c>
      <c r="D41">
        <v>556</v>
      </c>
      <c r="E41">
        <v>26</v>
      </c>
      <c r="F41">
        <v>182.92</v>
      </c>
      <c r="G41">
        <v>208.33</v>
      </c>
      <c r="H41">
        <v>182.94</v>
      </c>
      <c r="I41">
        <v>189.12</v>
      </c>
      <c r="J41">
        <v>226.22</v>
      </c>
      <c r="K41">
        <v>216.04</v>
      </c>
      <c r="L41">
        <v>196.14</v>
      </c>
      <c r="M41">
        <v>206.38</v>
      </c>
      <c r="N41">
        <v>237.06</v>
      </c>
      <c r="O41">
        <v>214.88</v>
      </c>
      <c r="P41">
        <v>214.51</v>
      </c>
      <c r="Q41">
        <v>212.87</v>
      </c>
      <c r="R41">
        <v>212.11</v>
      </c>
      <c r="S41" s="1">
        <v>217.79</v>
      </c>
      <c r="T41" s="1">
        <v>219.13</v>
      </c>
      <c r="U41" s="1">
        <v>230.5</v>
      </c>
      <c r="V41" s="1">
        <v>195.85</v>
      </c>
      <c r="W41" s="1">
        <v>209.62</v>
      </c>
      <c r="X41" s="1">
        <v>213.91</v>
      </c>
      <c r="Y41" s="1">
        <v>225.1</v>
      </c>
      <c r="Z41" s="1">
        <v>199.49</v>
      </c>
      <c r="AA41" s="1">
        <v>201.04</v>
      </c>
      <c r="AB41" s="1">
        <v>194.81</v>
      </c>
      <c r="AC41" s="1">
        <v>229.53</v>
      </c>
      <c r="AE41" t="s">
        <v>52</v>
      </c>
      <c r="AF41">
        <v>6.55</v>
      </c>
      <c r="AG41" t="s">
        <v>390</v>
      </c>
      <c r="AH41">
        <v>565</v>
      </c>
      <c r="AI41">
        <v>26</v>
      </c>
      <c r="AJ41">
        <v>189.13</v>
      </c>
      <c r="AK41">
        <v>188.86</v>
      </c>
      <c r="AL41">
        <v>199.79</v>
      </c>
      <c r="AM41">
        <v>198.86</v>
      </c>
      <c r="AN41">
        <v>191.77</v>
      </c>
      <c r="AO41">
        <v>188.07</v>
      </c>
      <c r="AP41">
        <v>192.39</v>
      </c>
      <c r="AQ41">
        <v>194.49</v>
      </c>
      <c r="AR41">
        <v>180.36</v>
      </c>
      <c r="AS41">
        <v>186.43</v>
      </c>
      <c r="AT41">
        <v>190.71</v>
      </c>
      <c r="AU41">
        <v>191.46</v>
      </c>
      <c r="AV41">
        <v>175.02</v>
      </c>
      <c r="AW41">
        <v>176.92</v>
      </c>
      <c r="AX41">
        <v>177.7</v>
      </c>
      <c r="AY41">
        <v>179.83</v>
      </c>
      <c r="AZ41">
        <v>151.91</v>
      </c>
      <c r="BA41">
        <v>155.18</v>
      </c>
      <c r="BB41">
        <v>171.87</v>
      </c>
      <c r="BC41">
        <v>181.13</v>
      </c>
      <c r="BD41">
        <v>188.75</v>
      </c>
      <c r="BE41">
        <v>194.84</v>
      </c>
      <c r="BF41">
        <v>162.15</v>
      </c>
      <c r="BG41">
        <v>162.01</v>
      </c>
      <c r="BI41" t="s">
        <v>159</v>
      </c>
      <c r="BJ41">
        <v>6.53</v>
      </c>
      <c r="BK41" t="s">
        <v>390</v>
      </c>
      <c r="BL41">
        <v>556</v>
      </c>
      <c r="BM41">
        <v>30</v>
      </c>
      <c r="BN41">
        <v>84.91</v>
      </c>
      <c r="BO41">
        <v>83.28</v>
      </c>
      <c r="BP41">
        <v>102.6</v>
      </c>
      <c r="BQ41">
        <v>104.17</v>
      </c>
      <c r="BR41">
        <v>93.99</v>
      </c>
      <c r="BS41">
        <v>99.65</v>
      </c>
      <c r="BT41">
        <v>84.67</v>
      </c>
      <c r="BU41">
        <v>88.2</v>
      </c>
      <c r="BV41">
        <v>93.12</v>
      </c>
      <c r="BW41">
        <v>94.86</v>
      </c>
      <c r="BX41">
        <v>97.56</v>
      </c>
      <c r="BY41">
        <v>95.88</v>
      </c>
      <c r="BZ41">
        <v>88.4</v>
      </c>
      <c r="CA41">
        <v>89.15</v>
      </c>
      <c r="CB41">
        <v>95.27</v>
      </c>
      <c r="CC41">
        <v>93.71</v>
      </c>
      <c r="CD41">
        <v>86.82</v>
      </c>
      <c r="CE41">
        <v>91</v>
      </c>
      <c r="CF41">
        <v>86.09</v>
      </c>
      <c r="CG41">
        <v>81.27</v>
      </c>
      <c r="CH41">
        <v>101.06</v>
      </c>
      <c r="CI41">
        <v>104.36</v>
      </c>
      <c r="CJ41">
        <v>89.05</v>
      </c>
      <c r="CK41">
        <v>91.25</v>
      </c>
      <c r="CM41" t="s">
        <v>159</v>
      </c>
      <c r="CN41">
        <v>6.53</v>
      </c>
      <c r="CO41" t="s">
        <v>390</v>
      </c>
      <c r="CP41">
        <v>565</v>
      </c>
      <c r="CQ41">
        <v>30</v>
      </c>
      <c r="CR41">
        <v>107.1</v>
      </c>
      <c r="CS41">
        <v>103</v>
      </c>
      <c r="CT41">
        <v>107.36</v>
      </c>
      <c r="CU41">
        <v>107.78</v>
      </c>
      <c r="CV41">
        <v>100.72</v>
      </c>
      <c r="CW41">
        <v>112.33</v>
      </c>
      <c r="CX41">
        <v>103.54</v>
      </c>
      <c r="CY41">
        <v>101.94</v>
      </c>
      <c r="CZ41">
        <v>89.06</v>
      </c>
      <c r="DA41">
        <v>93.99</v>
      </c>
      <c r="DB41">
        <v>103.76</v>
      </c>
      <c r="DC41">
        <v>104.05</v>
      </c>
      <c r="DD41">
        <v>89.09</v>
      </c>
      <c r="DE41">
        <v>96.5</v>
      </c>
      <c r="DF41">
        <v>93.05</v>
      </c>
      <c r="DG41">
        <v>93.25</v>
      </c>
      <c r="DH41">
        <v>91.22</v>
      </c>
      <c r="DI41">
        <v>93.41</v>
      </c>
      <c r="DJ41">
        <v>88.63</v>
      </c>
      <c r="DK41">
        <v>87.44</v>
      </c>
      <c r="DL41">
        <v>105.21</v>
      </c>
      <c r="DM41">
        <v>105.34</v>
      </c>
      <c r="DN41">
        <v>99.65</v>
      </c>
      <c r="DO41">
        <v>97.6</v>
      </c>
      <c r="DQ41" t="s">
        <v>306</v>
      </c>
      <c r="DR41">
        <v>6.53</v>
      </c>
      <c r="DS41" t="s">
        <v>390</v>
      </c>
      <c r="DT41">
        <v>556</v>
      </c>
      <c r="DU41">
        <v>32</v>
      </c>
      <c r="DV41">
        <v>102.19</v>
      </c>
      <c r="DW41">
        <v>102.15</v>
      </c>
      <c r="DX41">
        <v>116.39</v>
      </c>
      <c r="DY41">
        <v>113.14</v>
      </c>
      <c r="DZ41">
        <v>109.52</v>
      </c>
      <c r="EA41">
        <v>106.5</v>
      </c>
      <c r="EB41">
        <v>94.66</v>
      </c>
      <c r="EC41">
        <v>88.11</v>
      </c>
      <c r="ED41">
        <v>93.87</v>
      </c>
      <c r="EE41">
        <v>96.78</v>
      </c>
      <c r="EF41">
        <v>98.03</v>
      </c>
      <c r="EG41">
        <v>97.35</v>
      </c>
      <c r="EH41">
        <v>89.12</v>
      </c>
      <c r="EI41">
        <v>83.85</v>
      </c>
      <c r="EJ41">
        <v>96.26</v>
      </c>
      <c r="EK41">
        <v>85.26</v>
      </c>
      <c r="EL41">
        <v>97.06</v>
      </c>
      <c r="EM41">
        <v>89.02</v>
      </c>
      <c r="EN41">
        <v>91.31</v>
      </c>
      <c r="EO41">
        <v>103.14</v>
      </c>
      <c r="EP41">
        <v>105.13</v>
      </c>
      <c r="EQ41">
        <v>104.43</v>
      </c>
      <c r="ER41">
        <v>77.88</v>
      </c>
      <c r="ES41">
        <v>79.77</v>
      </c>
      <c r="EU41" t="s">
        <v>306</v>
      </c>
      <c r="EV41">
        <v>6.53</v>
      </c>
      <c r="EW41" t="s">
        <v>390</v>
      </c>
      <c r="EX41">
        <v>565</v>
      </c>
      <c r="EY41">
        <v>32</v>
      </c>
      <c r="EZ41">
        <v>83.78</v>
      </c>
      <c r="FA41">
        <v>87.69</v>
      </c>
      <c r="FB41">
        <v>107.19</v>
      </c>
      <c r="FC41">
        <v>107.93</v>
      </c>
      <c r="FD41">
        <v>80.959999999999994</v>
      </c>
      <c r="FE41">
        <v>83.14</v>
      </c>
      <c r="FF41">
        <v>72.37</v>
      </c>
      <c r="FG41">
        <v>79.89</v>
      </c>
      <c r="FH41">
        <v>87.08</v>
      </c>
      <c r="FI41">
        <v>93.5</v>
      </c>
      <c r="FJ41">
        <v>77.61</v>
      </c>
      <c r="FK41">
        <v>81.99</v>
      </c>
      <c r="FL41">
        <v>84.35</v>
      </c>
      <c r="FM41">
        <v>89.48</v>
      </c>
      <c r="FN41">
        <v>89.15</v>
      </c>
      <c r="FO41">
        <v>91.26</v>
      </c>
      <c r="FP41">
        <v>77.010000000000005</v>
      </c>
      <c r="FQ41">
        <v>82.01</v>
      </c>
      <c r="FR41">
        <v>86.95</v>
      </c>
      <c r="FS41">
        <v>78.459999999999994</v>
      </c>
      <c r="FT41">
        <v>109.98</v>
      </c>
      <c r="FU41">
        <v>109.13</v>
      </c>
      <c r="FV41">
        <v>80.84</v>
      </c>
      <c r="FW41">
        <v>83.62</v>
      </c>
    </row>
    <row r="42" spans="1:179" x14ac:dyDescent="0.35">
      <c r="A42" t="s">
        <v>53</v>
      </c>
      <c r="B42">
        <v>6.8</v>
      </c>
      <c r="C42" t="s">
        <v>390</v>
      </c>
      <c r="D42">
        <v>556</v>
      </c>
      <c r="E42">
        <v>26</v>
      </c>
      <c r="F42">
        <v>182.63</v>
      </c>
      <c r="G42">
        <v>208.02</v>
      </c>
      <c r="H42">
        <v>182.94</v>
      </c>
      <c r="I42">
        <v>188.83</v>
      </c>
      <c r="J42">
        <v>225.58</v>
      </c>
      <c r="K42">
        <v>215.73</v>
      </c>
      <c r="L42">
        <v>195.83</v>
      </c>
      <c r="M42">
        <v>205.78</v>
      </c>
      <c r="N42">
        <v>236.03</v>
      </c>
      <c r="O42">
        <v>214.88</v>
      </c>
      <c r="P42">
        <v>213.89</v>
      </c>
      <c r="Q42">
        <v>212.25</v>
      </c>
      <c r="R42">
        <v>211.16</v>
      </c>
      <c r="S42" s="1">
        <v>216.84</v>
      </c>
      <c r="T42" s="1">
        <v>218.81</v>
      </c>
      <c r="U42" s="1">
        <v>230.17</v>
      </c>
      <c r="V42" s="1">
        <v>195.55</v>
      </c>
      <c r="W42" s="1">
        <v>209</v>
      </c>
      <c r="X42" s="1">
        <v>213.91</v>
      </c>
      <c r="Y42" s="1">
        <v>224.48</v>
      </c>
      <c r="Z42" s="1">
        <v>199.49</v>
      </c>
      <c r="AA42" s="1">
        <v>201.04</v>
      </c>
      <c r="AB42" s="1">
        <v>194.19</v>
      </c>
      <c r="AC42" s="1">
        <v>229.85</v>
      </c>
      <c r="AE42" t="s">
        <v>53</v>
      </c>
      <c r="AF42">
        <v>6.8</v>
      </c>
      <c r="AG42" t="s">
        <v>390</v>
      </c>
      <c r="AH42">
        <v>565</v>
      </c>
      <c r="AI42">
        <v>26</v>
      </c>
      <c r="AJ42">
        <v>188.83</v>
      </c>
      <c r="AK42">
        <v>188.56</v>
      </c>
      <c r="AL42">
        <v>199.79</v>
      </c>
      <c r="AM42">
        <v>198.86</v>
      </c>
      <c r="AN42">
        <v>191.45</v>
      </c>
      <c r="AO42">
        <v>187.44</v>
      </c>
      <c r="AP42">
        <v>192.71</v>
      </c>
      <c r="AQ42">
        <v>194.49</v>
      </c>
      <c r="AR42">
        <v>180.05</v>
      </c>
      <c r="AS42">
        <v>186.11</v>
      </c>
      <c r="AT42">
        <v>191.02</v>
      </c>
      <c r="AU42">
        <v>191.46</v>
      </c>
      <c r="AV42">
        <v>174.72</v>
      </c>
      <c r="AW42">
        <v>176.62</v>
      </c>
      <c r="AX42">
        <v>177.4</v>
      </c>
      <c r="AY42">
        <v>179.52</v>
      </c>
      <c r="AZ42">
        <v>151.35</v>
      </c>
      <c r="BA42">
        <v>154.59</v>
      </c>
      <c r="BB42">
        <v>171.57</v>
      </c>
      <c r="BC42">
        <v>181.43</v>
      </c>
      <c r="BD42">
        <v>188.45</v>
      </c>
      <c r="BE42">
        <v>194.84</v>
      </c>
      <c r="BF42">
        <v>161.57</v>
      </c>
      <c r="BG42">
        <v>161.72</v>
      </c>
      <c r="BI42" t="s">
        <v>160</v>
      </c>
      <c r="BJ42">
        <v>6.8</v>
      </c>
      <c r="BK42" t="s">
        <v>390</v>
      </c>
      <c r="BL42">
        <v>556</v>
      </c>
      <c r="BM42">
        <v>30</v>
      </c>
      <c r="BN42">
        <v>84.74</v>
      </c>
      <c r="BO42">
        <v>82.94</v>
      </c>
      <c r="BP42">
        <v>102.77</v>
      </c>
      <c r="BQ42">
        <v>104</v>
      </c>
      <c r="BR42">
        <v>93.99</v>
      </c>
      <c r="BS42">
        <v>99.47</v>
      </c>
      <c r="BT42">
        <v>84.17</v>
      </c>
      <c r="BU42">
        <v>87.86</v>
      </c>
      <c r="BV42">
        <v>92.94</v>
      </c>
      <c r="BW42">
        <v>94.67</v>
      </c>
      <c r="BX42">
        <v>97.39</v>
      </c>
      <c r="BY42">
        <v>95.54</v>
      </c>
      <c r="BZ42">
        <v>88.04</v>
      </c>
      <c r="CA42">
        <v>88.81</v>
      </c>
      <c r="CB42">
        <v>95.09</v>
      </c>
      <c r="CC42">
        <v>93.54</v>
      </c>
      <c r="CD42">
        <v>86.65</v>
      </c>
      <c r="CE42">
        <v>90.82</v>
      </c>
      <c r="CF42">
        <v>85.55</v>
      </c>
      <c r="CG42">
        <v>81.099999999999994</v>
      </c>
      <c r="CH42">
        <v>101.06</v>
      </c>
      <c r="CI42">
        <v>104.17</v>
      </c>
      <c r="CJ42">
        <v>88.88</v>
      </c>
      <c r="CK42">
        <v>91.25</v>
      </c>
      <c r="CM42" t="s">
        <v>160</v>
      </c>
      <c r="CN42">
        <v>6.8</v>
      </c>
      <c r="CO42" t="s">
        <v>390</v>
      </c>
      <c r="CP42">
        <v>565</v>
      </c>
      <c r="CQ42">
        <v>30</v>
      </c>
      <c r="CR42">
        <v>107.46</v>
      </c>
      <c r="CS42">
        <v>103.17</v>
      </c>
      <c r="CT42">
        <v>107.9</v>
      </c>
      <c r="CU42">
        <v>108.14</v>
      </c>
      <c r="CV42">
        <v>101.08</v>
      </c>
      <c r="CW42">
        <v>112.7</v>
      </c>
      <c r="CX42">
        <v>103.73</v>
      </c>
      <c r="CY42">
        <v>101.94</v>
      </c>
      <c r="CZ42">
        <v>89.06</v>
      </c>
      <c r="DA42">
        <v>94.16</v>
      </c>
      <c r="DB42">
        <v>103.94</v>
      </c>
      <c r="DC42">
        <v>104.41</v>
      </c>
      <c r="DD42">
        <v>89.27</v>
      </c>
      <c r="DE42">
        <v>96.67</v>
      </c>
      <c r="DF42">
        <v>93.23</v>
      </c>
      <c r="DG42">
        <v>93.25</v>
      </c>
      <c r="DH42">
        <v>91.39</v>
      </c>
      <c r="DI42">
        <v>93.41</v>
      </c>
      <c r="DJ42">
        <v>88.98</v>
      </c>
      <c r="DK42">
        <v>87.79</v>
      </c>
      <c r="DL42">
        <v>105.73</v>
      </c>
      <c r="DM42">
        <v>105.52</v>
      </c>
      <c r="DN42">
        <v>100</v>
      </c>
      <c r="DO42">
        <v>97.77</v>
      </c>
      <c r="DQ42" t="s">
        <v>307</v>
      </c>
      <c r="DR42">
        <v>6.78</v>
      </c>
      <c r="DS42" t="s">
        <v>390</v>
      </c>
      <c r="DT42">
        <v>556</v>
      </c>
      <c r="DU42">
        <v>32</v>
      </c>
      <c r="DV42">
        <v>101.83</v>
      </c>
      <c r="DW42">
        <v>101.97</v>
      </c>
      <c r="DX42">
        <v>116.2</v>
      </c>
      <c r="DY42">
        <v>113.14</v>
      </c>
      <c r="DZ42">
        <v>109.33</v>
      </c>
      <c r="EA42">
        <v>106.14</v>
      </c>
      <c r="EB42">
        <v>94.48</v>
      </c>
      <c r="EC42">
        <v>87.6</v>
      </c>
      <c r="ED42">
        <v>93.68</v>
      </c>
      <c r="EE42">
        <v>96.42</v>
      </c>
      <c r="EF42">
        <v>97.49</v>
      </c>
      <c r="EG42">
        <v>96.82</v>
      </c>
      <c r="EH42">
        <v>88.75</v>
      </c>
      <c r="EI42">
        <v>82.97</v>
      </c>
      <c r="EJ42">
        <v>95.88</v>
      </c>
      <c r="EK42">
        <v>84.92</v>
      </c>
      <c r="EL42">
        <v>96.7</v>
      </c>
      <c r="EM42">
        <v>88.65</v>
      </c>
      <c r="EN42">
        <v>91.13</v>
      </c>
      <c r="EO42">
        <v>103.14</v>
      </c>
      <c r="EP42">
        <v>104.95</v>
      </c>
      <c r="EQ42">
        <v>104.43</v>
      </c>
      <c r="ER42">
        <v>77.72</v>
      </c>
      <c r="ES42">
        <v>79.44</v>
      </c>
      <c r="EU42" t="s">
        <v>307</v>
      </c>
      <c r="EV42">
        <v>6.78</v>
      </c>
      <c r="EW42" t="s">
        <v>390</v>
      </c>
      <c r="EX42">
        <v>565</v>
      </c>
      <c r="EY42">
        <v>32</v>
      </c>
      <c r="EZ42">
        <v>83.61</v>
      </c>
      <c r="FA42">
        <v>87.86</v>
      </c>
      <c r="FB42">
        <v>107.37</v>
      </c>
      <c r="FC42">
        <v>108.11</v>
      </c>
      <c r="FD42">
        <v>80.959999999999994</v>
      </c>
      <c r="FE42">
        <v>83.14</v>
      </c>
      <c r="FF42">
        <v>72.37</v>
      </c>
      <c r="FG42">
        <v>79.89</v>
      </c>
      <c r="FH42">
        <v>86.9</v>
      </c>
      <c r="FI42">
        <v>93.32</v>
      </c>
      <c r="FJ42">
        <v>77.61</v>
      </c>
      <c r="FK42">
        <v>81.819999999999993</v>
      </c>
      <c r="FL42">
        <v>84.35</v>
      </c>
      <c r="FM42">
        <v>89.31</v>
      </c>
      <c r="FN42">
        <v>89.15</v>
      </c>
      <c r="FO42">
        <v>91.26</v>
      </c>
      <c r="FP42">
        <v>76.849999999999994</v>
      </c>
      <c r="FQ42">
        <v>82.01</v>
      </c>
      <c r="FR42">
        <v>86.95</v>
      </c>
      <c r="FS42">
        <v>78.63</v>
      </c>
      <c r="FT42">
        <v>109.98</v>
      </c>
      <c r="FU42">
        <v>109.31</v>
      </c>
      <c r="FV42">
        <v>80.84</v>
      </c>
      <c r="FW42">
        <v>83.62</v>
      </c>
    </row>
    <row r="43" spans="1:179" x14ac:dyDescent="0.35">
      <c r="A43" t="s">
        <v>54</v>
      </c>
      <c r="B43">
        <v>7.05</v>
      </c>
      <c r="C43" t="s">
        <v>390</v>
      </c>
      <c r="D43">
        <v>556</v>
      </c>
      <c r="E43">
        <v>26</v>
      </c>
      <c r="F43">
        <v>182.34</v>
      </c>
      <c r="G43">
        <v>207.71</v>
      </c>
      <c r="H43">
        <v>183.23</v>
      </c>
      <c r="I43">
        <v>189.12</v>
      </c>
      <c r="J43">
        <v>225.9</v>
      </c>
      <c r="K43">
        <v>215.42</v>
      </c>
      <c r="L43">
        <v>195.23</v>
      </c>
      <c r="M43">
        <v>205.78</v>
      </c>
      <c r="N43">
        <v>236.37</v>
      </c>
      <c r="O43">
        <v>214.88</v>
      </c>
      <c r="P43">
        <v>214.2</v>
      </c>
      <c r="Q43">
        <v>212.87</v>
      </c>
      <c r="R43">
        <v>211.16</v>
      </c>
      <c r="S43" s="1">
        <v>216.84</v>
      </c>
      <c r="T43" s="1">
        <v>218.81</v>
      </c>
      <c r="U43" s="1">
        <v>230.17</v>
      </c>
      <c r="V43" s="1">
        <v>194.95</v>
      </c>
      <c r="W43" s="1">
        <v>208.69</v>
      </c>
      <c r="X43" s="1">
        <v>213.59</v>
      </c>
      <c r="Y43" s="1">
        <v>224.48</v>
      </c>
      <c r="Z43" s="1">
        <v>199.17</v>
      </c>
      <c r="AA43" s="1">
        <v>201.04</v>
      </c>
      <c r="AB43" s="1">
        <v>193.88</v>
      </c>
      <c r="AC43" s="1">
        <v>229.85</v>
      </c>
      <c r="AE43" t="s">
        <v>54</v>
      </c>
      <c r="AF43">
        <v>7.05</v>
      </c>
      <c r="AG43" t="s">
        <v>390</v>
      </c>
      <c r="AH43">
        <v>565</v>
      </c>
      <c r="AI43">
        <v>26</v>
      </c>
      <c r="AJ43">
        <v>188.52</v>
      </c>
      <c r="AK43">
        <v>188.56</v>
      </c>
      <c r="AL43">
        <v>199.79</v>
      </c>
      <c r="AM43">
        <v>198.86</v>
      </c>
      <c r="AN43">
        <v>191.45</v>
      </c>
      <c r="AO43">
        <v>187.76</v>
      </c>
      <c r="AP43">
        <v>192.07</v>
      </c>
      <c r="AQ43">
        <v>194.18</v>
      </c>
      <c r="AR43">
        <v>179.74</v>
      </c>
      <c r="AS43">
        <v>185.79</v>
      </c>
      <c r="AT43">
        <v>190.71</v>
      </c>
      <c r="AU43">
        <v>191.14</v>
      </c>
      <c r="AV43">
        <v>174.42</v>
      </c>
      <c r="AW43">
        <v>176.02</v>
      </c>
      <c r="AX43">
        <v>177.1</v>
      </c>
      <c r="AY43">
        <v>179.21</v>
      </c>
      <c r="AZ43">
        <v>150.78</v>
      </c>
      <c r="BA43">
        <v>154</v>
      </c>
      <c r="BB43">
        <v>171.28</v>
      </c>
      <c r="BC43">
        <v>180.83</v>
      </c>
      <c r="BD43">
        <v>188.75</v>
      </c>
      <c r="BE43">
        <v>194.84</v>
      </c>
      <c r="BF43">
        <v>161.29</v>
      </c>
      <c r="BG43">
        <v>161.44</v>
      </c>
      <c r="BI43" t="s">
        <v>161</v>
      </c>
      <c r="BJ43">
        <v>7.05</v>
      </c>
      <c r="BK43" t="s">
        <v>390</v>
      </c>
      <c r="BL43">
        <v>556</v>
      </c>
      <c r="BM43">
        <v>30</v>
      </c>
      <c r="BN43">
        <v>84.57</v>
      </c>
      <c r="BO43">
        <v>82.61</v>
      </c>
      <c r="BP43">
        <v>102.95</v>
      </c>
      <c r="BQ43">
        <v>104</v>
      </c>
      <c r="BR43">
        <v>93.65</v>
      </c>
      <c r="BS43">
        <v>99.47</v>
      </c>
      <c r="BT43">
        <v>84.01</v>
      </c>
      <c r="BU43">
        <v>87.86</v>
      </c>
      <c r="BV43">
        <v>92.94</v>
      </c>
      <c r="BW43">
        <v>94.49</v>
      </c>
      <c r="BX43">
        <v>97.39</v>
      </c>
      <c r="BY43">
        <v>95.54</v>
      </c>
      <c r="BZ43">
        <v>88.04</v>
      </c>
      <c r="CA43">
        <v>88.63</v>
      </c>
      <c r="CB43">
        <v>95.09</v>
      </c>
      <c r="CC43">
        <v>93.54</v>
      </c>
      <c r="CD43">
        <v>86.31</v>
      </c>
      <c r="CE43">
        <v>90.65</v>
      </c>
      <c r="CF43">
        <v>85.55</v>
      </c>
      <c r="CG43">
        <v>80.78</v>
      </c>
      <c r="CH43">
        <v>101.24</v>
      </c>
      <c r="CI43">
        <v>104.36</v>
      </c>
      <c r="CJ43">
        <v>88.7</v>
      </c>
      <c r="CK43">
        <v>91.07</v>
      </c>
      <c r="CM43" t="s">
        <v>161</v>
      </c>
      <c r="CN43">
        <v>7.05</v>
      </c>
      <c r="CO43" t="s">
        <v>390</v>
      </c>
      <c r="CP43">
        <v>565</v>
      </c>
      <c r="CQ43">
        <v>30</v>
      </c>
      <c r="CR43">
        <v>107.28</v>
      </c>
      <c r="CS43">
        <v>103.35</v>
      </c>
      <c r="CT43">
        <v>107.9</v>
      </c>
      <c r="CU43">
        <v>108.49</v>
      </c>
      <c r="CV43">
        <v>100.72</v>
      </c>
      <c r="CW43">
        <v>112.51</v>
      </c>
      <c r="CX43">
        <v>103.35</v>
      </c>
      <c r="CY43">
        <v>101.94</v>
      </c>
      <c r="CZ43">
        <v>89.06</v>
      </c>
      <c r="DA43">
        <v>93.82</v>
      </c>
      <c r="DB43">
        <v>103.94</v>
      </c>
      <c r="DC43">
        <v>104.05</v>
      </c>
      <c r="DD43">
        <v>88.91</v>
      </c>
      <c r="DE43">
        <v>96.67</v>
      </c>
      <c r="DF43">
        <v>93.05</v>
      </c>
      <c r="DG43">
        <v>93.25</v>
      </c>
      <c r="DH43">
        <v>91.22</v>
      </c>
      <c r="DI43">
        <v>93.41</v>
      </c>
      <c r="DJ43">
        <v>88.81</v>
      </c>
      <c r="DK43">
        <v>87.79</v>
      </c>
      <c r="DL43">
        <v>105.91</v>
      </c>
      <c r="DM43">
        <v>105.7</v>
      </c>
      <c r="DN43">
        <v>99.83</v>
      </c>
      <c r="DO43">
        <v>97.6</v>
      </c>
      <c r="DQ43" t="s">
        <v>308</v>
      </c>
      <c r="DR43">
        <v>7.03</v>
      </c>
      <c r="DS43" t="s">
        <v>390</v>
      </c>
      <c r="DT43">
        <v>556</v>
      </c>
      <c r="DU43">
        <v>32</v>
      </c>
      <c r="DV43">
        <v>102.01</v>
      </c>
      <c r="DW43">
        <v>101.97</v>
      </c>
      <c r="DX43">
        <v>116.39</v>
      </c>
      <c r="DY43">
        <v>113.33</v>
      </c>
      <c r="DZ43">
        <v>109.52</v>
      </c>
      <c r="EA43">
        <v>106.32</v>
      </c>
      <c r="EB43">
        <v>94.29</v>
      </c>
      <c r="EC43">
        <v>87.6</v>
      </c>
      <c r="ED43">
        <v>93.87</v>
      </c>
      <c r="EE43">
        <v>96.6</v>
      </c>
      <c r="EF43">
        <v>97.32</v>
      </c>
      <c r="EG43">
        <v>96.82</v>
      </c>
      <c r="EH43">
        <v>88.75</v>
      </c>
      <c r="EI43">
        <v>82.79</v>
      </c>
      <c r="EJ43">
        <v>96.07</v>
      </c>
      <c r="EK43">
        <v>85.09</v>
      </c>
      <c r="EL43">
        <v>96.51</v>
      </c>
      <c r="EM43">
        <v>88.83</v>
      </c>
      <c r="EN43">
        <v>91.31</v>
      </c>
      <c r="EO43">
        <v>103.14</v>
      </c>
      <c r="EP43">
        <v>105.31</v>
      </c>
      <c r="EQ43">
        <v>104.78</v>
      </c>
      <c r="ER43">
        <v>77.88</v>
      </c>
      <c r="ES43">
        <v>79.44</v>
      </c>
      <c r="EU43" t="s">
        <v>308</v>
      </c>
      <c r="EV43">
        <v>7.03</v>
      </c>
      <c r="EW43" t="s">
        <v>390</v>
      </c>
      <c r="EX43">
        <v>565</v>
      </c>
      <c r="EY43">
        <v>32</v>
      </c>
      <c r="EZ43">
        <v>83.44</v>
      </c>
      <c r="FA43">
        <v>87.69</v>
      </c>
      <c r="FB43">
        <v>107.37</v>
      </c>
      <c r="FC43">
        <v>108.11</v>
      </c>
      <c r="FD43">
        <v>80.959999999999994</v>
      </c>
      <c r="FE43">
        <v>83.14</v>
      </c>
      <c r="FF43">
        <v>72.2</v>
      </c>
      <c r="FG43">
        <v>79.73</v>
      </c>
      <c r="FH43">
        <v>87.08</v>
      </c>
      <c r="FI43">
        <v>93.5</v>
      </c>
      <c r="FJ43">
        <v>77.44</v>
      </c>
      <c r="FK43">
        <v>81.819999999999993</v>
      </c>
      <c r="FL43">
        <v>84.35</v>
      </c>
      <c r="FM43">
        <v>89.31</v>
      </c>
      <c r="FN43">
        <v>89.15</v>
      </c>
      <c r="FO43">
        <v>91.26</v>
      </c>
      <c r="FP43">
        <v>76.849999999999994</v>
      </c>
      <c r="FQ43">
        <v>82.01</v>
      </c>
      <c r="FR43">
        <v>86.95</v>
      </c>
      <c r="FS43">
        <v>78.63</v>
      </c>
      <c r="FT43">
        <v>110.16</v>
      </c>
      <c r="FU43">
        <v>109.5</v>
      </c>
      <c r="FV43">
        <v>80.84</v>
      </c>
      <c r="FW43">
        <v>83.45</v>
      </c>
    </row>
    <row r="44" spans="1:179" x14ac:dyDescent="0.35">
      <c r="A44" t="s">
        <v>55</v>
      </c>
      <c r="B44">
        <v>7.3</v>
      </c>
      <c r="C44" t="s">
        <v>390</v>
      </c>
      <c r="D44">
        <v>556</v>
      </c>
      <c r="E44">
        <v>26</v>
      </c>
      <c r="F44">
        <v>182.34</v>
      </c>
      <c r="G44">
        <v>207.71</v>
      </c>
      <c r="H44">
        <v>183.23</v>
      </c>
      <c r="I44">
        <v>189.41</v>
      </c>
      <c r="J44">
        <v>225.9</v>
      </c>
      <c r="K44">
        <v>216.04</v>
      </c>
      <c r="L44">
        <v>195.53</v>
      </c>
      <c r="M44">
        <v>205.78</v>
      </c>
      <c r="N44">
        <v>236.37</v>
      </c>
      <c r="O44">
        <v>215.19</v>
      </c>
      <c r="P44">
        <v>214.2</v>
      </c>
      <c r="Q44">
        <v>212.56</v>
      </c>
      <c r="R44">
        <v>210.52</v>
      </c>
      <c r="S44" s="1">
        <v>217.16</v>
      </c>
      <c r="T44" s="1">
        <v>218.81</v>
      </c>
      <c r="U44" s="1">
        <v>230.17</v>
      </c>
      <c r="V44" s="1">
        <v>194.95</v>
      </c>
      <c r="W44" s="1">
        <v>209</v>
      </c>
      <c r="X44" s="1">
        <v>213.59</v>
      </c>
      <c r="Y44" s="1">
        <v>224.48</v>
      </c>
      <c r="Z44" s="1">
        <v>199.49</v>
      </c>
      <c r="AA44" s="1">
        <v>201.36</v>
      </c>
      <c r="AB44" s="1">
        <v>193.88</v>
      </c>
      <c r="AC44" s="1">
        <v>229.85</v>
      </c>
      <c r="AE44" t="s">
        <v>55</v>
      </c>
      <c r="AF44">
        <v>7.3</v>
      </c>
      <c r="AG44" t="s">
        <v>390</v>
      </c>
      <c r="AH44">
        <v>565</v>
      </c>
      <c r="AI44">
        <v>26</v>
      </c>
      <c r="AJ44">
        <v>188.22</v>
      </c>
      <c r="AK44">
        <v>187.96</v>
      </c>
      <c r="AL44">
        <v>199.48</v>
      </c>
      <c r="AM44">
        <v>198.86</v>
      </c>
      <c r="AN44">
        <v>190.49</v>
      </c>
      <c r="AO44">
        <v>187.13</v>
      </c>
      <c r="AP44">
        <v>191.75</v>
      </c>
      <c r="AQ44">
        <v>193.87</v>
      </c>
      <c r="AR44">
        <v>179.43</v>
      </c>
      <c r="AS44">
        <v>185.16</v>
      </c>
      <c r="AT44">
        <v>190.4</v>
      </c>
      <c r="AU44">
        <v>190.82</v>
      </c>
      <c r="AV44">
        <v>174.12</v>
      </c>
      <c r="AW44">
        <v>175.72</v>
      </c>
      <c r="AX44">
        <v>176.8</v>
      </c>
      <c r="AY44">
        <v>178.6</v>
      </c>
      <c r="AZ44">
        <v>149.93</v>
      </c>
      <c r="BA44">
        <v>153.41999999999999</v>
      </c>
      <c r="BB44">
        <v>170.98</v>
      </c>
      <c r="BC44">
        <v>180.83</v>
      </c>
      <c r="BD44">
        <v>188.75</v>
      </c>
      <c r="BE44">
        <v>195.15</v>
      </c>
      <c r="BF44">
        <v>160.41999999999999</v>
      </c>
      <c r="BG44">
        <v>160.59</v>
      </c>
      <c r="BI44" t="s">
        <v>162</v>
      </c>
      <c r="BJ44">
        <v>7.3</v>
      </c>
      <c r="BK44" t="s">
        <v>390</v>
      </c>
      <c r="BL44">
        <v>556</v>
      </c>
      <c r="BM44">
        <v>30</v>
      </c>
      <c r="BN44">
        <v>84.41</v>
      </c>
      <c r="BO44">
        <v>82.28</v>
      </c>
      <c r="BP44">
        <v>102.95</v>
      </c>
      <c r="BQ44">
        <v>104.34</v>
      </c>
      <c r="BR44">
        <v>93.82</v>
      </c>
      <c r="BS44">
        <v>99.3</v>
      </c>
      <c r="BT44">
        <v>83.84</v>
      </c>
      <c r="BU44">
        <v>87.69</v>
      </c>
      <c r="BV44">
        <v>92.57</v>
      </c>
      <c r="BW44">
        <v>94.49</v>
      </c>
      <c r="BX44">
        <v>97.39</v>
      </c>
      <c r="BY44">
        <v>95.54</v>
      </c>
      <c r="BZ44">
        <v>87.69</v>
      </c>
      <c r="CA44">
        <v>88.46</v>
      </c>
      <c r="CB44">
        <v>94.91</v>
      </c>
      <c r="CC44">
        <v>93.36</v>
      </c>
      <c r="CD44">
        <v>86.31</v>
      </c>
      <c r="CE44">
        <v>90.65</v>
      </c>
      <c r="CF44">
        <v>85.2</v>
      </c>
      <c r="CG44">
        <v>80.62</v>
      </c>
      <c r="CH44">
        <v>101.42</v>
      </c>
      <c r="CI44">
        <v>104.54</v>
      </c>
      <c r="CJ44">
        <v>88.7</v>
      </c>
      <c r="CK44">
        <v>90.72</v>
      </c>
      <c r="CM44" t="s">
        <v>162</v>
      </c>
      <c r="CN44">
        <v>7.3</v>
      </c>
      <c r="CO44" t="s">
        <v>390</v>
      </c>
      <c r="CP44">
        <v>565</v>
      </c>
      <c r="CQ44">
        <v>30</v>
      </c>
      <c r="CR44">
        <v>107.1</v>
      </c>
      <c r="CS44">
        <v>103.35</v>
      </c>
      <c r="CT44">
        <v>108.07</v>
      </c>
      <c r="CU44">
        <v>108.32</v>
      </c>
      <c r="CV44">
        <v>100.54</v>
      </c>
      <c r="CW44">
        <v>112.33</v>
      </c>
      <c r="CX44">
        <v>103.17</v>
      </c>
      <c r="CY44">
        <v>101.76</v>
      </c>
      <c r="CZ44">
        <v>88.53</v>
      </c>
      <c r="DA44">
        <v>93.65</v>
      </c>
      <c r="DB44">
        <v>103.94</v>
      </c>
      <c r="DC44">
        <v>104.05</v>
      </c>
      <c r="DD44">
        <v>88.55</v>
      </c>
      <c r="DE44">
        <v>96.32</v>
      </c>
      <c r="DF44">
        <v>92.5</v>
      </c>
      <c r="DG44">
        <v>92.9</v>
      </c>
      <c r="DH44">
        <v>91.04</v>
      </c>
      <c r="DI44">
        <v>93.06</v>
      </c>
      <c r="DJ44">
        <v>88.63</v>
      </c>
      <c r="DK44">
        <v>87.61</v>
      </c>
      <c r="DL44">
        <v>105.91</v>
      </c>
      <c r="DM44">
        <v>105.34</v>
      </c>
      <c r="DN44">
        <v>99.48</v>
      </c>
      <c r="DO44">
        <v>97.26</v>
      </c>
      <c r="DQ44" t="s">
        <v>309</v>
      </c>
      <c r="DR44">
        <v>7.28</v>
      </c>
      <c r="DS44" t="s">
        <v>390</v>
      </c>
      <c r="DT44">
        <v>556</v>
      </c>
      <c r="DU44">
        <v>32</v>
      </c>
      <c r="DV44">
        <v>102.01</v>
      </c>
      <c r="DW44">
        <v>101.79</v>
      </c>
      <c r="DX44">
        <v>116.57</v>
      </c>
      <c r="DY44">
        <v>113.33</v>
      </c>
      <c r="DZ44">
        <v>109.52</v>
      </c>
      <c r="EA44">
        <v>105.95</v>
      </c>
      <c r="EB44">
        <v>94.11</v>
      </c>
      <c r="EC44">
        <v>87.25</v>
      </c>
      <c r="ED44">
        <v>93.87</v>
      </c>
      <c r="EE44">
        <v>96.42</v>
      </c>
      <c r="EF44">
        <v>97.32</v>
      </c>
      <c r="EG44">
        <v>96.47</v>
      </c>
      <c r="EH44">
        <v>88.38</v>
      </c>
      <c r="EI44">
        <v>82.44</v>
      </c>
      <c r="EJ44">
        <v>95.7</v>
      </c>
      <c r="EK44">
        <v>84.74</v>
      </c>
      <c r="EL44">
        <v>96.51</v>
      </c>
      <c r="EM44">
        <v>88.83</v>
      </c>
      <c r="EN44">
        <v>91.13</v>
      </c>
      <c r="EO44">
        <v>103.14</v>
      </c>
      <c r="EP44">
        <v>105.49</v>
      </c>
      <c r="EQ44">
        <v>104.96</v>
      </c>
      <c r="ER44">
        <v>77.56</v>
      </c>
      <c r="ES44">
        <v>79.61</v>
      </c>
      <c r="EU44" t="s">
        <v>309</v>
      </c>
      <c r="EV44">
        <v>7.28</v>
      </c>
      <c r="EW44" t="s">
        <v>390</v>
      </c>
      <c r="EX44">
        <v>565</v>
      </c>
      <c r="EY44">
        <v>32</v>
      </c>
      <c r="EZ44">
        <v>83.44</v>
      </c>
      <c r="FA44">
        <v>87.69</v>
      </c>
      <c r="FB44">
        <v>107.55</v>
      </c>
      <c r="FC44">
        <v>108.29</v>
      </c>
      <c r="FD44">
        <v>80.790000000000006</v>
      </c>
      <c r="FE44">
        <v>82.97</v>
      </c>
      <c r="FF44">
        <v>72.2</v>
      </c>
      <c r="FG44">
        <v>79.73</v>
      </c>
      <c r="FH44">
        <v>86.72</v>
      </c>
      <c r="FI44">
        <v>93.5</v>
      </c>
      <c r="FJ44">
        <v>77.61</v>
      </c>
      <c r="FK44">
        <v>81.650000000000006</v>
      </c>
      <c r="FL44">
        <v>84.18</v>
      </c>
      <c r="FM44">
        <v>89.13</v>
      </c>
      <c r="FN44">
        <v>88.97</v>
      </c>
      <c r="FO44">
        <v>91.08</v>
      </c>
      <c r="FP44">
        <v>76.849999999999994</v>
      </c>
      <c r="FQ44">
        <v>81.84</v>
      </c>
      <c r="FR44">
        <v>86.95</v>
      </c>
      <c r="FS44">
        <v>78.459999999999994</v>
      </c>
      <c r="FT44">
        <v>110.16</v>
      </c>
      <c r="FU44">
        <v>109.5</v>
      </c>
      <c r="FV44">
        <v>80.84</v>
      </c>
      <c r="FW44">
        <v>83.28</v>
      </c>
    </row>
    <row r="45" spans="1:179" x14ac:dyDescent="0.35">
      <c r="A45" t="s">
        <v>56</v>
      </c>
      <c r="B45">
        <v>7.55</v>
      </c>
      <c r="C45" t="s">
        <v>390</v>
      </c>
      <c r="D45">
        <v>556</v>
      </c>
      <c r="E45">
        <v>26</v>
      </c>
      <c r="F45">
        <v>181.76</v>
      </c>
      <c r="G45">
        <v>207.71</v>
      </c>
      <c r="H45">
        <v>183.23</v>
      </c>
      <c r="I45">
        <v>189.12</v>
      </c>
      <c r="J45">
        <v>225.58</v>
      </c>
      <c r="K45">
        <v>215.42</v>
      </c>
      <c r="L45">
        <v>194.93</v>
      </c>
      <c r="M45">
        <v>205.78</v>
      </c>
      <c r="N45">
        <v>236.03</v>
      </c>
      <c r="O45">
        <v>214.88</v>
      </c>
      <c r="P45">
        <v>213.89</v>
      </c>
      <c r="Q45">
        <v>212.56</v>
      </c>
      <c r="R45">
        <v>210.21</v>
      </c>
      <c r="S45" s="1">
        <v>216.84</v>
      </c>
      <c r="T45" s="1">
        <v>218.81</v>
      </c>
      <c r="U45" s="1">
        <v>229.84</v>
      </c>
      <c r="V45" s="1">
        <v>194.35</v>
      </c>
      <c r="W45" s="1">
        <v>208.07</v>
      </c>
      <c r="X45" s="1">
        <v>213.27</v>
      </c>
      <c r="Y45" s="1">
        <v>224.17</v>
      </c>
      <c r="Z45" s="1">
        <v>199.49</v>
      </c>
      <c r="AA45" s="1">
        <v>201.04</v>
      </c>
      <c r="AB45" s="1">
        <v>193.26</v>
      </c>
      <c r="AC45" s="1">
        <v>229.53</v>
      </c>
      <c r="AE45" t="s">
        <v>56</v>
      </c>
      <c r="AF45">
        <v>7.55</v>
      </c>
      <c r="AG45" t="s">
        <v>390</v>
      </c>
      <c r="AH45">
        <v>565</v>
      </c>
      <c r="AI45">
        <v>26</v>
      </c>
      <c r="AJ45">
        <v>188.22</v>
      </c>
      <c r="AK45">
        <v>187.65</v>
      </c>
      <c r="AL45">
        <v>199.79</v>
      </c>
      <c r="AM45">
        <v>198.86</v>
      </c>
      <c r="AN45">
        <v>190.49</v>
      </c>
      <c r="AO45">
        <v>186.81</v>
      </c>
      <c r="AP45">
        <v>191.75</v>
      </c>
      <c r="AQ45">
        <v>193.56</v>
      </c>
      <c r="AR45">
        <v>179.12</v>
      </c>
      <c r="AS45">
        <v>185.16</v>
      </c>
      <c r="AT45">
        <v>190.4</v>
      </c>
      <c r="AU45">
        <v>190.5</v>
      </c>
      <c r="AV45">
        <v>173.52</v>
      </c>
      <c r="AW45">
        <v>175.42</v>
      </c>
      <c r="AX45">
        <v>176.5</v>
      </c>
      <c r="AY45">
        <v>178.6</v>
      </c>
      <c r="AZ45">
        <v>149.65</v>
      </c>
      <c r="BA45">
        <v>153.12</v>
      </c>
      <c r="BB45">
        <v>170.68</v>
      </c>
      <c r="BC45">
        <v>180.53</v>
      </c>
      <c r="BD45">
        <v>189.04</v>
      </c>
      <c r="BE45">
        <v>194.84</v>
      </c>
      <c r="BF45">
        <v>160.13999999999999</v>
      </c>
      <c r="BG45">
        <v>160.59</v>
      </c>
      <c r="BI45" t="s">
        <v>163</v>
      </c>
      <c r="BJ45">
        <v>7.55</v>
      </c>
      <c r="BK45" t="s">
        <v>390</v>
      </c>
      <c r="BL45">
        <v>556</v>
      </c>
      <c r="BM45">
        <v>30</v>
      </c>
      <c r="BN45">
        <v>84.24</v>
      </c>
      <c r="BO45">
        <v>81.94</v>
      </c>
      <c r="BP45">
        <v>102.95</v>
      </c>
      <c r="BQ45">
        <v>104.34</v>
      </c>
      <c r="BR45">
        <v>93.65</v>
      </c>
      <c r="BS45">
        <v>99.3</v>
      </c>
      <c r="BT45">
        <v>83.67</v>
      </c>
      <c r="BU45">
        <v>87.52</v>
      </c>
      <c r="BV45">
        <v>92.38</v>
      </c>
      <c r="BW45">
        <v>94.31</v>
      </c>
      <c r="BX45">
        <v>97.21</v>
      </c>
      <c r="BY45">
        <v>95.2</v>
      </c>
      <c r="BZ45">
        <v>87.51</v>
      </c>
      <c r="CA45">
        <v>87.95</v>
      </c>
      <c r="CB45">
        <v>94.91</v>
      </c>
      <c r="CC45">
        <v>93.18</v>
      </c>
      <c r="CD45">
        <v>86.14</v>
      </c>
      <c r="CE45">
        <v>90.3</v>
      </c>
      <c r="CF45">
        <v>84.84</v>
      </c>
      <c r="CG45">
        <v>80.14</v>
      </c>
      <c r="CH45">
        <v>101.42</v>
      </c>
      <c r="CI45">
        <v>104.72</v>
      </c>
      <c r="CJ45">
        <v>88.35</v>
      </c>
      <c r="CK45">
        <v>90.54</v>
      </c>
      <c r="CM45" t="s">
        <v>163</v>
      </c>
      <c r="CN45">
        <v>7.55</v>
      </c>
      <c r="CO45" t="s">
        <v>390</v>
      </c>
      <c r="CP45">
        <v>565</v>
      </c>
      <c r="CQ45">
        <v>30</v>
      </c>
      <c r="CR45">
        <v>107.1</v>
      </c>
      <c r="CS45">
        <v>103.53</v>
      </c>
      <c r="CT45">
        <v>107.9</v>
      </c>
      <c r="CU45">
        <v>108.32</v>
      </c>
      <c r="CV45">
        <v>100.54</v>
      </c>
      <c r="CW45">
        <v>112.51</v>
      </c>
      <c r="CX45">
        <v>102.79</v>
      </c>
      <c r="CY45">
        <v>101.58</v>
      </c>
      <c r="CZ45">
        <v>88.53</v>
      </c>
      <c r="DA45">
        <v>93.48</v>
      </c>
      <c r="DB45">
        <v>103.58</v>
      </c>
      <c r="DC45">
        <v>103.88</v>
      </c>
      <c r="DD45">
        <v>88.55</v>
      </c>
      <c r="DE45">
        <v>96.32</v>
      </c>
      <c r="DF45">
        <v>92.5</v>
      </c>
      <c r="DG45">
        <v>92.9</v>
      </c>
      <c r="DH45">
        <v>90.87</v>
      </c>
      <c r="DI45">
        <v>92.88</v>
      </c>
      <c r="DJ45">
        <v>88.45</v>
      </c>
      <c r="DK45">
        <v>87.61</v>
      </c>
      <c r="DL45">
        <v>105.91</v>
      </c>
      <c r="DM45">
        <v>105.7</v>
      </c>
      <c r="DN45">
        <v>99.65</v>
      </c>
      <c r="DO45">
        <v>97.09</v>
      </c>
      <c r="DQ45" t="s">
        <v>310</v>
      </c>
      <c r="DR45">
        <v>7.53</v>
      </c>
      <c r="DS45" t="s">
        <v>390</v>
      </c>
      <c r="DT45">
        <v>556</v>
      </c>
      <c r="DU45">
        <v>32</v>
      </c>
      <c r="DV45">
        <v>101.83</v>
      </c>
      <c r="DW45">
        <v>101.43</v>
      </c>
      <c r="DX45">
        <v>116.57</v>
      </c>
      <c r="DY45">
        <v>113.51</v>
      </c>
      <c r="DZ45">
        <v>109.52</v>
      </c>
      <c r="EA45">
        <v>106.14</v>
      </c>
      <c r="EB45">
        <v>93.74</v>
      </c>
      <c r="EC45">
        <v>87.08</v>
      </c>
      <c r="ED45">
        <v>93.68</v>
      </c>
      <c r="EE45">
        <v>96.07</v>
      </c>
      <c r="EF45">
        <v>96.96</v>
      </c>
      <c r="EG45">
        <v>95.95</v>
      </c>
      <c r="EH45">
        <v>88.38</v>
      </c>
      <c r="EI45">
        <v>81.92</v>
      </c>
      <c r="EJ45">
        <v>95.7</v>
      </c>
      <c r="EK45">
        <v>84.57</v>
      </c>
      <c r="EL45">
        <v>96.33</v>
      </c>
      <c r="EM45">
        <v>88.47</v>
      </c>
      <c r="EN45">
        <v>91.13</v>
      </c>
      <c r="EO45">
        <v>102.77</v>
      </c>
      <c r="EP45">
        <v>105.31</v>
      </c>
      <c r="EQ45">
        <v>104.78</v>
      </c>
      <c r="ER45">
        <v>77.72</v>
      </c>
      <c r="ES45">
        <v>79.28</v>
      </c>
      <c r="EU45" t="s">
        <v>310</v>
      </c>
      <c r="EV45">
        <v>7.53</v>
      </c>
      <c r="EW45" t="s">
        <v>390</v>
      </c>
      <c r="EX45">
        <v>565</v>
      </c>
      <c r="EY45">
        <v>32</v>
      </c>
      <c r="EZ45">
        <v>83.61</v>
      </c>
      <c r="FA45">
        <v>87.86</v>
      </c>
      <c r="FB45">
        <v>107.72</v>
      </c>
      <c r="FC45">
        <v>108.64</v>
      </c>
      <c r="FD45">
        <v>80.790000000000006</v>
      </c>
      <c r="FE45">
        <v>83.14</v>
      </c>
      <c r="FF45">
        <v>72.2</v>
      </c>
      <c r="FG45">
        <v>79.73</v>
      </c>
      <c r="FH45">
        <v>87.08</v>
      </c>
      <c r="FI45">
        <v>93.32</v>
      </c>
      <c r="FJ45">
        <v>77.61</v>
      </c>
      <c r="FK45">
        <v>81.819999999999993</v>
      </c>
      <c r="FL45">
        <v>84.35</v>
      </c>
      <c r="FM45">
        <v>89.31</v>
      </c>
      <c r="FN45">
        <v>89.15</v>
      </c>
      <c r="FO45">
        <v>91.08</v>
      </c>
      <c r="FP45">
        <v>77.010000000000005</v>
      </c>
      <c r="FQ45">
        <v>82.01</v>
      </c>
      <c r="FR45">
        <v>87.13</v>
      </c>
      <c r="FS45">
        <v>78.63</v>
      </c>
      <c r="FT45">
        <v>110.53</v>
      </c>
      <c r="FU45">
        <v>109.68</v>
      </c>
      <c r="FV45">
        <v>80.84</v>
      </c>
      <c r="FW45">
        <v>83.28</v>
      </c>
    </row>
    <row r="46" spans="1:179" x14ac:dyDescent="0.35">
      <c r="A46" t="s">
        <v>57</v>
      </c>
      <c r="B46">
        <v>7.8</v>
      </c>
      <c r="C46" t="s">
        <v>390</v>
      </c>
      <c r="D46">
        <v>556</v>
      </c>
      <c r="E46">
        <v>26</v>
      </c>
      <c r="F46">
        <v>181.76</v>
      </c>
      <c r="G46">
        <v>207.71</v>
      </c>
      <c r="H46">
        <v>183.81</v>
      </c>
      <c r="I46">
        <v>189.41</v>
      </c>
      <c r="J46">
        <v>225.58</v>
      </c>
      <c r="K46">
        <v>215.73</v>
      </c>
      <c r="L46">
        <v>194.63</v>
      </c>
      <c r="M46">
        <v>205.47</v>
      </c>
      <c r="N46">
        <v>236.03</v>
      </c>
      <c r="O46">
        <v>214.88</v>
      </c>
      <c r="P46">
        <v>213.58</v>
      </c>
      <c r="Q46">
        <v>212.87</v>
      </c>
      <c r="R46">
        <v>209.89</v>
      </c>
      <c r="S46" s="1">
        <v>216.53</v>
      </c>
      <c r="T46" s="1">
        <v>218.81</v>
      </c>
      <c r="U46" s="1">
        <v>230.17</v>
      </c>
      <c r="V46" s="1">
        <v>194.35</v>
      </c>
      <c r="W46" s="1">
        <v>208.38</v>
      </c>
      <c r="X46" s="1">
        <v>213.27</v>
      </c>
      <c r="Y46" s="1">
        <v>224.17</v>
      </c>
      <c r="Z46" s="1">
        <v>199.49</v>
      </c>
      <c r="AA46" s="1">
        <v>201.67</v>
      </c>
      <c r="AB46" s="1">
        <v>192.95</v>
      </c>
      <c r="AC46" s="1">
        <v>229.53</v>
      </c>
      <c r="AE46" t="s">
        <v>57</v>
      </c>
      <c r="AF46">
        <v>7.8</v>
      </c>
      <c r="AG46" t="s">
        <v>390</v>
      </c>
      <c r="AH46">
        <v>565</v>
      </c>
      <c r="AI46">
        <v>26</v>
      </c>
      <c r="AJ46">
        <v>187.62</v>
      </c>
      <c r="AK46">
        <v>187.35</v>
      </c>
      <c r="AL46">
        <v>199.79</v>
      </c>
      <c r="AM46">
        <v>198.86</v>
      </c>
      <c r="AN46">
        <v>190.49</v>
      </c>
      <c r="AO46">
        <v>186.18</v>
      </c>
      <c r="AP46">
        <v>191.42</v>
      </c>
      <c r="AQ46">
        <v>193.25</v>
      </c>
      <c r="AR46">
        <v>178.51</v>
      </c>
      <c r="AS46">
        <v>184.85</v>
      </c>
      <c r="AT46">
        <v>189.77</v>
      </c>
      <c r="AU46">
        <v>190.5</v>
      </c>
      <c r="AV46">
        <v>173.22</v>
      </c>
      <c r="AW46">
        <v>175.42</v>
      </c>
      <c r="AX46">
        <v>176.2</v>
      </c>
      <c r="AY46">
        <v>178.29</v>
      </c>
      <c r="AZ46">
        <v>148.52000000000001</v>
      </c>
      <c r="BA46">
        <v>152.24</v>
      </c>
      <c r="BB46">
        <v>170.09</v>
      </c>
      <c r="BC46">
        <v>180.23</v>
      </c>
      <c r="BD46">
        <v>188.75</v>
      </c>
      <c r="BE46">
        <v>195.15</v>
      </c>
      <c r="BF46">
        <v>159.56</v>
      </c>
      <c r="BG46">
        <v>160.02000000000001</v>
      </c>
      <c r="BI46" t="s">
        <v>164</v>
      </c>
      <c r="BJ46">
        <v>7.8</v>
      </c>
      <c r="BK46" t="s">
        <v>390</v>
      </c>
      <c r="BL46">
        <v>556</v>
      </c>
      <c r="BM46">
        <v>30</v>
      </c>
      <c r="BN46">
        <v>84.24</v>
      </c>
      <c r="BO46">
        <v>81.78</v>
      </c>
      <c r="BP46">
        <v>103.12</v>
      </c>
      <c r="BQ46">
        <v>104.34</v>
      </c>
      <c r="BR46">
        <v>93.48</v>
      </c>
      <c r="BS46">
        <v>99.3</v>
      </c>
      <c r="BT46">
        <v>83.51</v>
      </c>
      <c r="BU46">
        <v>87.36</v>
      </c>
      <c r="BV46">
        <v>92.38</v>
      </c>
      <c r="BW46">
        <v>94.31</v>
      </c>
      <c r="BX46">
        <v>97.21</v>
      </c>
      <c r="BY46">
        <v>95.03</v>
      </c>
      <c r="BZ46">
        <v>87.33</v>
      </c>
      <c r="CA46">
        <v>87.95</v>
      </c>
      <c r="CB46">
        <v>94.73</v>
      </c>
      <c r="CC46">
        <v>93.18</v>
      </c>
      <c r="CD46">
        <v>85.98</v>
      </c>
      <c r="CE46">
        <v>90.3</v>
      </c>
      <c r="CF46">
        <v>84.67</v>
      </c>
      <c r="CG46">
        <v>79.97</v>
      </c>
      <c r="CH46">
        <v>101.59</v>
      </c>
      <c r="CI46">
        <v>104.54</v>
      </c>
      <c r="CJ46">
        <v>88.18</v>
      </c>
      <c r="CK46">
        <v>90.54</v>
      </c>
      <c r="CM46" t="s">
        <v>164</v>
      </c>
      <c r="CN46">
        <v>7.8</v>
      </c>
      <c r="CO46" t="s">
        <v>390</v>
      </c>
      <c r="CP46">
        <v>565</v>
      </c>
      <c r="CQ46">
        <v>30</v>
      </c>
      <c r="CR46">
        <v>107.28</v>
      </c>
      <c r="CS46">
        <v>103.53</v>
      </c>
      <c r="CT46">
        <v>108.25</v>
      </c>
      <c r="CU46">
        <v>108.49</v>
      </c>
      <c r="CV46">
        <v>100.36</v>
      </c>
      <c r="CW46">
        <v>112.33</v>
      </c>
      <c r="CX46">
        <v>102.98</v>
      </c>
      <c r="CY46">
        <v>101.94</v>
      </c>
      <c r="CZ46">
        <v>88.35</v>
      </c>
      <c r="DA46">
        <v>93.31</v>
      </c>
      <c r="DB46">
        <v>103.94</v>
      </c>
      <c r="DC46">
        <v>103.88</v>
      </c>
      <c r="DD46">
        <v>88.37</v>
      </c>
      <c r="DE46">
        <v>96.15</v>
      </c>
      <c r="DF46">
        <v>92.14</v>
      </c>
      <c r="DG46">
        <v>92.9</v>
      </c>
      <c r="DH46">
        <v>90.52</v>
      </c>
      <c r="DI46">
        <v>93.06</v>
      </c>
      <c r="DJ46">
        <v>88.63</v>
      </c>
      <c r="DK46">
        <v>87.61</v>
      </c>
      <c r="DL46">
        <v>106.08</v>
      </c>
      <c r="DM46">
        <v>105.88</v>
      </c>
      <c r="DN46">
        <v>99.65</v>
      </c>
      <c r="DO46">
        <v>97.09</v>
      </c>
      <c r="DQ46" t="s">
        <v>311</v>
      </c>
      <c r="DR46">
        <v>7.78</v>
      </c>
      <c r="DS46" t="s">
        <v>390</v>
      </c>
      <c r="DT46">
        <v>556</v>
      </c>
      <c r="DU46">
        <v>32</v>
      </c>
      <c r="DV46">
        <v>102.01</v>
      </c>
      <c r="DW46">
        <v>101.43</v>
      </c>
      <c r="DX46">
        <v>116.57</v>
      </c>
      <c r="DY46">
        <v>113.69</v>
      </c>
      <c r="DZ46">
        <v>109.33</v>
      </c>
      <c r="EA46">
        <v>106.14</v>
      </c>
      <c r="EB46">
        <v>93.38</v>
      </c>
      <c r="EC46">
        <v>86.74</v>
      </c>
      <c r="ED46">
        <v>93.87</v>
      </c>
      <c r="EE46">
        <v>96.07</v>
      </c>
      <c r="EF46">
        <v>96.78</v>
      </c>
      <c r="EG46">
        <v>95.77</v>
      </c>
      <c r="EH46">
        <v>88.2</v>
      </c>
      <c r="EI46">
        <v>81.39</v>
      </c>
      <c r="EJ46">
        <v>95.7</v>
      </c>
      <c r="EK46">
        <v>84.22</v>
      </c>
      <c r="EL46">
        <v>96.33</v>
      </c>
      <c r="EM46">
        <v>88.28</v>
      </c>
      <c r="EN46">
        <v>91.13</v>
      </c>
      <c r="EO46">
        <v>102.77</v>
      </c>
      <c r="EP46">
        <v>105.49</v>
      </c>
      <c r="EQ46">
        <v>104.96</v>
      </c>
      <c r="ER46">
        <v>77.56</v>
      </c>
      <c r="ES46">
        <v>79.44</v>
      </c>
      <c r="EU46" t="s">
        <v>311</v>
      </c>
      <c r="EV46">
        <v>7.78</v>
      </c>
      <c r="EW46" t="s">
        <v>390</v>
      </c>
      <c r="EX46">
        <v>565</v>
      </c>
      <c r="EY46">
        <v>32</v>
      </c>
      <c r="EZ46">
        <v>83.28</v>
      </c>
      <c r="FA46">
        <v>87.34</v>
      </c>
      <c r="FB46">
        <v>107.55</v>
      </c>
      <c r="FC46">
        <v>108.46</v>
      </c>
      <c r="FD46">
        <v>80.62</v>
      </c>
      <c r="FE46">
        <v>82.8</v>
      </c>
      <c r="FF46">
        <v>71.87</v>
      </c>
      <c r="FG46">
        <v>79.56</v>
      </c>
      <c r="FH46">
        <v>86.72</v>
      </c>
      <c r="FI46">
        <v>93.14</v>
      </c>
      <c r="FJ46">
        <v>77.28</v>
      </c>
      <c r="FK46">
        <v>81.650000000000006</v>
      </c>
      <c r="FL46">
        <v>84</v>
      </c>
      <c r="FM46">
        <v>88.96</v>
      </c>
      <c r="FN46">
        <v>88.79</v>
      </c>
      <c r="FO46">
        <v>90.91</v>
      </c>
      <c r="FP46">
        <v>76.52</v>
      </c>
      <c r="FQ46">
        <v>81.680000000000007</v>
      </c>
      <c r="FR46">
        <v>86.59</v>
      </c>
      <c r="FS46">
        <v>78.3</v>
      </c>
      <c r="FT46">
        <v>110.35</v>
      </c>
      <c r="FU46">
        <v>109.5</v>
      </c>
      <c r="FV46">
        <v>80.489999999999995</v>
      </c>
      <c r="FW46">
        <v>82.94</v>
      </c>
    </row>
    <row r="47" spans="1:179" x14ac:dyDescent="0.35">
      <c r="A47" t="s">
        <v>58</v>
      </c>
      <c r="B47">
        <v>8.0500000000000007</v>
      </c>
      <c r="C47" t="s">
        <v>390</v>
      </c>
      <c r="D47">
        <v>556</v>
      </c>
      <c r="E47">
        <v>26</v>
      </c>
      <c r="F47">
        <v>181.18</v>
      </c>
      <c r="G47">
        <v>207.4</v>
      </c>
      <c r="H47">
        <v>183.52</v>
      </c>
      <c r="I47">
        <v>189.71</v>
      </c>
      <c r="J47">
        <v>225.58</v>
      </c>
      <c r="K47">
        <v>215.73</v>
      </c>
      <c r="L47">
        <v>194.03</v>
      </c>
      <c r="M47">
        <v>205.78</v>
      </c>
      <c r="N47">
        <v>236.03</v>
      </c>
      <c r="O47">
        <v>214.88</v>
      </c>
      <c r="P47">
        <v>213.89</v>
      </c>
      <c r="Q47">
        <v>212.56</v>
      </c>
      <c r="R47">
        <v>209.57</v>
      </c>
      <c r="S47" s="1">
        <v>216.21</v>
      </c>
      <c r="T47" s="1">
        <v>218.48</v>
      </c>
      <c r="U47" s="1">
        <v>230.17</v>
      </c>
      <c r="V47" s="1">
        <v>194.05</v>
      </c>
      <c r="W47" s="1">
        <v>207.76</v>
      </c>
      <c r="X47" s="1">
        <v>212.94</v>
      </c>
      <c r="Y47" s="1">
        <v>223.23</v>
      </c>
      <c r="Z47" s="1">
        <v>199.8</v>
      </c>
      <c r="AA47" s="1">
        <v>201.36</v>
      </c>
      <c r="AB47" s="1">
        <v>192.64</v>
      </c>
      <c r="AC47" s="1">
        <v>229.53</v>
      </c>
      <c r="AE47" t="s">
        <v>58</v>
      </c>
      <c r="AF47">
        <v>8.0500000000000007</v>
      </c>
      <c r="AG47" t="s">
        <v>390</v>
      </c>
      <c r="AH47">
        <v>565</v>
      </c>
      <c r="AI47">
        <v>26</v>
      </c>
      <c r="AJ47">
        <v>187.02</v>
      </c>
      <c r="AK47">
        <v>186.75</v>
      </c>
      <c r="AL47">
        <v>199.17</v>
      </c>
      <c r="AM47">
        <v>198.86</v>
      </c>
      <c r="AN47">
        <v>189.52</v>
      </c>
      <c r="AO47">
        <v>185.55</v>
      </c>
      <c r="AP47">
        <v>190.78</v>
      </c>
      <c r="AQ47">
        <v>192.63</v>
      </c>
      <c r="AR47">
        <v>177.89</v>
      </c>
      <c r="AS47">
        <v>183.9</v>
      </c>
      <c r="AT47">
        <v>189.15</v>
      </c>
      <c r="AU47">
        <v>189.53</v>
      </c>
      <c r="AV47">
        <v>172.62</v>
      </c>
      <c r="AW47">
        <v>174.53</v>
      </c>
      <c r="AX47">
        <v>175.29</v>
      </c>
      <c r="AY47">
        <v>177.37</v>
      </c>
      <c r="AZ47">
        <v>147.68</v>
      </c>
      <c r="BA47">
        <v>151.66</v>
      </c>
      <c r="BB47">
        <v>169.5</v>
      </c>
      <c r="BC47">
        <v>179.93</v>
      </c>
      <c r="BD47">
        <v>188.45</v>
      </c>
      <c r="BE47">
        <v>194.54</v>
      </c>
      <c r="BF47">
        <v>158.69999999999999</v>
      </c>
      <c r="BG47">
        <v>159.46</v>
      </c>
      <c r="BI47" t="s">
        <v>165</v>
      </c>
      <c r="BJ47">
        <v>8.0500000000000007</v>
      </c>
      <c r="BK47" t="s">
        <v>390</v>
      </c>
      <c r="BL47">
        <v>556</v>
      </c>
      <c r="BM47">
        <v>30</v>
      </c>
      <c r="BN47">
        <v>84.07</v>
      </c>
      <c r="BO47">
        <v>81.61</v>
      </c>
      <c r="BP47">
        <v>103.29</v>
      </c>
      <c r="BQ47">
        <v>104.52</v>
      </c>
      <c r="BR47">
        <v>93.48</v>
      </c>
      <c r="BS47">
        <v>99.3</v>
      </c>
      <c r="BT47">
        <v>83.34</v>
      </c>
      <c r="BU47">
        <v>87.19</v>
      </c>
      <c r="BV47">
        <v>92.2</v>
      </c>
      <c r="BW47">
        <v>94.13</v>
      </c>
      <c r="BX47">
        <v>97.21</v>
      </c>
      <c r="BY47">
        <v>95.2</v>
      </c>
      <c r="BZ47">
        <v>87.33</v>
      </c>
      <c r="CA47">
        <v>87.95</v>
      </c>
      <c r="CB47">
        <v>94.73</v>
      </c>
      <c r="CC47">
        <v>93</v>
      </c>
      <c r="CD47">
        <v>85.98</v>
      </c>
      <c r="CE47">
        <v>90.12</v>
      </c>
      <c r="CF47">
        <v>84.49</v>
      </c>
      <c r="CG47">
        <v>79.650000000000006</v>
      </c>
      <c r="CH47">
        <v>101.95</v>
      </c>
      <c r="CI47">
        <v>104.9</v>
      </c>
      <c r="CJ47">
        <v>88.18</v>
      </c>
      <c r="CK47">
        <v>90.37</v>
      </c>
      <c r="CM47" t="s">
        <v>165</v>
      </c>
      <c r="CN47">
        <v>8.0500000000000007</v>
      </c>
      <c r="CO47" t="s">
        <v>390</v>
      </c>
      <c r="CP47">
        <v>565</v>
      </c>
      <c r="CQ47">
        <v>30</v>
      </c>
      <c r="CR47">
        <v>106.92</v>
      </c>
      <c r="CS47">
        <v>103.35</v>
      </c>
      <c r="CT47">
        <v>108.07</v>
      </c>
      <c r="CU47">
        <v>108.49</v>
      </c>
      <c r="CV47">
        <v>100.18</v>
      </c>
      <c r="CW47">
        <v>112.15</v>
      </c>
      <c r="CX47">
        <v>102.79</v>
      </c>
      <c r="CY47">
        <v>101.76</v>
      </c>
      <c r="CZ47">
        <v>88.18</v>
      </c>
      <c r="DA47">
        <v>93.14</v>
      </c>
      <c r="DB47">
        <v>103.58</v>
      </c>
      <c r="DC47">
        <v>103.88</v>
      </c>
      <c r="DD47">
        <v>88.19</v>
      </c>
      <c r="DE47">
        <v>95.97</v>
      </c>
      <c r="DF47">
        <v>91.78</v>
      </c>
      <c r="DG47">
        <v>92.9</v>
      </c>
      <c r="DH47">
        <v>90.18</v>
      </c>
      <c r="DI47">
        <v>92.71</v>
      </c>
      <c r="DJ47">
        <v>88.27</v>
      </c>
      <c r="DK47">
        <v>87.44</v>
      </c>
      <c r="DL47">
        <v>106.08</v>
      </c>
      <c r="DM47">
        <v>105.88</v>
      </c>
      <c r="DN47">
        <v>99.48</v>
      </c>
      <c r="DO47">
        <v>97.09</v>
      </c>
      <c r="DQ47" t="s">
        <v>312</v>
      </c>
      <c r="DR47">
        <v>8.0299999999999994</v>
      </c>
      <c r="DS47" t="s">
        <v>390</v>
      </c>
      <c r="DT47">
        <v>556</v>
      </c>
      <c r="DU47">
        <v>32</v>
      </c>
      <c r="DV47">
        <v>102.01</v>
      </c>
      <c r="DW47">
        <v>101.25</v>
      </c>
      <c r="DX47">
        <v>116.76</v>
      </c>
      <c r="DY47">
        <v>113.87</v>
      </c>
      <c r="DZ47">
        <v>109.52</v>
      </c>
      <c r="EA47">
        <v>105.95</v>
      </c>
      <c r="EB47">
        <v>93.56</v>
      </c>
      <c r="EC47">
        <v>86.57</v>
      </c>
      <c r="ED47">
        <v>93.87</v>
      </c>
      <c r="EE47">
        <v>95.89</v>
      </c>
      <c r="EF47">
        <v>96.6</v>
      </c>
      <c r="EG47">
        <v>95.77</v>
      </c>
      <c r="EH47">
        <v>88.2</v>
      </c>
      <c r="EI47">
        <v>81.040000000000006</v>
      </c>
      <c r="EJ47">
        <v>96.07</v>
      </c>
      <c r="EK47">
        <v>84.22</v>
      </c>
      <c r="EL47">
        <v>96.33</v>
      </c>
      <c r="EM47">
        <v>87.73</v>
      </c>
      <c r="EN47">
        <v>91.13</v>
      </c>
      <c r="EO47">
        <v>102.77</v>
      </c>
      <c r="EP47">
        <v>105.49</v>
      </c>
      <c r="EQ47">
        <v>105.32</v>
      </c>
      <c r="ER47">
        <v>77.56</v>
      </c>
      <c r="ES47">
        <v>79.28</v>
      </c>
      <c r="EU47" t="s">
        <v>312</v>
      </c>
      <c r="EV47">
        <v>8.0299999999999994</v>
      </c>
      <c r="EW47" t="s">
        <v>390</v>
      </c>
      <c r="EX47">
        <v>565</v>
      </c>
      <c r="EY47">
        <v>32</v>
      </c>
      <c r="EZ47">
        <v>83.28</v>
      </c>
      <c r="FA47">
        <v>87.69</v>
      </c>
      <c r="FB47">
        <v>107.9</v>
      </c>
      <c r="FC47">
        <v>108.64</v>
      </c>
      <c r="FD47">
        <v>80.62</v>
      </c>
      <c r="FE47">
        <v>82.97</v>
      </c>
      <c r="FF47">
        <v>71.87</v>
      </c>
      <c r="FG47">
        <v>79.56</v>
      </c>
      <c r="FH47">
        <v>86.9</v>
      </c>
      <c r="FI47">
        <v>93.14</v>
      </c>
      <c r="FJ47">
        <v>77.44</v>
      </c>
      <c r="FK47">
        <v>81.819999999999993</v>
      </c>
      <c r="FL47">
        <v>84.18</v>
      </c>
      <c r="FM47">
        <v>89.13</v>
      </c>
      <c r="FN47">
        <v>88.97</v>
      </c>
      <c r="FO47">
        <v>91.08</v>
      </c>
      <c r="FP47">
        <v>76.680000000000007</v>
      </c>
      <c r="FQ47">
        <v>81.84</v>
      </c>
      <c r="FR47">
        <v>86.95</v>
      </c>
      <c r="FS47">
        <v>78.3</v>
      </c>
      <c r="FT47">
        <v>110.53</v>
      </c>
      <c r="FU47">
        <v>109.87</v>
      </c>
      <c r="FV47">
        <v>80.66</v>
      </c>
      <c r="FW47">
        <v>82.77</v>
      </c>
    </row>
    <row r="48" spans="1:179" x14ac:dyDescent="0.35">
      <c r="A48" t="s">
        <v>59</v>
      </c>
      <c r="B48">
        <v>8.3000000000000007</v>
      </c>
      <c r="C48" t="s">
        <v>390</v>
      </c>
      <c r="D48">
        <v>556</v>
      </c>
      <c r="E48">
        <v>26</v>
      </c>
      <c r="F48">
        <v>180.89</v>
      </c>
      <c r="G48">
        <v>207.4</v>
      </c>
      <c r="H48">
        <v>183.52</v>
      </c>
      <c r="I48">
        <v>189.41</v>
      </c>
      <c r="J48">
        <v>224.95</v>
      </c>
      <c r="K48">
        <v>215.73</v>
      </c>
      <c r="L48">
        <v>194.03</v>
      </c>
      <c r="M48">
        <v>204.87</v>
      </c>
      <c r="N48">
        <v>235.69</v>
      </c>
      <c r="O48">
        <v>214.56</v>
      </c>
      <c r="P48">
        <v>213.58</v>
      </c>
      <c r="Q48">
        <v>212.56</v>
      </c>
      <c r="R48">
        <v>209.25</v>
      </c>
      <c r="S48" s="1">
        <v>216.21</v>
      </c>
      <c r="T48" s="1">
        <v>218.16</v>
      </c>
      <c r="U48" s="1">
        <v>229.84</v>
      </c>
      <c r="V48" s="1">
        <v>193.45</v>
      </c>
      <c r="W48" s="1">
        <v>207.45</v>
      </c>
      <c r="X48" s="1">
        <v>212.3</v>
      </c>
      <c r="Y48" s="1">
        <v>222.92</v>
      </c>
      <c r="Z48" s="1">
        <v>200.11</v>
      </c>
      <c r="AA48" s="1">
        <v>201.36</v>
      </c>
      <c r="AB48" s="1">
        <v>192.64</v>
      </c>
      <c r="AC48" s="1">
        <v>229.53</v>
      </c>
      <c r="AE48" t="s">
        <v>59</v>
      </c>
      <c r="AF48">
        <v>8.3000000000000007</v>
      </c>
      <c r="AG48" t="s">
        <v>390</v>
      </c>
      <c r="AH48">
        <v>565</v>
      </c>
      <c r="AI48">
        <v>26</v>
      </c>
      <c r="AJ48">
        <v>186.72</v>
      </c>
      <c r="AK48">
        <v>186.45</v>
      </c>
      <c r="AL48">
        <v>199.48</v>
      </c>
      <c r="AM48">
        <v>198.86</v>
      </c>
      <c r="AN48">
        <v>189.52</v>
      </c>
      <c r="AO48">
        <v>185.24</v>
      </c>
      <c r="AP48">
        <v>190.46</v>
      </c>
      <c r="AQ48">
        <v>192.63</v>
      </c>
      <c r="AR48">
        <v>177.27</v>
      </c>
      <c r="AS48">
        <v>183.58</v>
      </c>
      <c r="AT48">
        <v>189.15</v>
      </c>
      <c r="AU48">
        <v>189.21</v>
      </c>
      <c r="AV48">
        <v>172.02</v>
      </c>
      <c r="AW48">
        <v>174.23</v>
      </c>
      <c r="AX48">
        <v>174.99</v>
      </c>
      <c r="AY48">
        <v>177.37</v>
      </c>
      <c r="AZ48">
        <v>146.83000000000001</v>
      </c>
      <c r="BA48">
        <v>150.78</v>
      </c>
      <c r="BB48">
        <v>168.9</v>
      </c>
      <c r="BC48">
        <v>179.32</v>
      </c>
      <c r="BD48">
        <v>188.75</v>
      </c>
      <c r="BE48">
        <v>194.54</v>
      </c>
      <c r="BF48">
        <v>158.41999999999999</v>
      </c>
      <c r="BG48">
        <v>159.16999999999999</v>
      </c>
      <c r="BI48" t="s">
        <v>166</v>
      </c>
      <c r="BJ48">
        <v>8.3000000000000007</v>
      </c>
      <c r="BK48" t="s">
        <v>390</v>
      </c>
      <c r="BL48">
        <v>556</v>
      </c>
      <c r="BM48">
        <v>30</v>
      </c>
      <c r="BN48">
        <v>83.74</v>
      </c>
      <c r="BO48">
        <v>81.28</v>
      </c>
      <c r="BP48">
        <v>103.29</v>
      </c>
      <c r="BQ48">
        <v>104.52</v>
      </c>
      <c r="BR48">
        <v>93.48</v>
      </c>
      <c r="BS48">
        <v>99.12</v>
      </c>
      <c r="BT48">
        <v>83.01</v>
      </c>
      <c r="BU48">
        <v>87.02</v>
      </c>
      <c r="BV48">
        <v>92.02</v>
      </c>
      <c r="BW48">
        <v>94.13</v>
      </c>
      <c r="BX48">
        <v>97.04</v>
      </c>
      <c r="BY48">
        <v>94.86</v>
      </c>
      <c r="BZ48">
        <v>86.98</v>
      </c>
      <c r="CA48">
        <v>87.6</v>
      </c>
      <c r="CB48">
        <v>94.55</v>
      </c>
      <c r="CC48">
        <v>92.82</v>
      </c>
      <c r="CD48">
        <v>85.47</v>
      </c>
      <c r="CE48">
        <v>89.95</v>
      </c>
      <c r="CF48">
        <v>84.14</v>
      </c>
      <c r="CG48">
        <v>79.33</v>
      </c>
      <c r="CH48">
        <v>101.77</v>
      </c>
      <c r="CI48">
        <v>105.09</v>
      </c>
      <c r="CJ48">
        <v>88.01</v>
      </c>
      <c r="CK48">
        <v>90.19</v>
      </c>
      <c r="CM48" t="s">
        <v>166</v>
      </c>
      <c r="CN48">
        <v>8.3000000000000007</v>
      </c>
      <c r="CO48" t="s">
        <v>390</v>
      </c>
      <c r="CP48">
        <v>565</v>
      </c>
      <c r="CQ48">
        <v>30</v>
      </c>
      <c r="CR48">
        <v>107.28</v>
      </c>
      <c r="CS48">
        <v>103.53</v>
      </c>
      <c r="CT48">
        <v>108.25</v>
      </c>
      <c r="CU48">
        <v>108.67</v>
      </c>
      <c r="CV48">
        <v>100.18</v>
      </c>
      <c r="CW48">
        <v>112.33</v>
      </c>
      <c r="CX48">
        <v>102.79</v>
      </c>
      <c r="CY48">
        <v>101.94</v>
      </c>
      <c r="CZ48">
        <v>87.82</v>
      </c>
      <c r="DA48">
        <v>93.14</v>
      </c>
      <c r="DB48">
        <v>103.76</v>
      </c>
      <c r="DC48">
        <v>103.88</v>
      </c>
      <c r="DD48">
        <v>88.01</v>
      </c>
      <c r="DE48">
        <v>95.63</v>
      </c>
      <c r="DF48">
        <v>91.6</v>
      </c>
      <c r="DG48">
        <v>92.73</v>
      </c>
      <c r="DH48">
        <v>90.18</v>
      </c>
      <c r="DI48">
        <v>92.53</v>
      </c>
      <c r="DJ48">
        <v>88.27</v>
      </c>
      <c r="DK48">
        <v>87.44</v>
      </c>
      <c r="DL48">
        <v>106.26</v>
      </c>
      <c r="DM48">
        <v>106.06</v>
      </c>
      <c r="DN48">
        <v>99.48</v>
      </c>
      <c r="DO48">
        <v>97.09</v>
      </c>
      <c r="DQ48" t="s">
        <v>313</v>
      </c>
      <c r="DR48">
        <v>8.2799999999999994</v>
      </c>
      <c r="DS48" t="s">
        <v>390</v>
      </c>
      <c r="DT48">
        <v>556</v>
      </c>
      <c r="DU48">
        <v>32</v>
      </c>
      <c r="DV48">
        <v>101.83</v>
      </c>
      <c r="DW48">
        <v>101.25</v>
      </c>
      <c r="DX48">
        <v>116.94</v>
      </c>
      <c r="DY48">
        <v>113.87</v>
      </c>
      <c r="DZ48">
        <v>109.33</v>
      </c>
      <c r="EA48">
        <v>105.77</v>
      </c>
      <c r="EB48">
        <v>93.74</v>
      </c>
      <c r="EC48">
        <v>86.23</v>
      </c>
      <c r="ED48">
        <v>93.68</v>
      </c>
      <c r="EE48">
        <v>95.71</v>
      </c>
      <c r="EF48">
        <v>96.25</v>
      </c>
      <c r="EG48">
        <v>95.59</v>
      </c>
      <c r="EH48">
        <v>87.83</v>
      </c>
      <c r="EI48">
        <v>80.52</v>
      </c>
      <c r="EJ48">
        <v>96.07</v>
      </c>
      <c r="EK48">
        <v>84.05</v>
      </c>
      <c r="EL48">
        <v>95.96</v>
      </c>
      <c r="EM48">
        <v>87.55</v>
      </c>
      <c r="EN48">
        <v>91.13</v>
      </c>
      <c r="EO48">
        <v>102.77</v>
      </c>
      <c r="EP48">
        <v>105.67</v>
      </c>
      <c r="EQ48">
        <v>105.14</v>
      </c>
      <c r="ER48">
        <v>77.400000000000006</v>
      </c>
      <c r="ES48">
        <v>79.28</v>
      </c>
      <c r="EU48" t="s">
        <v>313</v>
      </c>
      <c r="EV48">
        <v>8.2799999999999994</v>
      </c>
      <c r="EW48" t="s">
        <v>390</v>
      </c>
      <c r="EX48">
        <v>565</v>
      </c>
      <c r="EY48">
        <v>32</v>
      </c>
      <c r="EZ48">
        <v>83.11</v>
      </c>
      <c r="FA48">
        <v>87.52</v>
      </c>
      <c r="FB48">
        <v>107.9</v>
      </c>
      <c r="FC48">
        <v>108.64</v>
      </c>
      <c r="FD48">
        <v>80.790000000000006</v>
      </c>
      <c r="FE48">
        <v>82.97</v>
      </c>
      <c r="FF48">
        <v>71.540000000000006</v>
      </c>
      <c r="FG48">
        <v>79.400000000000006</v>
      </c>
      <c r="FH48">
        <v>86.9</v>
      </c>
      <c r="FI48">
        <v>93.32</v>
      </c>
      <c r="FJ48">
        <v>77.28</v>
      </c>
      <c r="FK48">
        <v>81.650000000000006</v>
      </c>
      <c r="FL48">
        <v>84</v>
      </c>
      <c r="FM48">
        <v>88.96</v>
      </c>
      <c r="FN48">
        <v>88.79</v>
      </c>
      <c r="FO48">
        <v>90.91</v>
      </c>
      <c r="FP48">
        <v>76.52</v>
      </c>
      <c r="FQ48">
        <v>81.680000000000007</v>
      </c>
      <c r="FR48">
        <v>86.77</v>
      </c>
      <c r="FS48">
        <v>78.3</v>
      </c>
      <c r="FT48">
        <v>110.53</v>
      </c>
      <c r="FU48">
        <v>110.05</v>
      </c>
      <c r="FV48">
        <v>80.66</v>
      </c>
      <c r="FW48">
        <v>82.6</v>
      </c>
    </row>
    <row r="49" spans="1:179" x14ac:dyDescent="0.35">
      <c r="A49" t="s">
        <v>60</v>
      </c>
      <c r="B49">
        <v>8.5500000000000007</v>
      </c>
      <c r="C49" t="s">
        <v>390</v>
      </c>
      <c r="D49">
        <v>556</v>
      </c>
      <c r="E49">
        <v>26</v>
      </c>
      <c r="F49">
        <v>180.6</v>
      </c>
      <c r="G49">
        <v>207.1</v>
      </c>
      <c r="H49">
        <v>183.23</v>
      </c>
      <c r="I49">
        <v>189.71</v>
      </c>
      <c r="J49">
        <v>225.26</v>
      </c>
      <c r="K49">
        <v>215.42</v>
      </c>
      <c r="L49">
        <v>193.43</v>
      </c>
      <c r="M49">
        <v>204.87</v>
      </c>
      <c r="N49">
        <v>235.35</v>
      </c>
      <c r="O49">
        <v>214.56</v>
      </c>
      <c r="P49">
        <v>212.96</v>
      </c>
      <c r="Q49">
        <v>212.25</v>
      </c>
      <c r="R49">
        <v>208.3</v>
      </c>
      <c r="S49" s="1">
        <v>215.59</v>
      </c>
      <c r="T49" s="1">
        <v>217.83</v>
      </c>
      <c r="U49" s="1">
        <v>229.84</v>
      </c>
      <c r="V49" s="1">
        <v>193.15</v>
      </c>
      <c r="W49" s="1">
        <v>207.45</v>
      </c>
      <c r="X49" s="1">
        <v>211.98</v>
      </c>
      <c r="Y49" s="1">
        <v>223.23</v>
      </c>
      <c r="Z49" s="1">
        <v>200.11</v>
      </c>
      <c r="AA49" s="1">
        <v>201.67</v>
      </c>
      <c r="AB49" s="1">
        <v>192.02</v>
      </c>
      <c r="AC49" s="1">
        <v>229.2</v>
      </c>
      <c r="AE49" t="s">
        <v>60</v>
      </c>
      <c r="AF49">
        <v>8.5500000000000007</v>
      </c>
      <c r="AG49" t="s">
        <v>390</v>
      </c>
      <c r="AH49">
        <v>565</v>
      </c>
      <c r="AI49">
        <v>26</v>
      </c>
      <c r="AJ49">
        <v>186.42</v>
      </c>
      <c r="AK49">
        <v>186.16</v>
      </c>
      <c r="AL49">
        <v>199.48</v>
      </c>
      <c r="AM49">
        <v>198.55</v>
      </c>
      <c r="AN49">
        <v>189.2</v>
      </c>
      <c r="AO49">
        <v>184.93</v>
      </c>
      <c r="AP49">
        <v>189.81</v>
      </c>
      <c r="AQ49">
        <v>192.32</v>
      </c>
      <c r="AR49">
        <v>176.96</v>
      </c>
      <c r="AS49">
        <v>183.58</v>
      </c>
      <c r="AT49">
        <v>188.53</v>
      </c>
      <c r="AU49">
        <v>189.21</v>
      </c>
      <c r="AV49">
        <v>172.02</v>
      </c>
      <c r="AW49">
        <v>173.93</v>
      </c>
      <c r="AX49">
        <v>174.69</v>
      </c>
      <c r="AY49">
        <v>177.06</v>
      </c>
      <c r="AZ49">
        <v>146.55000000000001</v>
      </c>
      <c r="BA49">
        <v>150.19999999999999</v>
      </c>
      <c r="BB49">
        <v>168.9</v>
      </c>
      <c r="BC49">
        <v>179.32</v>
      </c>
      <c r="BD49">
        <v>188.75</v>
      </c>
      <c r="BE49">
        <v>194.84</v>
      </c>
      <c r="BF49">
        <v>157.84</v>
      </c>
      <c r="BG49">
        <v>158.88999999999999</v>
      </c>
      <c r="BI49" t="s">
        <v>167</v>
      </c>
      <c r="BJ49">
        <v>8.5500000000000007</v>
      </c>
      <c r="BK49" t="s">
        <v>390</v>
      </c>
      <c r="BL49">
        <v>556</v>
      </c>
      <c r="BM49">
        <v>30</v>
      </c>
      <c r="BN49">
        <v>83.74</v>
      </c>
      <c r="BO49">
        <v>80.95</v>
      </c>
      <c r="BP49">
        <v>103.47</v>
      </c>
      <c r="BQ49">
        <v>104.69</v>
      </c>
      <c r="BR49">
        <v>93.48</v>
      </c>
      <c r="BS49">
        <v>99.3</v>
      </c>
      <c r="BT49">
        <v>82.84</v>
      </c>
      <c r="BU49">
        <v>86.85</v>
      </c>
      <c r="BV49">
        <v>92.02</v>
      </c>
      <c r="BW49">
        <v>93.95</v>
      </c>
      <c r="BX49">
        <v>96.87</v>
      </c>
      <c r="BY49">
        <v>94.86</v>
      </c>
      <c r="BZ49">
        <v>86.8</v>
      </c>
      <c r="CA49">
        <v>87.26</v>
      </c>
      <c r="CB49">
        <v>94.55</v>
      </c>
      <c r="CC49">
        <v>92.65</v>
      </c>
      <c r="CD49">
        <v>85.47</v>
      </c>
      <c r="CE49">
        <v>89.77</v>
      </c>
      <c r="CF49">
        <v>84.14</v>
      </c>
      <c r="CG49">
        <v>79.17</v>
      </c>
      <c r="CH49">
        <v>101.95</v>
      </c>
      <c r="CI49">
        <v>105.09</v>
      </c>
      <c r="CJ49">
        <v>87.83</v>
      </c>
      <c r="CK49">
        <v>90.02</v>
      </c>
      <c r="CM49" t="s">
        <v>167</v>
      </c>
      <c r="CN49">
        <v>8.5500000000000007</v>
      </c>
      <c r="CO49" t="s">
        <v>390</v>
      </c>
      <c r="CP49">
        <v>565</v>
      </c>
      <c r="CQ49">
        <v>30</v>
      </c>
      <c r="CR49">
        <v>106.92</v>
      </c>
      <c r="CS49">
        <v>103.35</v>
      </c>
      <c r="CT49">
        <v>108.25</v>
      </c>
      <c r="CU49">
        <v>108.49</v>
      </c>
      <c r="CV49">
        <v>99.64</v>
      </c>
      <c r="CW49">
        <v>111.97</v>
      </c>
      <c r="CX49">
        <v>102.23</v>
      </c>
      <c r="CY49">
        <v>101.76</v>
      </c>
      <c r="CZ49">
        <v>87.65</v>
      </c>
      <c r="DA49">
        <v>92.8</v>
      </c>
      <c r="DB49">
        <v>103.58</v>
      </c>
      <c r="DC49">
        <v>103.7</v>
      </c>
      <c r="DD49">
        <v>87.65</v>
      </c>
      <c r="DE49">
        <v>95.28</v>
      </c>
      <c r="DF49">
        <v>91.05</v>
      </c>
      <c r="DG49">
        <v>92.37</v>
      </c>
      <c r="DH49">
        <v>89.66</v>
      </c>
      <c r="DI49">
        <v>92.18</v>
      </c>
      <c r="DJ49">
        <v>88.09</v>
      </c>
      <c r="DK49">
        <v>87.26</v>
      </c>
      <c r="DL49">
        <v>106.08</v>
      </c>
      <c r="DM49">
        <v>105.88</v>
      </c>
      <c r="DN49">
        <v>99.14</v>
      </c>
      <c r="DO49">
        <v>96.92</v>
      </c>
      <c r="DQ49" t="s">
        <v>314</v>
      </c>
      <c r="DR49">
        <v>8.5299999999999994</v>
      </c>
      <c r="DS49" t="s">
        <v>390</v>
      </c>
      <c r="DT49">
        <v>556</v>
      </c>
      <c r="DU49">
        <v>32</v>
      </c>
      <c r="DV49">
        <v>101.83</v>
      </c>
      <c r="DW49">
        <v>101.07</v>
      </c>
      <c r="DX49">
        <v>116.94</v>
      </c>
      <c r="DY49">
        <v>113.69</v>
      </c>
      <c r="DZ49">
        <v>109.52</v>
      </c>
      <c r="EA49">
        <v>105.77</v>
      </c>
      <c r="EB49">
        <v>93.56</v>
      </c>
      <c r="EC49">
        <v>86.05</v>
      </c>
      <c r="ED49">
        <v>93.68</v>
      </c>
      <c r="EE49">
        <v>95.54</v>
      </c>
      <c r="EF49">
        <v>96.07</v>
      </c>
      <c r="EG49">
        <v>95.95</v>
      </c>
      <c r="EH49">
        <v>87.64</v>
      </c>
      <c r="EI49">
        <v>79.989999999999995</v>
      </c>
      <c r="EJ49">
        <v>96.07</v>
      </c>
      <c r="EK49">
        <v>83.87</v>
      </c>
      <c r="EL49">
        <v>95.78</v>
      </c>
      <c r="EM49">
        <v>87.37</v>
      </c>
      <c r="EN49">
        <v>91.13</v>
      </c>
      <c r="EO49">
        <v>102.58</v>
      </c>
      <c r="EP49">
        <v>105.84</v>
      </c>
      <c r="EQ49">
        <v>105.32</v>
      </c>
      <c r="ER49">
        <v>77.400000000000006</v>
      </c>
      <c r="ES49">
        <v>79.12</v>
      </c>
      <c r="EU49" t="s">
        <v>314</v>
      </c>
      <c r="EV49">
        <v>8.5299999999999994</v>
      </c>
      <c r="EW49" t="s">
        <v>390</v>
      </c>
      <c r="EX49">
        <v>565</v>
      </c>
      <c r="EY49">
        <v>32</v>
      </c>
      <c r="EZ49">
        <v>83.11</v>
      </c>
      <c r="FA49">
        <v>87.34</v>
      </c>
      <c r="FB49">
        <v>108.08</v>
      </c>
      <c r="FC49">
        <v>108.82</v>
      </c>
      <c r="FD49">
        <v>80.62</v>
      </c>
      <c r="FE49">
        <v>82.8</v>
      </c>
      <c r="FF49">
        <v>71.540000000000006</v>
      </c>
      <c r="FG49">
        <v>79.400000000000006</v>
      </c>
      <c r="FH49">
        <v>86.72</v>
      </c>
      <c r="FI49">
        <v>93.32</v>
      </c>
      <c r="FJ49">
        <v>77.11</v>
      </c>
      <c r="FK49">
        <v>81.650000000000006</v>
      </c>
      <c r="FL49">
        <v>84.18</v>
      </c>
      <c r="FM49">
        <v>88.96</v>
      </c>
      <c r="FN49">
        <v>88.79</v>
      </c>
      <c r="FO49">
        <v>90.73</v>
      </c>
      <c r="FP49">
        <v>76.52</v>
      </c>
      <c r="FQ49">
        <v>81.680000000000007</v>
      </c>
      <c r="FR49">
        <v>86.77</v>
      </c>
      <c r="FS49">
        <v>78.3</v>
      </c>
      <c r="FT49">
        <v>110.71</v>
      </c>
      <c r="FU49">
        <v>110.05</v>
      </c>
      <c r="FV49">
        <v>80.489999999999995</v>
      </c>
      <c r="FW49">
        <v>82.43</v>
      </c>
    </row>
    <row r="50" spans="1:179" x14ac:dyDescent="0.35">
      <c r="A50" t="s">
        <v>61</v>
      </c>
      <c r="B50">
        <v>8.8000000000000007</v>
      </c>
      <c r="C50" t="s">
        <v>390</v>
      </c>
      <c r="D50">
        <v>556</v>
      </c>
      <c r="E50">
        <v>26</v>
      </c>
      <c r="F50">
        <v>180.31</v>
      </c>
      <c r="G50">
        <v>206.79</v>
      </c>
      <c r="H50">
        <v>183.52</v>
      </c>
      <c r="I50">
        <v>190.29</v>
      </c>
      <c r="J50">
        <v>224.95</v>
      </c>
      <c r="K50">
        <v>215.42</v>
      </c>
      <c r="L50">
        <v>193.13</v>
      </c>
      <c r="M50">
        <v>204.87</v>
      </c>
      <c r="N50">
        <v>235.35</v>
      </c>
      <c r="O50">
        <v>213.92</v>
      </c>
      <c r="P50">
        <v>212.96</v>
      </c>
      <c r="Q50">
        <v>212.25</v>
      </c>
      <c r="R50">
        <v>207.99</v>
      </c>
      <c r="S50" s="1">
        <v>215.27</v>
      </c>
      <c r="T50" s="1">
        <v>217.83</v>
      </c>
      <c r="U50" s="1">
        <v>229.84</v>
      </c>
      <c r="V50" s="1">
        <v>192.55</v>
      </c>
      <c r="W50" s="1">
        <v>206.83</v>
      </c>
      <c r="X50" s="1">
        <v>211.98</v>
      </c>
      <c r="Y50" s="1">
        <v>222.92</v>
      </c>
      <c r="Z50" s="1">
        <v>200.11</v>
      </c>
      <c r="AA50" s="1">
        <v>201.67</v>
      </c>
      <c r="AB50" s="1">
        <v>191.71</v>
      </c>
      <c r="AC50" s="1">
        <v>229.2</v>
      </c>
      <c r="AE50" t="s">
        <v>61</v>
      </c>
      <c r="AF50">
        <v>8.8000000000000007</v>
      </c>
      <c r="AG50" t="s">
        <v>390</v>
      </c>
      <c r="AH50">
        <v>565</v>
      </c>
      <c r="AI50">
        <v>26</v>
      </c>
      <c r="AJ50">
        <v>186.42</v>
      </c>
      <c r="AK50">
        <v>186.16</v>
      </c>
      <c r="AL50">
        <v>199.48</v>
      </c>
      <c r="AM50">
        <v>198.86</v>
      </c>
      <c r="AN50">
        <v>189.2</v>
      </c>
      <c r="AO50">
        <v>184.93</v>
      </c>
      <c r="AP50">
        <v>189.81</v>
      </c>
      <c r="AQ50">
        <v>192.01</v>
      </c>
      <c r="AR50">
        <v>176.66</v>
      </c>
      <c r="AS50">
        <v>183.27</v>
      </c>
      <c r="AT50">
        <v>188.53</v>
      </c>
      <c r="AU50">
        <v>188.89</v>
      </c>
      <c r="AV50">
        <v>171.42</v>
      </c>
      <c r="AW50">
        <v>173.63</v>
      </c>
      <c r="AX50">
        <v>174.39</v>
      </c>
      <c r="AY50">
        <v>176.45</v>
      </c>
      <c r="AZ50">
        <v>145.71</v>
      </c>
      <c r="BA50">
        <v>149.61000000000001</v>
      </c>
      <c r="BB50">
        <v>168.61</v>
      </c>
      <c r="BC50">
        <v>179.32</v>
      </c>
      <c r="BD50">
        <v>188.75</v>
      </c>
      <c r="BE50">
        <v>194.84</v>
      </c>
      <c r="BF50">
        <v>157.27000000000001</v>
      </c>
      <c r="BG50">
        <v>158.88999999999999</v>
      </c>
      <c r="BI50" t="s">
        <v>168</v>
      </c>
      <c r="BJ50">
        <v>8.8000000000000007</v>
      </c>
      <c r="BK50" t="s">
        <v>390</v>
      </c>
      <c r="BL50">
        <v>556</v>
      </c>
      <c r="BM50">
        <v>30</v>
      </c>
      <c r="BN50">
        <v>83.4</v>
      </c>
      <c r="BO50">
        <v>80.61</v>
      </c>
      <c r="BP50">
        <v>103.47</v>
      </c>
      <c r="BQ50">
        <v>104.87</v>
      </c>
      <c r="BR50">
        <v>93.14</v>
      </c>
      <c r="BS50">
        <v>99.12</v>
      </c>
      <c r="BT50">
        <v>82.68</v>
      </c>
      <c r="BU50">
        <v>86.68</v>
      </c>
      <c r="BV50">
        <v>91.83</v>
      </c>
      <c r="BW50">
        <v>93.95</v>
      </c>
      <c r="BX50">
        <v>96.87</v>
      </c>
      <c r="BY50">
        <v>94.69</v>
      </c>
      <c r="BZ50">
        <v>86.62</v>
      </c>
      <c r="CA50">
        <v>87.26</v>
      </c>
      <c r="CB50">
        <v>94.37</v>
      </c>
      <c r="CC50">
        <v>92.47</v>
      </c>
      <c r="CD50">
        <v>85.14</v>
      </c>
      <c r="CE50">
        <v>89.77</v>
      </c>
      <c r="CF50">
        <v>83.61</v>
      </c>
      <c r="CG50">
        <v>79.010000000000005</v>
      </c>
      <c r="CH50">
        <v>101.77</v>
      </c>
      <c r="CI50">
        <v>105.27</v>
      </c>
      <c r="CJ50">
        <v>87.48</v>
      </c>
      <c r="CK50">
        <v>89.84</v>
      </c>
      <c r="CM50" t="s">
        <v>168</v>
      </c>
      <c r="CN50">
        <v>8.8000000000000007</v>
      </c>
      <c r="CO50" t="s">
        <v>390</v>
      </c>
      <c r="CP50">
        <v>565</v>
      </c>
      <c r="CQ50">
        <v>30</v>
      </c>
      <c r="CR50">
        <v>107.1</v>
      </c>
      <c r="CS50">
        <v>103.53</v>
      </c>
      <c r="CT50">
        <v>108.43</v>
      </c>
      <c r="CU50">
        <v>108.85</v>
      </c>
      <c r="CV50">
        <v>99.82</v>
      </c>
      <c r="CW50">
        <v>112.15</v>
      </c>
      <c r="CX50">
        <v>102.05</v>
      </c>
      <c r="CY50">
        <v>101.76</v>
      </c>
      <c r="CZ50">
        <v>87.47</v>
      </c>
      <c r="DA50">
        <v>92.63</v>
      </c>
      <c r="DB50">
        <v>103.76</v>
      </c>
      <c r="DC50">
        <v>103.88</v>
      </c>
      <c r="DD50">
        <v>87.47</v>
      </c>
      <c r="DE50">
        <v>95.28</v>
      </c>
      <c r="DF50">
        <v>90.87</v>
      </c>
      <c r="DG50">
        <v>92.37</v>
      </c>
      <c r="DH50">
        <v>89.66</v>
      </c>
      <c r="DI50">
        <v>92.18</v>
      </c>
      <c r="DJ50">
        <v>88.09</v>
      </c>
      <c r="DK50">
        <v>87.44</v>
      </c>
      <c r="DL50">
        <v>106.08</v>
      </c>
      <c r="DM50">
        <v>106.06</v>
      </c>
      <c r="DN50">
        <v>99.31</v>
      </c>
      <c r="DO50">
        <v>96.75</v>
      </c>
      <c r="DQ50" t="s">
        <v>315</v>
      </c>
      <c r="DR50">
        <v>8.7799999999999994</v>
      </c>
      <c r="DS50" t="s">
        <v>390</v>
      </c>
      <c r="DT50">
        <v>556</v>
      </c>
      <c r="DU50">
        <v>32</v>
      </c>
      <c r="DV50">
        <v>101.64</v>
      </c>
      <c r="DW50">
        <v>100.89</v>
      </c>
      <c r="DX50">
        <v>116.94</v>
      </c>
      <c r="DY50">
        <v>113.87</v>
      </c>
      <c r="DZ50">
        <v>109.33</v>
      </c>
      <c r="EA50">
        <v>105.59</v>
      </c>
      <c r="EB50">
        <v>93.74</v>
      </c>
      <c r="EC50">
        <v>85.54</v>
      </c>
      <c r="ED50">
        <v>93.5</v>
      </c>
      <c r="EE50">
        <v>95.54</v>
      </c>
      <c r="EF50">
        <v>95.71</v>
      </c>
      <c r="EG50">
        <v>96.47</v>
      </c>
      <c r="EH50">
        <v>87.46</v>
      </c>
      <c r="EI50">
        <v>79.47</v>
      </c>
      <c r="EJ50">
        <v>95.88</v>
      </c>
      <c r="EK50">
        <v>83.53</v>
      </c>
      <c r="EL50">
        <v>95.78</v>
      </c>
      <c r="EM50">
        <v>87.55</v>
      </c>
      <c r="EN50">
        <v>90.95</v>
      </c>
      <c r="EO50">
        <v>102.4</v>
      </c>
      <c r="EP50">
        <v>105.84</v>
      </c>
      <c r="EQ50">
        <v>105.5</v>
      </c>
      <c r="ER50">
        <v>77.400000000000006</v>
      </c>
      <c r="ES50">
        <v>78.95</v>
      </c>
      <c r="EU50" t="s">
        <v>315</v>
      </c>
      <c r="EV50">
        <v>8.7799999999999994</v>
      </c>
      <c r="EW50" t="s">
        <v>390</v>
      </c>
      <c r="EX50">
        <v>565</v>
      </c>
      <c r="EY50">
        <v>32</v>
      </c>
      <c r="EZ50">
        <v>83.11</v>
      </c>
      <c r="FA50">
        <v>87.34</v>
      </c>
      <c r="FB50">
        <v>108.25</v>
      </c>
      <c r="FC50">
        <v>108.82</v>
      </c>
      <c r="FD50">
        <v>80.62</v>
      </c>
      <c r="FE50">
        <v>83.14</v>
      </c>
      <c r="FF50">
        <v>71.540000000000006</v>
      </c>
      <c r="FG50">
        <v>79.400000000000006</v>
      </c>
      <c r="FH50">
        <v>86.72</v>
      </c>
      <c r="FI50">
        <v>93.32</v>
      </c>
      <c r="FJ50">
        <v>77.11</v>
      </c>
      <c r="FK50">
        <v>81.819999999999993</v>
      </c>
      <c r="FL50">
        <v>83.82</v>
      </c>
      <c r="FM50">
        <v>88.96</v>
      </c>
      <c r="FN50">
        <v>88.79</v>
      </c>
      <c r="FO50">
        <v>90.91</v>
      </c>
      <c r="FP50">
        <v>76.36</v>
      </c>
      <c r="FQ50">
        <v>81.680000000000007</v>
      </c>
      <c r="FR50">
        <v>86.77</v>
      </c>
      <c r="FS50">
        <v>78.3</v>
      </c>
      <c r="FT50">
        <v>110.89</v>
      </c>
      <c r="FU50">
        <v>110.24</v>
      </c>
      <c r="FV50">
        <v>80.66</v>
      </c>
      <c r="FW50">
        <v>82.26</v>
      </c>
    </row>
    <row r="51" spans="1:179" x14ac:dyDescent="0.35">
      <c r="A51" t="s">
        <v>62</v>
      </c>
      <c r="B51">
        <v>9.0500000000000007</v>
      </c>
      <c r="C51" t="s">
        <v>390</v>
      </c>
      <c r="D51">
        <v>556</v>
      </c>
      <c r="E51">
        <v>26</v>
      </c>
      <c r="F51">
        <v>180.31</v>
      </c>
      <c r="G51">
        <v>206.48</v>
      </c>
      <c r="H51">
        <v>183.81</v>
      </c>
      <c r="I51">
        <v>190</v>
      </c>
      <c r="J51">
        <v>225.26</v>
      </c>
      <c r="K51">
        <v>215.42</v>
      </c>
      <c r="L51">
        <v>192.53</v>
      </c>
      <c r="M51">
        <v>204.87</v>
      </c>
      <c r="N51">
        <v>235.35</v>
      </c>
      <c r="O51">
        <v>214.24</v>
      </c>
      <c r="P51">
        <v>212.96</v>
      </c>
      <c r="Q51">
        <v>212.56</v>
      </c>
      <c r="R51">
        <v>207.99</v>
      </c>
      <c r="S51" s="1">
        <v>214.96</v>
      </c>
      <c r="T51" s="1">
        <v>217.5</v>
      </c>
      <c r="U51" s="1">
        <v>229.84</v>
      </c>
      <c r="V51" s="1">
        <v>192.55</v>
      </c>
      <c r="W51" s="1">
        <v>206.83</v>
      </c>
      <c r="X51" s="1">
        <v>211.65</v>
      </c>
      <c r="Y51" s="1">
        <v>222.61</v>
      </c>
      <c r="Z51" s="1">
        <v>200.11</v>
      </c>
      <c r="AA51" s="1">
        <v>201.98</v>
      </c>
      <c r="AB51" s="1">
        <v>191.71</v>
      </c>
      <c r="AC51" s="1">
        <v>228.87</v>
      </c>
      <c r="AE51" t="s">
        <v>62</v>
      </c>
      <c r="AF51">
        <v>9.0500000000000007</v>
      </c>
      <c r="AG51" t="s">
        <v>390</v>
      </c>
      <c r="AH51">
        <v>565</v>
      </c>
      <c r="AI51">
        <v>26</v>
      </c>
      <c r="AJ51">
        <v>185.81</v>
      </c>
      <c r="AK51">
        <v>185.56</v>
      </c>
      <c r="AL51">
        <v>199.79</v>
      </c>
      <c r="AM51">
        <v>198.86</v>
      </c>
      <c r="AN51">
        <v>188.56</v>
      </c>
      <c r="AO51">
        <v>184.3</v>
      </c>
      <c r="AP51">
        <v>189.49</v>
      </c>
      <c r="AQ51">
        <v>191.7</v>
      </c>
      <c r="AR51">
        <v>176.04</v>
      </c>
      <c r="AS51">
        <v>182.95</v>
      </c>
      <c r="AT51">
        <v>188.22</v>
      </c>
      <c r="AU51">
        <v>188.57</v>
      </c>
      <c r="AV51">
        <v>171.12</v>
      </c>
      <c r="AW51">
        <v>173.33</v>
      </c>
      <c r="AX51">
        <v>174.09</v>
      </c>
      <c r="AY51">
        <v>176.14</v>
      </c>
      <c r="AZ51">
        <v>145.15</v>
      </c>
      <c r="BA51">
        <v>149.03</v>
      </c>
      <c r="BB51">
        <v>168.31</v>
      </c>
      <c r="BC51">
        <v>179.02</v>
      </c>
      <c r="BD51">
        <v>189.04</v>
      </c>
      <c r="BE51">
        <v>195.15</v>
      </c>
      <c r="BF51">
        <v>156.99</v>
      </c>
      <c r="BG51">
        <v>158.61000000000001</v>
      </c>
      <c r="BI51" t="s">
        <v>169</v>
      </c>
      <c r="BJ51">
        <v>9.0500000000000007</v>
      </c>
      <c r="BK51" t="s">
        <v>390</v>
      </c>
      <c r="BL51">
        <v>556</v>
      </c>
      <c r="BM51">
        <v>30</v>
      </c>
      <c r="BN51">
        <v>83.23</v>
      </c>
      <c r="BO51">
        <v>80.28</v>
      </c>
      <c r="BP51">
        <v>103.64</v>
      </c>
      <c r="BQ51">
        <v>104.87</v>
      </c>
      <c r="BR51">
        <v>93.14</v>
      </c>
      <c r="BS51">
        <v>99.12</v>
      </c>
      <c r="BT51">
        <v>82.34</v>
      </c>
      <c r="BU51">
        <v>86.52</v>
      </c>
      <c r="BV51">
        <v>91.65</v>
      </c>
      <c r="BW51">
        <v>93.76</v>
      </c>
      <c r="BX51">
        <v>96.69</v>
      </c>
      <c r="BY51">
        <v>94.52</v>
      </c>
      <c r="BZ51">
        <v>86.26</v>
      </c>
      <c r="CA51">
        <v>87.09</v>
      </c>
      <c r="CB51">
        <v>94.19</v>
      </c>
      <c r="CC51">
        <v>92.47</v>
      </c>
      <c r="CD51">
        <v>85.14</v>
      </c>
      <c r="CE51">
        <v>89.6</v>
      </c>
      <c r="CF51">
        <v>83.43</v>
      </c>
      <c r="CG51">
        <v>78.53</v>
      </c>
      <c r="CH51">
        <v>101.95</v>
      </c>
      <c r="CI51">
        <v>105.45</v>
      </c>
      <c r="CJ51">
        <v>87.48</v>
      </c>
      <c r="CK51">
        <v>89.49</v>
      </c>
      <c r="CM51" t="s">
        <v>169</v>
      </c>
      <c r="CN51">
        <v>9.0500000000000007</v>
      </c>
      <c r="CO51" t="s">
        <v>390</v>
      </c>
      <c r="CP51">
        <v>565</v>
      </c>
      <c r="CQ51">
        <v>30</v>
      </c>
      <c r="CR51">
        <v>107.1</v>
      </c>
      <c r="CS51">
        <v>103.53</v>
      </c>
      <c r="CT51">
        <v>108.43</v>
      </c>
      <c r="CU51">
        <v>108.85</v>
      </c>
      <c r="CV51">
        <v>99.46</v>
      </c>
      <c r="CW51">
        <v>111.97</v>
      </c>
      <c r="CX51">
        <v>101.86</v>
      </c>
      <c r="CY51">
        <v>101.76</v>
      </c>
      <c r="CZ51">
        <v>87.3</v>
      </c>
      <c r="DA51">
        <v>92.46</v>
      </c>
      <c r="DB51">
        <v>103.4</v>
      </c>
      <c r="DC51">
        <v>103.88</v>
      </c>
      <c r="DD51">
        <v>87.12</v>
      </c>
      <c r="DE51">
        <v>95.1</v>
      </c>
      <c r="DF51">
        <v>90.69</v>
      </c>
      <c r="DG51">
        <v>92.2</v>
      </c>
      <c r="DH51">
        <v>89.48</v>
      </c>
      <c r="DI51">
        <v>92</v>
      </c>
      <c r="DJ51">
        <v>87.92</v>
      </c>
      <c r="DK51">
        <v>87.26</v>
      </c>
      <c r="DL51">
        <v>106.08</v>
      </c>
      <c r="DM51">
        <v>106.24</v>
      </c>
      <c r="DN51">
        <v>98.97</v>
      </c>
      <c r="DO51">
        <v>96.75</v>
      </c>
      <c r="DQ51" t="s">
        <v>316</v>
      </c>
      <c r="DR51">
        <v>9.0299999999999994</v>
      </c>
      <c r="DS51" t="s">
        <v>390</v>
      </c>
      <c r="DT51">
        <v>556</v>
      </c>
      <c r="DU51">
        <v>32</v>
      </c>
      <c r="DV51">
        <v>101.64</v>
      </c>
      <c r="DW51">
        <v>100.89</v>
      </c>
      <c r="DX51">
        <v>117.32</v>
      </c>
      <c r="DY51">
        <v>114.23</v>
      </c>
      <c r="DZ51">
        <v>109.52</v>
      </c>
      <c r="EA51">
        <v>105.59</v>
      </c>
      <c r="EB51">
        <v>93.74</v>
      </c>
      <c r="EC51">
        <v>85.37</v>
      </c>
      <c r="ED51">
        <v>93.68</v>
      </c>
      <c r="EE51">
        <v>95.54</v>
      </c>
      <c r="EF51">
        <v>95.89</v>
      </c>
      <c r="EG51">
        <v>97.17</v>
      </c>
      <c r="EH51">
        <v>87.46</v>
      </c>
      <c r="EI51">
        <v>79.12</v>
      </c>
      <c r="EJ51">
        <v>95.88</v>
      </c>
      <c r="EK51">
        <v>83.35</v>
      </c>
      <c r="EL51">
        <v>95.78</v>
      </c>
      <c r="EM51">
        <v>88.1</v>
      </c>
      <c r="EN51">
        <v>91.31</v>
      </c>
      <c r="EO51">
        <v>102.58</v>
      </c>
      <c r="EP51">
        <v>106.02</v>
      </c>
      <c r="EQ51">
        <v>105.67</v>
      </c>
      <c r="ER51">
        <v>77.400000000000006</v>
      </c>
      <c r="ES51">
        <v>79.12</v>
      </c>
      <c r="EU51" t="s">
        <v>316</v>
      </c>
      <c r="EV51">
        <v>9.0299999999999994</v>
      </c>
      <c r="EW51" t="s">
        <v>390</v>
      </c>
      <c r="EX51">
        <v>565</v>
      </c>
      <c r="EY51">
        <v>32</v>
      </c>
      <c r="EZ51">
        <v>83.11</v>
      </c>
      <c r="FA51">
        <v>87.34</v>
      </c>
      <c r="FB51">
        <v>108.25</v>
      </c>
      <c r="FC51">
        <v>109</v>
      </c>
      <c r="FD51">
        <v>80.790000000000006</v>
      </c>
      <c r="FE51">
        <v>82.97</v>
      </c>
      <c r="FF51">
        <v>71.540000000000006</v>
      </c>
      <c r="FG51">
        <v>79.23</v>
      </c>
      <c r="FH51">
        <v>86.9</v>
      </c>
      <c r="FI51">
        <v>93.32</v>
      </c>
      <c r="FJ51">
        <v>76.94</v>
      </c>
      <c r="FK51">
        <v>81.650000000000006</v>
      </c>
      <c r="FL51">
        <v>84</v>
      </c>
      <c r="FM51">
        <v>88.96</v>
      </c>
      <c r="FN51">
        <v>88.61</v>
      </c>
      <c r="FO51">
        <v>90.73</v>
      </c>
      <c r="FP51">
        <v>76.52</v>
      </c>
      <c r="FQ51">
        <v>81.510000000000005</v>
      </c>
      <c r="FR51">
        <v>86.59</v>
      </c>
      <c r="FS51">
        <v>78.3</v>
      </c>
      <c r="FT51">
        <v>110.89</v>
      </c>
      <c r="FU51">
        <v>110.24</v>
      </c>
      <c r="FV51">
        <v>80.489999999999995</v>
      </c>
      <c r="FW51">
        <v>82.09</v>
      </c>
    </row>
    <row r="52" spans="1:179" x14ac:dyDescent="0.35">
      <c r="A52" t="s">
        <v>63</v>
      </c>
      <c r="B52">
        <v>9.3000000000000007</v>
      </c>
      <c r="C52" t="s">
        <v>390</v>
      </c>
      <c r="D52">
        <v>556</v>
      </c>
      <c r="E52">
        <v>26</v>
      </c>
      <c r="F52">
        <v>179.73</v>
      </c>
      <c r="G52">
        <v>206.18</v>
      </c>
      <c r="H52">
        <v>183.81</v>
      </c>
      <c r="I52">
        <v>189.41</v>
      </c>
      <c r="J52">
        <v>224.63</v>
      </c>
      <c r="K52">
        <v>214.8</v>
      </c>
      <c r="L52">
        <v>191.63</v>
      </c>
      <c r="M52">
        <v>204.57</v>
      </c>
      <c r="N52">
        <v>234.67</v>
      </c>
      <c r="O52">
        <v>213.92</v>
      </c>
      <c r="P52">
        <v>212.96</v>
      </c>
      <c r="Q52">
        <v>212.56</v>
      </c>
      <c r="R52">
        <v>207.67</v>
      </c>
      <c r="S52" s="1">
        <v>214.96</v>
      </c>
      <c r="T52" s="1">
        <v>217.18</v>
      </c>
      <c r="U52" s="1">
        <v>229.51</v>
      </c>
      <c r="V52" s="1">
        <v>191.96</v>
      </c>
      <c r="W52" s="1">
        <v>206.22</v>
      </c>
      <c r="X52" s="1">
        <v>211.33</v>
      </c>
      <c r="Y52" s="1">
        <v>221.99</v>
      </c>
      <c r="Z52" s="1">
        <v>199.8</v>
      </c>
      <c r="AA52" s="1">
        <v>201.67</v>
      </c>
      <c r="AB52" s="1">
        <v>191.1</v>
      </c>
      <c r="AC52" s="1">
        <v>228.55</v>
      </c>
      <c r="AE52" t="s">
        <v>63</v>
      </c>
      <c r="AF52">
        <v>9.3000000000000007</v>
      </c>
      <c r="AG52" t="s">
        <v>390</v>
      </c>
      <c r="AH52">
        <v>565</v>
      </c>
      <c r="AI52">
        <v>26</v>
      </c>
      <c r="AJ52">
        <v>185.51</v>
      </c>
      <c r="AK52">
        <v>185.26</v>
      </c>
      <c r="AL52">
        <v>199.48</v>
      </c>
      <c r="AM52">
        <v>198.55</v>
      </c>
      <c r="AN52">
        <v>188.56</v>
      </c>
      <c r="AO52">
        <v>184.3</v>
      </c>
      <c r="AP52">
        <v>189.49</v>
      </c>
      <c r="AQ52">
        <v>191.08</v>
      </c>
      <c r="AR52">
        <v>176.04</v>
      </c>
      <c r="AS52">
        <v>182.64</v>
      </c>
      <c r="AT52">
        <v>188.22</v>
      </c>
      <c r="AU52">
        <v>188.26</v>
      </c>
      <c r="AV52">
        <v>170.82</v>
      </c>
      <c r="AW52">
        <v>173.03</v>
      </c>
      <c r="AX52">
        <v>173.49</v>
      </c>
      <c r="AY52">
        <v>175.53</v>
      </c>
      <c r="AZ52">
        <v>144.59</v>
      </c>
      <c r="BA52">
        <v>148.44999999999999</v>
      </c>
      <c r="BB52">
        <v>167.72</v>
      </c>
      <c r="BC52">
        <v>178.42</v>
      </c>
      <c r="BD52">
        <v>188.45</v>
      </c>
      <c r="BE52">
        <v>194.84</v>
      </c>
      <c r="BF52">
        <v>156.41</v>
      </c>
      <c r="BG52">
        <v>158.32</v>
      </c>
      <c r="BI52" t="s">
        <v>170</v>
      </c>
      <c r="BJ52">
        <v>9.3000000000000007</v>
      </c>
      <c r="BK52" t="s">
        <v>390</v>
      </c>
      <c r="BL52">
        <v>556</v>
      </c>
      <c r="BM52">
        <v>30</v>
      </c>
      <c r="BN52">
        <v>83.07</v>
      </c>
      <c r="BO52">
        <v>79.95</v>
      </c>
      <c r="BP52">
        <v>103.82</v>
      </c>
      <c r="BQ52">
        <v>105.04</v>
      </c>
      <c r="BR52">
        <v>92.97</v>
      </c>
      <c r="BS52">
        <v>99.12</v>
      </c>
      <c r="BT52">
        <v>82.18</v>
      </c>
      <c r="BU52">
        <v>86.35</v>
      </c>
      <c r="BV52">
        <v>91.65</v>
      </c>
      <c r="BW52">
        <v>93.58</v>
      </c>
      <c r="BX52">
        <v>96.69</v>
      </c>
      <c r="BY52">
        <v>94.35</v>
      </c>
      <c r="BZ52">
        <v>86.26</v>
      </c>
      <c r="CA52">
        <v>86.91</v>
      </c>
      <c r="CB52">
        <v>94.19</v>
      </c>
      <c r="CC52">
        <v>92.29</v>
      </c>
      <c r="CD52">
        <v>84.97</v>
      </c>
      <c r="CE52">
        <v>89.6</v>
      </c>
      <c r="CF52">
        <v>83.25</v>
      </c>
      <c r="CG52">
        <v>78.37</v>
      </c>
      <c r="CH52">
        <v>102.13</v>
      </c>
      <c r="CI52">
        <v>105.45</v>
      </c>
      <c r="CJ52">
        <v>87.31</v>
      </c>
      <c r="CK52">
        <v>89.66</v>
      </c>
      <c r="CM52" t="s">
        <v>170</v>
      </c>
      <c r="CN52">
        <v>9.3000000000000007</v>
      </c>
      <c r="CO52" t="s">
        <v>390</v>
      </c>
      <c r="CP52">
        <v>565</v>
      </c>
      <c r="CQ52">
        <v>30</v>
      </c>
      <c r="CR52">
        <v>107.1</v>
      </c>
      <c r="CS52">
        <v>103.53</v>
      </c>
      <c r="CT52">
        <v>108.61</v>
      </c>
      <c r="CU52">
        <v>108.85</v>
      </c>
      <c r="CV52">
        <v>99.46</v>
      </c>
      <c r="CW52">
        <v>111.97</v>
      </c>
      <c r="CX52">
        <v>101.67</v>
      </c>
      <c r="CY52">
        <v>101.58</v>
      </c>
      <c r="CZ52">
        <v>87.3</v>
      </c>
      <c r="DA52">
        <v>92.29</v>
      </c>
      <c r="DB52">
        <v>103.22</v>
      </c>
      <c r="DC52">
        <v>104.05</v>
      </c>
      <c r="DD52">
        <v>87.12</v>
      </c>
      <c r="DE52">
        <v>94.93</v>
      </c>
      <c r="DF52">
        <v>90.33</v>
      </c>
      <c r="DG52">
        <v>92.2</v>
      </c>
      <c r="DH52">
        <v>89.48</v>
      </c>
      <c r="DI52">
        <v>91.83</v>
      </c>
      <c r="DJ52">
        <v>87.92</v>
      </c>
      <c r="DK52">
        <v>87.44</v>
      </c>
      <c r="DL52">
        <v>106.08</v>
      </c>
      <c r="DM52">
        <v>106.24</v>
      </c>
      <c r="DN52">
        <v>99.31</v>
      </c>
      <c r="DO52">
        <v>96.75</v>
      </c>
      <c r="DQ52" t="s">
        <v>317</v>
      </c>
      <c r="DR52">
        <v>9.2799999999999994</v>
      </c>
      <c r="DS52" t="s">
        <v>390</v>
      </c>
      <c r="DT52">
        <v>556</v>
      </c>
      <c r="DU52">
        <v>32</v>
      </c>
      <c r="DV52">
        <v>101.64</v>
      </c>
      <c r="DW52">
        <v>100.89</v>
      </c>
      <c r="DX52">
        <v>117.32</v>
      </c>
      <c r="DY52">
        <v>114.23</v>
      </c>
      <c r="DZ52">
        <v>109.52</v>
      </c>
      <c r="EA52">
        <v>105.41</v>
      </c>
      <c r="EB52">
        <v>93.56</v>
      </c>
      <c r="EC52">
        <v>85.2</v>
      </c>
      <c r="ED52">
        <v>93.68</v>
      </c>
      <c r="EE52">
        <v>95.54</v>
      </c>
      <c r="EF52">
        <v>95.54</v>
      </c>
      <c r="EG52">
        <v>97.88</v>
      </c>
      <c r="EH52">
        <v>87.27</v>
      </c>
      <c r="EI52">
        <v>78.77</v>
      </c>
      <c r="EJ52">
        <v>95.88</v>
      </c>
      <c r="EK52">
        <v>83.35</v>
      </c>
      <c r="EL52">
        <v>95.6</v>
      </c>
      <c r="EM52">
        <v>88.47</v>
      </c>
      <c r="EN52">
        <v>91.31</v>
      </c>
      <c r="EO52">
        <v>102.58</v>
      </c>
      <c r="EP52">
        <v>106.38</v>
      </c>
      <c r="EQ52">
        <v>105.85</v>
      </c>
      <c r="ER52">
        <v>77.400000000000006</v>
      </c>
      <c r="ES52">
        <v>79.12</v>
      </c>
      <c r="EU52" t="s">
        <v>317</v>
      </c>
      <c r="EV52">
        <v>9.2799999999999994</v>
      </c>
      <c r="EW52" t="s">
        <v>390</v>
      </c>
      <c r="EX52">
        <v>565</v>
      </c>
      <c r="EY52">
        <v>32</v>
      </c>
      <c r="EZ52">
        <v>82.78</v>
      </c>
      <c r="FA52">
        <v>87.34</v>
      </c>
      <c r="FB52">
        <v>108.43</v>
      </c>
      <c r="FC52">
        <v>109</v>
      </c>
      <c r="FD52">
        <v>80.459999999999994</v>
      </c>
      <c r="FE52">
        <v>82.8</v>
      </c>
      <c r="FF52">
        <v>71.38</v>
      </c>
      <c r="FG52">
        <v>79.23</v>
      </c>
      <c r="FH52">
        <v>86.9</v>
      </c>
      <c r="FI52">
        <v>93.32</v>
      </c>
      <c r="FJ52">
        <v>76.94</v>
      </c>
      <c r="FK52">
        <v>81.650000000000006</v>
      </c>
      <c r="FL52">
        <v>83.82</v>
      </c>
      <c r="FM52">
        <v>88.96</v>
      </c>
      <c r="FN52">
        <v>88.79</v>
      </c>
      <c r="FO52">
        <v>90.73</v>
      </c>
      <c r="FP52">
        <v>76.36</v>
      </c>
      <c r="FQ52">
        <v>81.510000000000005</v>
      </c>
      <c r="FR52">
        <v>86.77</v>
      </c>
      <c r="FS52">
        <v>78.13</v>
      </c>
      <c r="FT52">
        <v>111.07</v>
      </c>
      <c r="FU52">
        <v>110.42</v>
      </c>
      <c r="FV52">
        <v>80.489999999999995</v>
      </c>
      <c r="FW52">
        <v>82.26</v>
      </c>
    </row>
    <row r="53" spans="1:179" x14ac:dyDescent="0.35">
      <c r="A53" t="s">
        <v>64</v>
      </c>
      <c r="B53">
        <v>9.5500000000000007</v>
      </c>
      <c r="C53" t="s">
        <v>390</v>
      </c>
      <c r="D53">
        <v>556</v>
      </c>
      <c r="E53">
        <v>26</v>
      </c>
      <c r="F53">
        <v>179.44</v>
      </c>
      <c r="G53">
        <v>206.18</v>
      </c>
      <c r="H53">
        <v>184.11</v>
      </c>
      <c r="I53">
        <v>190</v>
      </c>
      <c r="J53">
        <v>224.31</v>
      </c>
      <c r="K53">
        <v>214.8</v>
      </c>
      <c r="L53">
        <v>191.63</v>
      </c>
      <c r="M53">
        <v>204.57</v>
      </c>
      <c r="N53">
        <v>235.01</v>
      </c>
      <c r="O53">
        <v>213.92</v>
      </c>
      <c r="P53">
        <v>213.27</v>
      </c>
      <c r="Q53">
        <v>212.56</v>
      </c>
      <c r="R53">
        <v>207.04</v>
      </c>
      <c r="S53" s="1">
        <v>214.65</v>
      </c>
      <c r="T53" s="1">
        <v>217.18</v>
      </c>
      <c r="U53" s="1">
        <v>229.51</v>
      </c>
      <c r="V53" s="1">
        <v>191.66</v>
      </c>
      <c r="W53" s="1">
        <v>205.6</v>
      </c>
      <c r="X53" s="1">
        <v>211.33</v>
      </c>
      <c r="Y53" s="1">
        <v>222.3</v>
      </c>
      <c r="Z53" s="1">
        <v>200.11</v>
      </c>
      <c r="AA53" s="1">
        <v>201.98</v>
      </c>
      <c r="AB53" s="1">
        <v>190.79</v>
      </c>
      <c r="AC53" s="1">
        <v>228.87</v>
      </c>
      <c r="AE53" t="s">
        <v>64</v>
      </c>
      <c r="AF53">
        <v>9.5500000000000007</v>
      </c>
      <c r="AG53" t="s">
        <v>390</v>
      </c>
      <c r="AH53">
        <v>565</v>
      </c>
      <c r="AI53">
        <v>26</v>
      </c>
      <c r="AJ53">
        <v>185.21</v>
      </c>
      <c r="AK53">
        <v>184.96</v>
      </c>
      <c r="AL53">
        <v>199.48</v>
      </c>
      <c r="AM53">
        <v>199.17</v>
      </c>
      <c r="AN53">
        <v>188.24</v>
      </c>
      <c r="AO53">
        <v>183.36</v>
      </c>
      <c r="AP53">
        <v>188.85</v>
      </c>
      <c r="AQ53">
        <v>191.08</v>
      </c>
      <c r="AR53">
        <v>175.12</v>
      </c>
      <c r="AS53">
        <v>182.33</v>
      </c>
      <c r="AT53">
        <v>187.6</v>
      </c>
      <c r="AU53">
        <v>187.94</v>
      </c>
      <c r="AV53">
        <v>170.53</v>
      </c>
      <c r="AW53">
        <v>172.73</v>
      </c>
      <c r="AX53">
        <v>173.19</v>
      </c>
      <c r="AY53">
        <v>175.23</v>
      </c>
      <c r="AZ53">
        <v>144.03</v>
      </c>
      <c r="BA53">
        <v>147.87</v>
      </c>
      <c r="BB53">
        <v>167.43</v>
      </c>
      <c r="BC53">
        <v>178.42</v>
      </c>
      <c r="BD53">
        <v>189.04</v>
      </c>
      <c r="BE53">
        <v>195.15</v>
      </c>
      <c r="BF53">
        <v>155.84</v>
      </c>
      <c r="BG53">
        <v>158.04</v>
      </c>
      <c r="BI53" t="s">
        <v>171</v>
      </c>
      <c r="BJ53">
        <v>9.5500000000000007</v>
      </c>
      <c r="BK53" t="s">
        <v>390</v>
      </c>
      <c r="BL53">
        <v>556</v>
      </c>
      <c r="BM53">
        <v>30</v>
      </c>
      <c r="BN53">
        <v>82.9</v>
      </c>
      <c r="BO53">
        <v>79.62</v>
      </c>
      <c r="BP53">
        <v>103.64</v>
      </c>
      <c r="BQ53">
        <v>105.04</v>
      </c>
      <c r="BR53">
        <v>92.97</v>
      </c>
      <c r="BS53">
        <v>99.12</v>
      </c>
      <c r="BT53">
        <v>82.01</v>
      </c>
      <c r="BU53">
        <v>86.01</v>
      </c>
      <c r="BV53">
        <v>91.46</v>
      </c>
      <c r="BW53">
        <v>93.4</v>
      </c>
      <c r="BX53">
        <v>96.69</v>
      </c>
      <c r="BY53">
        <v>94.35</v>
      </c>
      <c r="BZ53">
        <v>85.91</v>
      </c>
      <c r="CA53">
        <v>86.57</v>
      </c>
      <c r="CB53">
        <v>94.19</v>
      </c>
      <c r="CC53">
        <v>92.29</v>
      </c>
      <c r="CD53">
        <v>84.63</v>
      </c>
      <c r="CE53">
        <v>89.25</v>
      </c>
      <c r="CF53">
        <v>82.9</v>
      </c>
      <c r="CG53">
        <v>78.05</v>
      </c>
      <c r="CH53">
        <v>102.13</v>
      </c>
      <c r="CI53">
        <v>105.45</v>
      </c>
      <c r="CJ53">
        <v>87.14</v>
      </c>
      <c r="CK53">
        <v>89.31</v>
      </c>
      <c r="CM53" t="s">
        <v>171</v>
      </c>
      <c r="CN53">
        <v>9.5500000000000007</v>
      </c>
      <c r="CO53" t="s">
        <v>390</v>
      </c>
      <c r="CP53">
        <v>565</v>
      </c>
      <c r="CQ53">
        <v>30</v>
      </c>
      <c r="CR53">
        <v>107.1</v>
      </c>
      <c r="CS53">
        <v>103.35</v>
      </c>
      <c r="CT53">
        <v>108.61</v>
      </c>
      <c r="CU53">
        <v>109.03</v>
      </c>
      <c r="CV53">
        <v>99.1</v>
      </c>
      <c r="CW53">
        <v>111.79</v>
      </c>
      <c r="CX53">
        <v>101.67</v>
      </c>
      <c r="CY53">
        <v>101.58</v>
      </c>
      <c r="CZ53">
        <v>86.77</v>
      </c>
      <c r="DA53">
        <v>91.95</v>
      </c>
      <c r="DB53">
        <v>103.22</v>
      </c>
      <c r="DC53">
        <v>104.05</v>
      </c>
      <c r="DD53">
        <v>86.76</v>
      </c>
      <c r="DE53">
        <v>94.41</v>
      </c>
      <c r="DF53">
        <v>89.97</v>
      </c>
      <c r="DG53">
        <v>92.02</v>
      </c>
      <c r="DH53">
        <v>89.14</v>
      </c>
      <c r="DI53">
        <v>91.47</v>
      </c>
      <c r="DJ53">
        <v>87.56</v>
      </c>
      <c r="DK53">
        <v>87.44</v>
      </c>
      <c r="DL53">
        <v>106.26</v>
      </c>
      <c r="DM53">
        <v>106.24</v>
      </c>
      <c r="DN53">
        <v>99.14</v>
      </c>
      <c r="DO53">
        <v>96.41</v>
      </c>
      <c r="DQ53" t="s">
        <v>318</v>
      </c>
      <c r="DR53">
        <v>9.5299999999999994</v>
      </c>
      <c r="DS53" t="s">
        <v>390</v>
      </c>
      <c r="DT53">
        <v>556</v>
      </c>
      <c r="DU53">
        <v>32</v>
      </c>
      <c r="DV53">
        <v>101.46</v>
      </c>
      <c r="DW53">
        <v>100.71</v>
      </c>
      <c r="DX53">
        <v>117.32</v>
      </c>
      <c r="DY53">
        <v>114.41</v>
      </c>
      <c r="DZ53">
        <v>109.71</v>
      </c>
      <c r="EA53">
        <v>105.41</v>
      </c>
      <c r="EB53">
        <v>93.2</v>
      </c>
      <c r="EC53">
        <v>84.69</v>
      </c>
      <c r="ED53">
        <v>93.5</v>
      </c>
      <c r="EE53">
        <v>95.54</v>
      </c>
      <c r="EF53">
        <v>95.36</v>
      </c>
      <c r="EG53">
        <v>98.41</v>
      </c>
      <c r="EH53">
        <v>87.09</v>
      </c>
      <c r="EI53">
        <v>78.25</v>
      </c>
      <c r="EJ53">
        <v>95.7</v>
      </c>
      <c r="EK53">
        <v>82.83</v>
      </c>
      <c r="EL53">
        <v>95.6</v>
      </c>
      <c r="EM53">
        <v>88.47</v>
      </c>
      <c r="EN53">
        <v>90.95</v>
      </c>
      <c r="EO53">
        <v>102.21</v>
      </c>
      <c r="EP53">
        <v>106.38</v>
      </c>
      <c r="EQ53">
        <v>105.85</v>
      </c>
      <c r="ER53">
        <v>77.400000000000006</v>
      </c>
      <c r="ES53">
        <v>78.790000000000006</v>
      </c>
      <c r="EU53" t="s">
        <v>318</v>
      </c>
      <c r="EV53">
        <v>9.5299999999999994</v>
      </c>
      <c r="EW53" t="s">
        <v>390</v>
      </c>
      <c r="EX53">
        <v>565</v>
      </c>
      <c r="EY53">
        <v>32</v>
      </c>
      <c r="EZ53">
        <v>82.95</v>
      </c>
      <c r="FA53">
        <v>87.34</v>
      </c>
      <c r="FB53">
        <v>108.43</v>
      </c>
      <c r="FC53">
        <v>109.18</v>
      </c>
      <c r="FD53">
        <v>80.62</v>
      </c>
      <c r="FE53">
        <v>82.8</v>
      </c>
      <c r="FF53">
        <v>71.38</v>
      </c>
      <c r="FG53">
        <v>79.06</v>
      </c>
      <c r="FH53">
        <v>86.9</v>
      </c>
      <c r="FI53">
        <v>93.5</v>
      </c>
      <c r="FJ53">
        <v>77.11</v>
      </c>
      <c r="FK53">
        <v>81.819999999999993</v>
      </c>
      <c r="FL53">
        <v>84</v>
      </c>
      <c r="FM53">
        <v>88.79</v>
      </c>
      <c r="FN53">
        <v>88.43</v>
      </c>
      <c r="FO53">
        <v>90.73</v>
      </c>
      <c r="FP53">
        <v>76.36</v>
      </c>
      <c r="FQ53">
        <v>81.510000000000005</v>
      </c>
      <c r="FR53">
        <v>86.59</v>
      </c>
      <c r="FS53">
        <v>78.13</v>
      </c>
      <c r="FT53">
        <v>111.25</v>
      </c>
      <c r="FU53">
        <v>110.42</v>
      </c>
      <c r="FV53">
        <v>80.319999999999993</v>
      </c>
      <c r="FW53">
        <v>82.09</v>
      </c>
    </row>
    <row r="54" spans="1:179" x14ac:dyDescent="0.35">
      <c r="A54" t="s">
        <v>65</v>
      </c>
      <c r="B54">
        <v>9.8000000000000007</v>
      </c>
      <c r="C54" t="s">
        <v>390</v>
      </c>
      <c r="D54">
        <v>556</v>
      </c>
      <c r="E54">
        <v>26</v>
      </c>
      <c r="F54">
        <v>179.15</v>
      </c>
      <c r="G54">
        <v>205.87</v>
      </c>
      <c r="H54">
        <v>183.81</v>
      </c>
      <c r="I54">
        <v>190</v>
      </c>
      <c r="J54">
        <v>224.63</v>
      </c>
      <c r="K54">
        <v>214.8</v>
      </c>
      <c r="L54">
        <v>191.33</v>
      </c>
      <c r="M54">
        <v>204.57</v>
      </c>
      <c r="N54">
        <v>234.33</v>
      </c>
      <c r="O54">
        <v>213.61</v>
      </c>
      <c r="P54">
        <v>212.96</v>
      </c>
      <c r="Q54">
        <v>212.25</v>
      </c>
      <c r="R54">
        <v>206.72</v>
      </c>
      <c r="S54" s="1">
        <v>214.33</v>
      </c>
      <c r="T54" s="1">
        <v>216.85</v>
      </c>
      <c r="U54" s="1">
        <v>229.18</v>
      </c>
      <c r="V54" s="1">
        <v>191.06</v>
      </c>
      <c r="W54" s="1">
        <v>205.6</v>
      </c>
      <c r="X54" s="1">
        <v>211.01</v>
      </c>
      <c r="Y54" s="1">
        <v>221.99</v>
      </c>
      <c r="Z54" s="1">
        <v>200.11</v>
      </c>
      <c r="AA54" s="1">
        <v>201.98</v>
      </c>
      <c r="AB54" s="1">
        <v>190.48</v>
      </c>
      <c r="AC54" s="1">
        <v>228.87</v>
      </c>
      <c r="AE54" t="s">
        <v>65</v>
      </c>
      <c r="AF54">
        <v>9.8000000000000007</v>
      </c>
      <c r="AG54" t="s">
        <v>390</v>
      </c>
      <c r="AH54">
        <v>565</v>
      </c>
      <c r="AI54">
        <v>26</v>
      </c>
      <c r="AJ54">
        <v>184.91</v>
      </c>
      <c r="AK54">
        <v>184.66</v>
      </c>
      <c r="AL54">
        <v>199.48</v>
      </c>
      <c r="AM54">
        <v>198.86</v>
      </c>
      <c r="AN54">
        <v>187.6</v>
      </c>
      <c r="AO54">
        <v>183.36</v>
      </c>
      <c r="AP54">
        <v>188.85</v>
      </c>
      <c r="AQ54">
        <v>190.77</v>
      </c>
      <c r="AR54">
        <v>174.81</v>
      </c>
      <c r="AS54">
        <v>181.7</v>
      </c>
      <c r="AT54">
        <v>187.28</v>
      </c>
      <c r="AU54">
        <v>187.3</v>
      </c>
      <c r="AV54">
        <v>169.93</v>
      </c>
      <c r="AW54">
        <v>172.14</v>
      </c>
      <c r="AX54">
        <v>172.89</v>
      </c>
      <c r="AY54">
        <v>174.92</v>
      </c>
      <c r="AZ54">
        <v>143.47</v>
      </c>
      <c r="BA54">
        <v>147.28</v>
      </c>
      <c r="BB54">
        <v>166.54</v>
      </c>
      <c r="BC54">
        <v>177.82</v>
      </c>
      <c r="BD54">
        <v>189.04</v>
      </c>
      <c r="BE54">
        <v>195.15</v>
      </c>
      <c r="BF54">
        <v>155.27000000000001</v>
      </c>
      <c r="BG54">
        <v>157.76</v>
      </c>
      <c r="BI54" t="s">
        <v>172</v>
      </c>
      <c r="BJ54">
        <v>9.8000000000000007</v>
      </c>
      <c r="BK54" t="s">
        <v>390</v>
      </c>
      <c r="BL54">
        <v>556</v>
      </c>
      <c r="BM54">
        <v>30</v>
      </c>
      <c r="BN54">
        <v>82.9</v>
      </c>
      <c r="BO54">
        <v>79.45</v>
      </c>
      <c r="BP54">
        <v>103.82</v>
      </c>
      <c r="BQ54">
        <v>105.04</v>
      </c>
      <c r="BR54">
        <v>92.97</v>
      </c>
      <c r="BS54">
        <v>98.95</v>
      </c>
      <c r="BT54">
        <v>81.680000000000007</v>
      </c>
      <c r="BU54">
        <v>86.01</v>
      </c>
      <c r="BV54">
        <v>91.28</v>
      </c>
      <c r="BW54">
        <v>93.4</v>
      </c>
      <c r="BX54">
        <v>96.52</v>
      </c>
      <c r="BY54">
        <v>94.01</v>
      </c>
      <c r="BZ54">
        <v>85.91</v>
      </c>
      <c r="CA54">
        <v>86.57</v>
      </c>
      <c r="CB54">
        <v>94</v>
      </c>
      <c r="CC54">
        <v>92.11</v>
      </c>
      <c r="CD54">
        <v>84.47</v>
      </c>
      <c r="CE54">
        <v>89.25</v>
      </c>
      <c r="CF54">
        <v>82.55</v>
      </c>
      <c r="CG54">
        <v>77.88</v>
      </c>
      <c r="CH54">
        <v>102.3</v>
      </c>
      <c r="CI54">
        <v>105.82</v>
      </c>
      <c r="CJ54">
        <v>86.79</v>
      </c>
      <c r="CK54">
        <v>89.14</v>
      </c>
      <c r="CM54" t="s">
        <v>172</v>
      </c>
      <c r="CN54">
        <v>9.8000000000000007</v>
      </c>
      <c r="CO54" t="s">
        <v>390</v>
      </c>
      <c r="CP54">
        <v>565</v>
      </c>
      <c r="CQ54">
        <v>30</v>
      </c>
      <c r="CR54">
        <v>107.1</v>
      </c>
      <c r="CS54">
        <v>103.35</v>
      </c>
      <c r="CT54">
        <v>108.61</v>
      </c>
      <c r="CU54">
        <v>109.03</v>
      </c>
      <c r="CV54">
        <v>99.1</v>
      </c>
      <c r="CW54">
        <v>111.79</v>
      </c>
      <c r="CX54">
        <v>101.49</v>
      </c>
      <c r="CY54">
        <v>101.76</v>
      </c>
      <c r="CZ54">
        <v>86.59</v>
      </c>
      <c r="DA54">
        <v>91.61</v>
      </c>
      <c r="DB54">
        <v>103.4</v>
      </c>
      <c r="DC54">
        <v>104.05</v>
      </c>
      <c r="DD54">
        <v>86.58</v>
      </c>
      <c r="DE54">
        <v>94.41</v>
      </c>
      <c r="DF54">
        <v>89.79</v>
      </c>
      <c r="DG54">
        <v>91.85</v>
      </c>
      <c r="DH54">
        <v>89.31</v>
      </c>
      <c r="DI54">
        <v>91.47</v>
      </c>
      <c r="DJ54">
        <v>87.56</v>
      </c>
      <c r="DK54">
        <v>87.61</v>
      </c>
      <c r="DL54">
        <v>106.26</v>
      </c>
      <c r="DM54">
        <v>106.6</v>
      </c>
      <c r="DN54">
        <v>98.97</v>
      </c>
      <c r="DO54">
        <v>96.41</v>
      </c>
      <c r="DQ54" t="s">
        <v>319</v>
      </c>
      <c r="DR54">
        <v>9.7799999999999994</v>
      </c>
      <c r="DS54" t="s">
        <v>390</v>
      </c>
      <c r="DT54">
        <v>556</v>
      </c>
      <c r="DU54">
        <v>32</v>
      </c>
      <c r="DV54">
        <v>101.46</v>
      </c>
      <c r="DW54">
        <v>100.71</v>
      </c>
      <c r="DX54">
        <v>117.32</v>
      </c>
      <c r="DY54">
        <v>114.59</v>
      </c>
      <c r="DZ54">
        <v>109.52</v>
      </c>
      <c r="EA54">
        <v>105.23</v>
      </c>
      <c r="EB54">
        <v>92.83</v>
      </c>
      <c r="EC54">
        <v>84.52</v>
      </c>
      <c r="ED54">
        <v>93.68</v>
      </c>
      <c r="EE54">
        <v>95.54</v>
      </c>
      <c r="EF54">
        <v>95</v>
      </c>
      <c r="EG54">
        <v>98.94</v>
      </c>
      <c r="EH54">
        <v>86.9</v>
      </c>
      <c r="EI54">
        <v>77.73</v>
      </c>
      <c r="EJ54">
        <v>95.7</v>
      </c>
      <c r="EK54">
        <v>82.83</v>
      </c>
      <c r="EL54">
        <v>95.42</v>
      </c>
      <c r="EM54">
        <v>88.65</v>
      </c>
      <c r="EN54">
        <v>91.13</v>
      </c>
      <c r="EO54">
        <v>102.21</v>
      </c>
      <c r="EP54">
        <v>106.2</v>
      </c>
      <c r="EQ54">
        <v>105.85</v>
      </c>
      <c r="ER54">
        <v>77.08</v>
      </c>
      <c r="ES54">
        <v>78.95</v>
      </c>
      <c r="EU54" t="s">
        <v>319</v>
      </c>
      <c r="EV54">
        <v>9.7799999999999994</v>
      </c>
      <c r="EW54" t="s">
        <v>390</v>
      </c>
      <c r="EX54">
        <v>565</v>
      </c>
      <c r="EY54">
        <v>32</v>
      </c>
      <c r="EZ54">
        <v>82.78</v>
      </c>
      <c r="FA54">
        <v>87.34</v>
      </c>
      <c r="FB54">
        <v>108.61</v>
      </c>
      <c r="FC54">
        <v>109.36</v>
      </c>
      <c r="FD54">
        <v>80.459999999999994</v>
      </c>
      <c r="FE54">
        <v>82.8</v>
      </c>
      <c r="FF54">
        <v>71.209999999999994</v>
      </c>
      <c r="FG54">
        <v>79.23</v>
      </c>
      <c r="FH54">
        <v>86.9</v>
      </c>
      <c r="FI54">
        <v>93.5</v>
      </c>
      <c r="FJ54">
        <v>77.11</v>
      </c>
      <c r="FK54">
        <v>81.650000000000006</v>
      </c>
      <c r="FL54">
        <v>83.82</v>
      </c>
      <c r="FM54">
        <v>88.79</v>
      </c>
      <c r="FN54">
        <v>88.61</v>
      </c>
      <c r="FO54">
        <v>90.55</v>
      </c>
      <c r="FP54">
        <v>76.2</v>
      </c>
      <c r="FQ54">
        <v>81.34</v>
      </c>
      <c r="FR54">
        <v>86.59</v>
      </c>
      <c r="FS54">
        <v>77.97</v>
      </c>
      <c r="FT54">
        <v>111.25</v>
      </c>
      <c r="FU54">
        <v>110.61</v>
      </c>
      <c r="FV54">
        <v>80.489999999999995</v>
      </c>
      <c r="FW54">
        <v>81.92</v>
      </c>
    </row>
    <row r="55" spans="1:179" x14ac:dyDescent="0.35">
      <c r="A55" t="s">
        <v>66</v>
      </c>
      <c r="B55">
        <v>10.050000000000001</v>
      </c>
      <c r="C55" t="s">
        <v>390</v>
      </c>
      <c r="D55">
        <v>556</v>
      </c>
      <c r="E55">
        <v>26</v>
      </c>
      <c r="F55">
        <v>179.15</v>
      </c>
      <c r="G55">
        <v>205.87</v>
      </c>
      <c r="H55">
        <v>184.11</v>
      </c>
      <c r="I55">
        <v>189.71</v>
      </c>
      <c r="J55">
        <v>224.31</v>
      </c>
      <c r="K55">
        <v>214.49</v>
      </c>
      <c r="L55">
        <v>190.73</v>
      </c>
      <c r="M55">
        <v>204.26</v>
      </c>
      <c r="N55">
        <v>234.67</v>
      </c>
      <c r="O55">
        <v>213.92</v>
      </c>
      <c r="P55">
        <v>212.96</v>
      </c>
      <c r="Q55">
        <v>212.56</v>
      </c>
      <c r="R55">
        <v>206.4</v>
      </c>
      <c r="S55" s="1">
        <v>214.33</v>
      </c>
      <c r="T55" s="1">
        <v>217.18</v>
      </c>
      <c r="U55" s="1">
        <v>229.51</v>
      </c>
      <c r="V55" s="1">
        <v>191.06</v>
      </c>
      <c r="W55" s="1">
        <v>205.6</v>
      </c>
      <c r="X55" s="1">
        <v>210.36</v>
      </c>
      <c r="Y55" s="1">
        <v>221.99</v>
      </c>
      <c r="Z55" s="1">
        <v>200.11</v>
      </c>
      <c r="AA55" s="1">
        <v>201.98</v>
      </c>
      <c r="AB55" s="1">
        <v>189.86</v>
      </c>
      <c r="AC55" s="1">
        <v>228.87</v>
      </c>
      <c r="AE55" t="s">
        <v>66</v>
      </c>
      <c r="AF55">
        <v>10.050000000000001</v>
      </c>
      <c r="AG55" t="s">
        <v>390</v>
      </c>
      <c r="AH55">
        <v>565</v>
      </c>
      <c r="AI55">
        <v>26</v>
      </c>
      <c r="AJ55">
        <v>184.31</v>
      </c>
      <c r="AK55">
        <v>184.06</v>
      </c>
      <c r="AL55">
        <v>199.48</v>
      </c>
      <c r="AM55">
        <v>198.86</v>
      </c>
      <c r="AN55">
        <v>187.6</v>
      </c>
      <c r="AO55">
        <v>182.73</v>
      </c>
      <c r="AP55">
        <v>188.21</v>
      </c>
      <c r="AQ55">
        <v>190.15</v>
      </c>
      <c r="AR55">
        <v>174.2</v>
      </c>
      <c r="AS55">
        <v>181.38</v>
      </c>
      <c r="AT55">
        <v>186.66</v>
      </c>
      <c r="AU55">
        <v>186.98</v>
      </c>
      <c r="AV55">
        <v>169.33</v>
      </c>
      <c r="AW55">
        <v>171.84</v>
      </c>
      <c r="AX55">
        <v>171.99</v>
      </c>
      <c r="AY55">
        <v>174.61</v>
      </c>
      <c r="AZ55">
        <v>142.63</v>
      </c>
      <c r="BA55">
        <v>146.69999999999999</v>
      </c>
      <c r="BB55">
        <v>166.24</v>
      </c>
      <c r="BC55">
        <v>177.52</v>
      </c>
      <c r="BD55">
        <v>188.75</v>
      </c>
      <c r="BE55">
        <v>194.84</v>
      </c>
      <c r="BF55">
        <v>154.69999999999999</v>
      </c>
      <c r="BG55">
        <v>157.19</v>
      </c>
      <c r="BI55" t="s">
        <v>173</v>
      </c>
      <c r="BJ55">
        <v>10.050000000000001</v>
      </c>
      <c r="BK55" t="s">
        <v>390</v>
      </c>
      <c r="BL55">
        <v>556</v>
      </c>
      <c r="BM55">
        <v>30</v>
      </c>
      <c r="BN55">
        <v>82.56</v>
      </c>
      <c r="BO55">
        <v>79.12</v>
      </c>
      <c r="BP55">
        <v>103.99</v>
      </c>
      <c r="BQ55">
        <v>105.22</v>
      </c>
      <c r="BR55">
        <v>92.8</v>
      </c>
      <c r="BS55">
        <v>98.95</v>
      </c>
      <c r="BT55">
        <v>81.680000000000007</v>
      </c>
      <c r="BU55">
        <v>85.68</v>
      </c>
      <c r="BV55">
        <v>91.1</v>
      </c>
      <c r="BW55">
        <v>93.22</v>
      </c>
      <c r="BX55">
        <v>96.35</v>
      </c>
      <c r="BY55">
        <v>94.01</v>
      </c>
      <c r="BZ55">
        <v>85.55</v>
      </c>
      <c r="CA55">
        <v>86.23</v>
      </c>
      <c r="CB55">
        <v>94</v>
      </c>
      <c r="CC55">
        <v>91.94</v>
      </c>
      <c r="CD55">
        <v>84.3</v>
      </c>
      <c r="CE55">
        <v>89.08</v>
      </c>
      <c r="CF55">
        <v>82.37</v>
      </c>
      <c r="CG55">
        <v>77.400000000000006</v>
      </c>
      <c r="CH55">
        <v>102.48</v>
      </c>
      <c r="CI55">
        <v>105.82</v>
      </c>
      <c r="CJ55">
        <v>86.62</v>
      </c>
      <c r="CK55">
        <v>88.96</v>
      </c>
      <c r="CM55" t="s">
        <v>173</v>
      </c>
      <c r="CN55">
        <v>10.050000000000001</v>
      </c>
      <c r="CO55" t="s">
        <v>390</v>
      </c>
      <c r="CP55">
        <v>565</v>
      </c>
      <c r="CQ55">
        <v>30</v>
      </c>
      <c r="CR55">
        <v>107.28</v>
      </c>
      <c r="CS55">
        <v>103.53</v>
      </c>
      <c r="CT55">
        <v>108.96</v>
      </c>
      <c r="CU55">
        <v>109.21</v>
      </c>
      <c r="CV55">
        <v>98.92</v>
      </c>
      <c r="CW55">
        <v>111.79</v>
      </c>
      <c r="CX55">
        <v>101.3</v>
      </c>
      <c r="CY55">
        <v>101.76</v>
      </c>
      <c r="CZ55">
        <v>86.42</v>
      </c>
      <c r="DA55">
        <v>91.61</v>
      </c>
      <c r="DB55">
        <v>103.4</v>
      </c>
      <c r="DC55">
        <v>104.23</v>
      </c>
      <c r="DD55">
        <v>86.58</v>
      </c>
      <c r="DE55">
        <v>94.41</v>
      </c>
      <c r="DF55">
        <v>89.61</v>
      </c>
      <c r="DG55">
        <v>92.02</v>
      </c>
      <c r="DH55">
        <v>89.14</v>
      </c>
      <c r="DI55">
        <v>91.47</v>
      </c>
      <c r="DJ55">
        <v>87.38</v>
      </c>
      <c r="DK55">
        <v>87.61</v>
      </c>
      <c r="DL55">
        <v>106.26</v>
      </c>
      <c r="DM55">
        <v>106.78</v>
      </c>
      <c r="DN55">
        <v>98.97</v>
      </c>
      <c r="DO55">
        <v>96.58</v>
      </c>
      <c r="DQ55" t="s">
        <v>320</v>
      </c>
      <c r="DR55">
        <v>10.029999999999999</v>
      </c>
      <c r="DS55" t="s">
        <v>390</v>
      </c>
      <c r="DT55">
        <v>556</v>
      </c>
      <c r="DU55">
        <v>32</v>
      </c>
      <c r="DV55">
        <v>101.46</v>
      </c>
      <c r="DW55">
        <v>100.54</v>
      </c>
      <c r="DX55">
        <v>117.69</v>
      </c>
      <c r="DY55">
        <v>114.59</v>
      </c>
      <c r="DZ55">
        <v>109.52</v>
      </c>
      <c r="EA55">
        <v>104.87</v>
      </c>
      <c r="EB55">
        <v>92.83</v>
      </c>
      <c r="EC55">
        <v>84.17</v>
      </c>
      <c r="ED55">
        <v>93.5</v>
      </c>
      <c r="EE55">
        <v>95.36</v>
      </c>
      <c r="EF55">
        <v>95</v>
      </c>
      <c r="EG55">
        <v>99.29</v>
      </c>
      <c r="EH55">
        <v>86.9</v>
      </c>
      <c r="EI55">
        <v>77.209999999999994</v>
      </c>
      <c r="EJ55">
        <v>96.07</v>
      </c>
      <c r="EK55">
        <v>82.66</v>
      </c>
      <c r="EL55">
        <v>95.23</v>
      </c>
      <c r="EM55">
        <v>88.83</v>
      </c>
      <c r="EN55">
        <v>91.31</v>
      </c>
      <c r="EO55">
        <v>102.4</v>
      </c>
      <c r="EP55">
        <v>106.38</v>
      </c>
      <c r="EQ55">
        <v>106.21</v>
      </c>
      <c r="ER55">
        <v>77.239999999999995</v>
      </c>
      <c r="ES55">
        <v>78.790000000000006</v>
      </c>
      <c r="EU55" t="s">
        <v>320</v>
      </c>
      <c r="EV55">
        <v>10.029999999999999</v>
      </c>
      <c r="EW55" t="s">
        <v>390</v>
      </c>
      <c r="EX55">
        <v>565</v>
      </c>
      <c r="EY55">
        <v>32</v>
      </c>
      <c r="EZ55">
        <v>82.45</v>
      </c>
      <c r="FA55">
        <v>87</v>
      </c>
      <c r="FB55">
        <v>108.61</v>
      </c>
      <c r="FC55">
        <v>109.36</v>
      </c>
      <c r="FD55">
        <v>80.290000000000006</v>
      </c>
      <c r="FE55">
        <v>82.64</v>
      </c>
      <c r="FF55">
        <v>70.89</v>
      </c>
      <c r="FG55">
        <v>78.900000000000006</v>
      </c>
      <c r="FH55">
        <v>86.72</v>
      </c>
      <c r="FI55">
        <v>93.32</v>
      </c>
      <c r="FJ55">
        <v>76.94</v>
      </c>
      <c r="FK55">
        <v>81.489999999999995</v>
      </c>
      <c r="FL55">
        <v>83.82</v>
      </c>
      <c r="FM55">
        <v>88.62</v>
      </c>
      <c r="FN55">
        <v>88.61</v>
      </c>
      <c r="FO55">
        <v>90.55</v>
      </c>
      <c r="FP55">
        <v>76.2</v>
      </c>
      <c r="FQ55">
        <v>81.17</v>
      </c>
      <c r="FR55">
        <v>86.41</v>
      </c>
      <c r="FS55">
        <v>77.81</v>
      </c>
      <c r="FT55">
        <v>111.25</v>
      </c>
      <c r="FU55">
        <v>110.42</v>
      </c>
      <c r="FV55">
        <v>80.319999999999993</v>
      </c>
      <c r="FW55">
        <v>81.75</v>
      </c>
    </row>
    <row r="56" spans="1:179" x14ac:dyDescent="0.35">
      <c r="A56" t="s">
        <v>67</v>
      </c>
      <c r="B56">
        <v>10.3</v>
      </c>
      <c r="C56" t="s">
        <v>390</v>
      </c>
      <c r="D56">
        <v>556</v>
      </c>
      <c r="E56">
        <v>26</v>
      </c>
      <c r="F56">
        <v>178.57</v>
      </c>
      <c r="G56">
        <v>205.26</v>
      </c>
      <c r="H56">
        <v>183.81</v>
      </c>
      <c r="I56">
        <v>190</v>
      </c>
      <c r="J56">
        <v>224</v>
      </c>
      <c r="K56">
        <v>214.49</v>
      </c>
      <c r="L56">
        <v>190.13</v>
      </c>
      <c r="M56">
        <v>204.26</v>
      </c>
      <c r="N56">
        <v>234</v>
      </c>
      <c r="O56">
        <v>213.29</v>
      </c>
      <c r="P56">
        <v>212.34</v>
      </c>
      <c r="Q56">
        <v>212.56</v>
      </c>
      <c r="R56">
        <v>205.46</v>
      </c>
      <c r="S56" s="1">
        <v>213.71</v>
      </c>
      <c r="T56" s="1">
        <v>216.53</v>
      </c>
      <c r="U56" s="1">
        <v>228.85</v>
      </c>
      <c r="V56" s="1">
        <v>190.17</v>
      </c>
      <c r="W56" s="1">
        <v>204.98</v>
      </c>
      <c r="X56" s="1">
        <v>210.36</v>
      </c>
      <c r="Y56" s="1">
        <v>221.06</v>
      </c>
      <c r="Z56" s="1">
        <v>200.42</v>
      </c>
      <c r="AA56" s="1">
        <v>201.98</v>
      </c>
      <c r="AB56" s="1">
        <v>189.25</v>
      </c>
      <c r="AC56" s="1">
        <v>228.22</v>
      </c>
      <c r="AE56" t="s">
        <v>67</v>
      </c>
      <c r="AF56">
        <v>10.3</v>
      </c>
      <c r="AG56" t="s">
        <v>390</v>
      </c>
      <c r="AH56">
        <v>565</v>
      </c>
      <c r="AI56">
        <v>26</v>
      </c>
      <c r="AJ56">
        <v>184.01</v>
      </c>
      <c r="AK56">
        <v>183.76</v>
      </c>
      <c r="AL56">
        <v>199.48</v>
      </c>
      <c r="AM56">
        <v>198.86</v>
      </c>
      <c r="AN56">
        <v>186.96</v>
      </c>
      <c r="AO56">
        <v>182.42</v>
      </c>
      <c r="AP56">
        <v>187.56</v>
      </c>
      <c r="AQ56">
        <v>189.84</v>
      </c>
      <c r="AR56">
        <v>173.58</v>
      </c>
      <c r="AS56">
        <v>180.75</v>
      </c>
      <c r="AT56">
        <v>186.35</v>
      </c>
      <c r="AU56">
        <v>186.66</v>
      </c>
      <c r="AV56">
        <v>169.04</v>
      </c>
      <c r="AW56">
        <v>171.25</v>
      </c>
      <c r="AX56">
        <v>171.99</v>
      </c>
      <c r="AY56">
        <v>174</v>
      </c>
      <c r="AZ56">
        <v>141.51</v>
      </c>
      <c r="BA56">
        <v>145.83000000000001</v>
      </c>
      <c r="BB56">
        <v>165.95</v>
      </c>
      <c r="BC56">
        <v>176.92</v>
      </c>
      <c r="BD56">
        <v>188.75</v>
      </c>
      <c r="BE56">
        <v>195.15</v>
      </c>
      <c r="BF56">
        <v>154.13</v>
      </c>
      <c r="BG56">
        <v>156.91</v>
      </c>
      <c r="BI56" t="s">
        <v>174</v>
      </c>
      <c r="BJ56">
        <v>10.3</v>
      </c>
      <c r="BK56" t="s">
        <v>390</v>
      </c>
      <c r="BL56">
        <v>556</v>
      </c>
      <c r="BM56">
        <v>30</v>
      </c>
      <c r="BN56">
        <v>82.23</v>
      </c>
      <c r="BO56">
        <v>78.790000000000006</v>
      </c>
      <c r="BP56">
        <v>103.99</v>
      </c>
      <c r="BQ56">
        <v>105.22</v>
      </c>
      <c r="BR56">
        <v>92.46</v>
      </c>
      <c r="BS56">
        <v>98.6</v>
      </c>
      <c r="BT56">
        <v>81.180000000000007</v>
      </c>
      <c r="BU56">
        <v>85.51</v>
      </c>
      <c r="BV56">
        <v>90.73</v>
      </c>
      <c r="BW56">
        <v>92.85</v>
      </c>
      <c r="BX56">
        <v>96.17</v>
      </c>
      <c r="BY56">
        <v>93.84</v>
      </c>
      <c r="BZ56">
        <v>85.2</v>
      </c>
      <c r="CA56">
        <v>85.89</v>
      </c>
      <c r="CB56">
        <v>93.64</v>
      </c>
      <c r="CC56">
        <v>91.76</v>
      </c>
      <c r="CD56">
        <v>84.13</v>
      </c>
      <c r="CE56">
        <v>88.91</v>
      </c>
      <c r="CF56">
        <v>82.02</v>
      </c>
      <c r="CG56">
        <v>77.239999999999995</v>
      </c>
      <c r="CH56">
        <v>102.13</v>
      </c>
      <c r="CI56">
        <v>106</v>
      </c>
      <c r="CJ56">
        <v>86.44</v>
      </c>
      <c r="CK56">
        <v>88.61</v>
      </c>
      <c r="CM56" t="s">
        <v>174</v>
      </c>
      <c r="CN56">
        <v>10.3</v>
      </c>
      <c r="CO56" t="s">
        <v>390</v>
      </c>
      <c r="CP56">
        <v>565</v>
      </c>
      <c r="CQ56">
        <v>30</v>
      </c>
      <c r="CR56">
        <v>107.28</v>
      </c>
      <c r="CS56">
        <v>103.53</v>
      </c>
      <c r="CT56">
        <v>108.96</v>
      </c>
      <c r="CU56">
        <v>109.39</v>
      </c>
      <c r="CV56">
        <v>98.92</v>
      </c>
      <c r="CW56">
        <v>111.61</v>
      </c>
      <c r="CX56">
        <v>101.11</v>
      </c>
      <c r="CY56">
        <v>101.58</v>
      </c>
      <c r="CZ56">
        <v>86.42</v>
      </c>
      <c r="DA56">
        <v>91.44</v>
      </c>
      <c r="DB56">
        <v>103.22</v>
      </c>
      <c r="DC56">
        <v>104.05</v>
      </c>
      <c r="DD56">
        <v>86.22</v>
      </c>
      <c r="DE56">
        <v>93.89</v>
      </c>
      <c r="DF56">
        <v>89.43</v>
      </c>
      <c r="DG56">
        <v>91.85</v>
      </c>
      <c r="DH56">
        <v>89.14</v>
      </c>
      <c r="DI56">
        <v>91.12</v>
      </c>
      <c r="DJ56">
        <v>87.21</v>
      </c>
      <c r="DK56">
        <v>87.79</v>
      </c>
      <c r="DL56">
        <v>106.43</v>
      </c>
      <c r="DM56">
        <v>106.78</v>
      </c>
      <c r="DN56">
        <v>98.97</v>
      </c>
      <c r="DO56">
        <v>96.41</v>
      </c>
      <c r="DQ56" t="s">
        <v>321</v>
      </c>
      <c r="DR56">
        <v>10.28</v>
      </c>
      <c r="DS56" t="s">
        <v>390</v>
      </c>
      <c r="DT56">
        <v>556</v>
      </c>
      <c r="DU56">
        <v>32</v>
      </c>
      <c r="DV56">
        <v>101.64</v>
      </c>
      <c r="DW56">
        <v>100.54</v>
      </c>
      <c r="DX56">
        <v>117.87</v>
      </c>
      <c r="DY56">
        <v>114.77</v>
      </c>
      <c r="DZ56">
        <v>109.52</v>
      </c>
      <c r="EA56">
        <v>104.87</v>
      </c>
      <c r="EB56">
        <v>93.01</v>
      </c>
      <c r="EC56">
        <v>84.17</v>
      </c>
      <c r="ED56">
        <v>93.5</v>
      </c>
      <c r="EE56">
        <v>95.18</v>
      </c>
      <c r="EF56">
        <v>94.83</v>
      </c>
      <c r="EG56">
        <v>100</v>
      </c>
      <c r="EH56">
        <v>86.72</v>
      </c>
      <c r="EI56">
        <v>76.87</v>
      </c>
      <c r="EJ56">
        <v>96.07</v>
      </c>
      <c r="EK56">
        <v>82.48</v>
      </c>
      <c r="EL56">
        <v>95.23</v>
      </c>
      <c r="EM56">
        <v>89.2</v>
      </c>
      <c r="EN56">
        <v>90.95</v>
      </c>
      <c r="EO56">
        <v>102.4</v>
      </c>
      <c r="EP56">
        <v>106.56</v>
      </c>
      <c r="EQ56">
        <v>106.21</v>
      </c>
      <c r="ER56">
        <v>77.239999999999995</v>
      </c>
      <c r="ES56">
        <v>78.790000000000006</v>
      </c>
      <c r="EU56" t="s">
        <v>321</v>
      </c>
      <c r="EV56">
        <v>10.28</v>
      </c>
      <c r="EW56" t="s">
        <v>390</v>
      </c>
      <c r="EX56">
        <v>565</v>
      </c>
      <c r="EY56">
        <v>32</v>
      </c>
      <c r="EZ56">
        <v>82.62</v>
      </c>
      <c r="FA56">
        <v>87.17</v>
      </c>
      <c r="FB56">
        <v>108.61</v>
      </c>
      <c r="FC56">
        <v>109.54</v>
      </c>
      <c r="FD56">
        <v>80.459999999999994</v>
      </c>
      <c r="FE56">
        <v>82.8</v>
      </c>
      <c r="FF56">
        <v>71.05</v>
      </c>
      <c r="FG56">
        <v>78.900000000000006</v>
      </c>
      <c r="FH56">
        <v>86.9</v>
      </c>
      <c r="FI56">
        <v>93.5</v>
      </c>
      <c r="FJ56">
        <v>76.94</v>
      </c>
      <c r="FK56">
        <v>81.650000000000006</v>
      </c>
      <c r="FL56">
        <v>83.82</v>
      </c>
      <c r="FM56">
        <v>88.79</v>
      </c>
      <c r="FN56">
        <v>88.61</v>
      </c>
      <c r="FO56">
        <v>90.73</v>
      </c>
      <c r="FP56">
        <v>76.2</v>
      </c>
      <c r="FQ56">
        <v>81.34</v>
      </c>
      <c r="FR56">
        <v>86.59</v>
      </c>
      <c r="FS56">
        <v>77.97</v>
      </c>
      <c r="FT56">
        <v>111.43</v>
      </c>
      <c r="FU56">
        <v>110.8</v>
      </c>
      <c r="FV56">
        <v>80.319999999999993</v>
      </c>
      <c r="FW56">
        <v>81.75</v>
      </c>
    </row>
    <row r="57" spans="1:179" x14ac:dyDescent="0.35">
      <c r="A57" t="s">
        <v>68</v>
      </c>
      <c r="B57">
        <v>10.55</v>
      </c>
      <c r="C57" t="s">
        <v>390</v>
      </c>
      <c r="D57">
        <v>556</v>
      </c>
      <c r="E57">
        <v>26</v>
      </c>
      <c r="F57">
        <v>178.57</v>
      </c>
      <c r="G57">
        <v>205.26</v>
      </c>
      <c r="H57">
        <v>184.11</v>
      </c>
      <c r="I57">
        <v>189.71</v>
      </c>
      <c r="J57">
        <v>224</v>
      </c>
      <c r="K57">
        <v>214.49</v>
      </c>
      <c r="L57">
        <v>190.13</v>
      </c>
      <c r="M57">
        <v>204.26</v>
      </c>
      <c r="N57">
        <v>233.66</v>
      </c>
      <c r="O57">
        <v>213.29</v>
      </c>
      <c r="P57">
        <v>212.34</v>
      </c>
      <c r="Q57">
        <v>212.56</v>
      </c>
      <c r="R57">
        <v>205.46</v>
      </c>
      <c r="S57" s="1">
        <v>213.71</v>
      </c>
      <c r="T57" s="1">
        <v>216.53</v>
      </c>
      <c r="U57" s="1">
        <v>228.85</v>
      </c>
      <c r="V57" s="1">
        <v>190.17</v>
      </c>
      <c r="W57" s="1">
        <v>204.98</v>
      </c>
      <c r="X57" s="1">
        <v>210.04</v>
      </c>
      <c r="Y57" s="1">
        <v>221.06</v>
      </c>
      <c r="Z57" s="1">
        <v>200.42</v>
      </c>
      <c r="AA57" s="1">
        <v>202.29</v>
      </c>
      <c r="AB57" s="1">
        <v>189.25</v>
      </c>
      <c r="AC57" s="1">
        <v>228.55</v>
      </c>
      <c r="AE57" t="s">
        <v>68</v>
      </c>
      <c r="AF57">
        <v>10.55</v>
      </c>
      <c r="AG57" t="s">
        <v>390</v>
      </c>
      <c r="AH57">
        <v>565</v>
      </c>
      <c r="AI57">
        <v>26</v>
      </c>
      <c r="AJ57">
        <v>183.71</v>
      </c>
      <c r="AK57">
        <v>183.46</v>
      </c>
      <c r="AL57">
        <v>199.79</v>
      </c>
      <c r="AM57">
        <v>198.86</v>
      </c>
      <c r="AN57">
        <v>186.96</v>
      </c>
      <c r="AO57">
        <v>182.11</v>
      </c>
      <c r="AP57">
        <v>187.24</v>
      </c>
      <c r="AQ57">
        <v>190.15</v>
      </c>
      <c r="AR57">
        <v>173.28</v>
      </c>
      <c r="AS57">
        <v>180.44</v>
      </c>
      <c r="AT57">
        <v>186.04</v>
      </c>
      <c r="AU57">
        <v>186.66</v>
      </c>
      <c r="AV57">
        <v>168.74</v>
      </c>
      <c r="AW57">
        <v>170.95</v>
      </c>
      <c r="AX57">
        <v>171.69</v>
      </c>
      <c r="AY57">
        <v>173.7</v>
      </c>
      <c r="AZ57">
        <v>141.24</v>
      </c>
      <c r="BA57">
        <v>145.54</v>
      </c>
      <c r="BB57">
        <v>165.95</v>
      </c>
      <c r="BC57">
        <v>177.22</v>
      </c>
      <c r="BD57">
        <v>188.75</v>
      </c>
      <c r="BE57">
        <v>195.15</v>
      </c>
      <c r="BF57">
        <v>153.57</v>
      </c>
      <c r="BG57">
        <v>156.91</v>
      </c>
      <c r="BI57" t="s">
        <v>175</v>
      </c>
      <c r="BJ57">
        <v>10.55</v>
      </c>
      <c r="BK57" t="s">
        <v>390</v>
      </c>
      <c r="BL57">
        <v>556</v>
      </c>
      <c r="BM57">
        <v>30</v>
      </c>
      <c r="BN57">
        <v>82.23</v>
      </c>
      <c r="BO57">
        <v>78.459999999999994</v>
      </c>
      <c r="BP57">
        <v>104.16</v>
      </c>
      <c r="BQ57">
        <v>105.39</v>
      </c>
      <c r="BR57">
        <v>92.46</v>
      </c>
      <c r="BS57">
        <v>98.77</v>
      </c>
      <c r="BT57">
        <v>81.180000000000007</v>
      </c>
      <c r="BU57">
        <v>85.34</v>
      </c>
      <c r="BV57">
        <v>90.91</v>
      </c>
      <c r="BW57">
        <v>92.85</v>
      </c>
      <c r="BX57">
        <v>96.17</v>
      </c>
      <c r="BY57">
        <v>93.67</v>
      </c>
      <c r="BZ57">
        <v>85.2</v>
      </c>
      <c r="CA57">
        <v>85.89</v>
      </c>
      <c r="CB57">
        <v>93.64</v>
      </c>
      <c r="CC57">
        <v>91.76</v>
      </c>
      <c r="CD57">
        <v>83.97</v>
      </c>
      <c r="CE57">
        <v>88.91</v>
      </c>
      <c r="CF57">
        <v>81.84</v>
      </c>
      <c r="CG57">
        <v>77.08</v>
      </c>
      <c r="CH57">
        <v>102.48</v>
      </c>
      <c r="CI57">
        <v>106</v>
      </c>
      <c r="CJ57">
        <v>86.27</v>
      </c>
      <c r="CK57">
        <v>88.78</v>
      </c>
      <c r="CM57" t="s">
        <v>175</v>
      </c>
      <c r="CN57">
        <v>10.55</v>
      </c>
      <c r="CO57" t="s">
        <v>390</v>
      </c>
      <c r="CP57">
        <v>565</v>
      </c>
      <c r="CQ57">
        <v>30</v>
      </c>
      <c r="CR57">
        <v>107.1</v>
      </c>
      <c r="CS57">
        <v>103.35</v>
      </c>
      <c r="CT57">
        <v>108.78</v>
      </c>
      <c r="CU57">
        <v>109.03</v>
      </c>
      <c r="CV57">
        <v>98.74</v>
      </c>
      <c r="CW57">
        <v>111.43</v>
      </c>
      <c r="CX57">
        <v>100.74</v>
      </c>
      <c r="CY57">
        <v>101.58</v>
      </c>
      <c r="CZ57">
        <v>85.89</v>
      </c>
      <c r="DA57">
        <v>91.11</v>
      </c>
      <c r="DB57">
        <v>103.04</v>
      </c>
      <c r="DC57">
        <v>103.88</v>
      </c>
      <c r="DD57">
        <v>86.05</v>
      </c>
      <c r="DE57">
        <v>93.54</v>
      </c>
      <c r="DF57">
        <v>88.89</v>
      </c>
      <c r="DG57">
        <v>91.67</v>
      </c>
      <c r="DH57">
        <v>88.79</v>
      </c>
      <c r="DI57">
        <v>90.77</v>
      </c>
      <c r="DJ57">
        <v>87.21</v>
      </c>
      <c r="DK57">
        <v>87.61</v>
      </c>
      <c r="DL57">
        <v>106.26</v>
      </c>
      <c r="DM57">
        <v>106.6</v>
      </c>
      <c r="DN57">
        <v>98.79</v>
      </c>
      <c r="DO57">
        <v>96.07</v>
      </c>
      <c r="DQ57" t="s">
        <v>322</v>
      </c>
      <c r="DR57">
        <v>10.53</v>
      </c>
      <c r="DS57" t="s">
        <v>390</v>
      </c>
      <c r="DT57">
        <v>556</v>
      </c>
      <c r="DU57">
        <v>32</v>
      </c>
      <c r="DV57">
        <v>101.46</v>
      </c>
      <c r="DW57">
        <v>100.71</v>
      </c>
      <c r="DX57">
        <v>117.87</v>
      </c>
      <c r="DY57">
        <v>114.77</v>
      </c>
      <c r="DZ57">
        <v>109.71</v>
      </c>
      <c r="EA57">
        <v>104.87</v>
      </c>
      <c r="EB57">
        <v>93.01</v>
      </c>
      <c r="EC57">
        <v>83.66</v>
      </c>
      <c r="ED57">
        <v>93.5</v>
      </c>
      <c r="EE57">
        <v>95</v>
      </c>
      <c r="EF57">
        <v>94.47</v>
      </c>
      <c r="EG57">
        <v>100.18</v>
      </c>
      <c r="EH57">
        <v>86.54</v>
      </c>
      <c r="EI57">
        <v>76.52</v>
      </c>
      <c r="EJ57">
        <v>96.07</v>
      </c>
      <c r="EK57">
        <v>82.31</v>
      </c>
      <c r="EL57">
        <v>95.23</v>
      </c>
      <c r="EM57">
        <v>89.2</v>
      </c>
      <c r="EN57">
        <v>91.31</v>
      </c>
      <c r="EO57">
        <v>102.03</v>
      </c>
      <c r="EP57">
        <v>106.92</v>
      </c>
      <c r="EQ57">
        <v>106.39</v>
      </c>
      <c r="ER57">
        <v>77.239999999999995</v>
      </c>
      <c r="ES57">
        <v>78.63</v>
      </c>
      <c r="EU57" t="s">
        <v>322</v>
      </c>
      <c r="EV57">
        <v>10.53</v>
      </c>
      <c r="EW57" t="s">
        <v>390</v>
      </c>
      <c r="EX57">
        <v>565</v>
      </c>
      <c r="EY57">
        <v>32</v>
      </c>
      <c r="EZ57">
        <v>82.45</v>
      </c>
      <c r="FA57">
        <v>87</v>
      </c>
      <c r="FB57">
        <v>108.79</v>
      </c>
      <c r="FC57">
        <v>109.54</v>
      </c>
      <c r="FD57">
        <v>80.290000000000006</v>
      </c>
      <c r="FE57">
        <v>82.64</v>
      </c>
      <c r="FF57">
        <v>70.72</v>
      </c>
      <c r="FG57">
        <v>78.900000000000006</v>
      </c>
      <c r="FH57">
        <v>86.72</v>
      </c>
      <c r="FI57">
        <v>93.32</v>
      </c>
      <c r="FJ57">
        <v>76.78</v>
      </c>
      <c r="FK57">
        <v>81.489999999999995</v>
      </c>
      <c r="FL57">
        <v>83.65</v>
      </c>
      <c r="FM57">
        <v>88.62</v>
      </c>
      <c r="FN57">
        <v>88.43</v>
      </c>
      <c r="FO57">
        <v>90.38</v>
      </c>
      <c r="FP57">
        <v>76.040000000000006</v>
      </c>
      <c r="FQ57">
        <v>80.84</v>
      </c>
      <c r="FR57">
        <v>86.41</v>
      </c>
      <c r="FS57">
        <v>77.81</v>
      </c>
      <c r="FT57">
        <v>111.61</v>
      </c>
      <c r="FU57">
        <v>110.8</v>
      </c>
      <c r="FV57">
        <v>80.319999999999993</v>
      </c>
      <c r="FW57">
        <v>81.75</v>
      </c>
    </row>
    <row r="58" spans="1:179" x14ac:dyDescent="0.35">
      <c r="A58" t="s">
        <v>69</v>
      </c>
      <c r="B58">
        <v>10.8</v>
      </c>
      <c r="C58" t="s">
        <v>390</v>
      </c>
      <c r="D58">
        <v>556</v>
      </c>
      <c r="E58">
        <v>26</v>
      </c>
      <c r="F58">
        <v>177.7</v>
      </c>
      <c r="G58">
        <v>204.64</v>
      </c>
      <c r="H58">
        <v>184.11</v>
      </c>
      <c r="I58">
        <v>190</v>
      </c>
      <c r="J58">
        <v>223.68</v>
      </c>
      <c r="K58">
        <v>214.49</v>
      </c>
      <c r="L58">
        <v>189.24</v>
      </c>
      <c r="M58">
        <v>203.66</v>
      </c>
      <c r="N58">
        <v>233.66</v>
      </c>
      <c r="O58">
        <v>212.97</v>
      </c>
      <c r="P58">
        <v>212.34</v>
      </c>
      <c r="Q58">
        <v>212.25</v>
      </c>
      <c r="R58">
        <v>204.83</v>
      </c>
      <c r="S58" s="1">
        <v>213.08</v>
      </c>
      <c r="T58" s="1">
        <v>216.2</v>
      </c>
      <c r="U58" s="1">
        <v>228.85</v>
      </c>
      <c r="V58" s="1">
        <v>189.58</v>
      </c>
      <c r="W58" s="1">
        <v>204.37</v>
      </c>
      <c r="X58" s="1">
        <v>209.4</v>
      </c>
      <c r="Y58" s="1">
        <v>220.45</v>
      </c>
      <c r="Z58" s="1">
        <v>200.11</v>
      </c>
      <c r="AA58" s="1">
        <v>201.98</v>
      </c>
      <c r="AB58" s="1">
        <v>188.32</v>
      </c>
      <c r="AC58" s="1">
        <v>227.9</v>
      </c>
      <c r="AE58" t="s">
        <v>69</v>
      </c>
      <c r="AF58">
        <v>10.8</v>
      </c>
      <c r="AG58" t="s">
        <v>390</v>
      </c>
      <c r="AH58">
        <v>565</v>
      </c>
      <c r="AI58">
        <v>26</v>
      </c>
      <c r="AJ58">
        <v>183.41</v>
      </c>
      <c r="AK58">
        <v>182.87</v>
      </c>
      <c r="AL58">
        <v>199.48</v>
      </c>
      <c r="AM58">
        <v>198.86</v>
      </c>
      <c r="AN58">
        <v>186.33</v>
      </c>
      <c r="AO58">
        <v>181.48</v>
      </c>
      <c r="AP58">
        <v>186.92</v>
      </c>
      <c r="AQ58">
        <v>189.53</v>
      </c>
      <c r="AR58">
        <v>172.66</v>
      </c>
      <c r="AS58">
        <v>180.13</v>
      </c>
      <c r="AT58">
        <v>185.42</v>
      </c>
      <c r="AU58">
        <v>185.7</v>
      </c>
      <c r="AV58">
        <v>167.84</v>
      </c>
      <c r="AW58">
        <v>170.65</v>
      </c>
      <c r="AX58">
        <v>171.09</v>
      </c>
      <c r="AY58">
        <v>173.39</v>
      </c>
      <c r="AZ58">
        <v>140.4</v>
      </c>
      <c r="BA58">
        <v>144.96</v>
      </c>
      <c r="BB58">
        <v>165.07</v>
      </c>
      <c r="BC58">
        <v>176.62</v>
      </c>
      <c r="BD58">
        <v>188.75</v>
      </c>
      <c r="BE58">
        <v>194.84</v>
      </c>
      <c r="BF58">
        <v>153</v>
      </c>
      <c r="BG58">
        <v>156.63</v>
      </c>
      <c r="BI58" t="s">
        <v>176</v>
      </c>
      <c r="BJ58">
        <v>10.8</v>
      </c>
      <c r="BK58" t="s">
        <v>390</v>
      </c>
      <c r="BL58">
        <v>556</v>
      </c>
      <c r="BM58">
        <v>30</v>
      </c>
      <c r="BN58">
        <v>81.900000000000006</v>
      </c>
      <c r="BO58">
        <v>78.13</v>
      </c>
      <c r="BP58">
        <v>104.16</v>
      </c>
      <c r="BQ58">
        <v>105.39</v>
      </c>
      <c r="BR58">
        <v>92.29</v>
      </c>
      <c r="BS58">
        <v>98.42</v>
      </c>
      <c r="BT58">
        <v>80.69</v>
      </c>
      <c r="BU58">
        <v>85.01</v>
      </c>
      <c r="BV58">
        <v>90.55</v>
      </c>
      <c r="BW58">
        <v>92.67</v>
      </c>
      <c r="BX58">
        <v>96</v>
      </c>
      <c r="BY58">
        <v>93.5</v>
      </c>
      <c r="BZ58">
        <v>84.84</v>
      </c>
      <c r="CA58">
        <v>85.37</v>
      </c>
      <c r="CB58">
        <v>93.46</v>
      </c>
      <c r="CC58">
        <v>91.4</v>
      </c>
      <c r="CD58">
        <v>83.63</v>
      </c>
      <c r="CE58">
        <v>88.38</v>
      </c>
      <c r="CF58">
        <v>81.489999999999995</v>
      </c>
      <c r="CG58">
        <v>76.45</v>
      </c>
      <c r="CH58">
        <v>102.3</v>
      </c>
      <c r="CI58">
        <v>106.18</v>
      </c>
      <c r="CJ58">
        <v>85.93</v>
      </c>
      <c r="CK58">
        <v>88.43</v>
      </c>
      <c r="CM58" t="s">
        <v>176</v>
      </c>
      <c r="CN58">
        <v>10.8</v>
      </c>
      <c r="CO58" t="s">
        <v>390</v>
      </c>
      <c r="CP58">
        <v>565</v>
      </c>
      <c r="CQ58">
        <v>30</v>
      </c>
      <c r="CR58">
        <v>106.92</v>
      </c>
      <c r="CS58">
        <v>103.35</v>
      </c>
      <c r="CT58">
        <v>108.96</v>
      </c>
      <c r="CU58">
        <v>109.21</v>
      </c>
      <c r="CV58">
        <v>98.39</v>
      </c>
      <c r="CW58">
        <v>111.24</v>
      </c>
      <c r="CX58">
        <v>100.56</v>
      </c>
      <c r="CY58">
        <v>101.41</v>
      </c>
      <c r="CZ58">
        <v>85.89</v>
      </c>
      <c r="DA58">
        <v>90.94</v>
      </c>
      <c r="DB58">
        <v>102.86</v>
      </c>
      <c r="DC58">
        <v>104.05</v>
      </c>
      <c r="DD58">
        <v>85.51</v>
      </c>
      <c r="DE58">
        <v>93.2</v>
      </c>
      <c r="DF58">
        <v>88.53</v>
      </c>
      <c r="DG58">
        <v>91.5</v>
      </c>
      <c r="DH58">
        <v>88.62</v>
      </c>
      <c r="DI58">
        <v>90.77</v>
      </c>
      <c r="DJ58">
        <v>87.03</v>
      </c>
      <c r="DK58">
        <v>87.26</v>
      </c>
      <c r="DL58">
        <v>106.26</v>
      </c>
      <c r="DM58">
        <v>106.6</v>
      </c>
      <c r="DN58">
        <v>98.62</v>
      </c>
      <c r="DO58">
        <v>96.24</v>
      </c>
      <c r="DQ58" t="s">
        <v>323</v>
      </c>
      <c r="DR58">
        <v>10.78</v>
      </c>
      <c r="DS58" t="s">
        <v>390</v>
      </c>
      <c r="DT58">
        <v>556</v>
      </c>
      <c r="DU58">
        <v>32</v>
      </c>
      <c r="DV58">
        <v>101.28</v>
      </c>
      <c r="DW58">
        <v>100.36</v>
      </c>
      <c r="DX58">
        <v>118.06</v>
      </c>
      <c r="DY58">
        <v>115.14</v>
      </c>
      <c r="DZ58">
        <v>109.71</v>
      </c>
      <c r="EA58">
        <v>104.68</v>
      </c>
      <c r="EB58">
        <v>93.01</v>
      </c>
      <c r="EC58">
        <v>83.49</v>
      </c>
      <c r="ED58">
        <v>93.68</v>
      </c>
      <c r="EE58">
        <v>94.83</v>
      </c>
      <c r="EF58">
        <v>94.29</v>
      </c>
      <c r="EG58">
        <v>100.35</v>
      </c>
      <c r="EH58">
        <v>86.35</v>
      </c>
      <c r="EI58">
        <v>75.83</v>
      </c>
      <c r="EJ58">
        <v>95.88</v>
      </c>
      <c r="EK58">
        <v>81.97</v>
      </c>
      <c r="EL58">
        <v>95.23</v>
      </c>
      <c r="EM58">
        <v>89.2</v>
      </c>
      <c r="EN58">
        <v>91.13</v>
      </c>
      <c r="EO58">
        <v>102.21</v>
      </c>
      <c r="EP58">
        <v>106.74</v>
      </c>
      <c r="EQ58">
        <v>106.39</v>
      </c>
      <c r="ER58">
        <v>77.08</v>
      </c>
      <c r="ES58">
        <v>78.63</v>
      </c>
      <c r="EU58" t="s">
        <v>323</v>
      </c>
      <c r="EV58">
        <v>10.78</v>
      </c>
      <c r="EW58" t="s">
        <v>390</v>
      </c>
      <c r="EX58">
        <v>565</v>
      </c>
      <c r="EY58">
        <v>32</v>
      </c>
      <c r="EZ58">
        <v>82.62</v>
      </c>
      <c r="FA58">
        <v>87.17</v>
      </c>
      <c r="FB58">
        <v>108.97</v>
      </c>
      <c r="FC58">
        <v>109.89</v>
      </c>
      <c r="FD58">
        <v>80.459999999999994</v>
      </c>
      <c r="FE58">
        <v>82.8</v>
      </c>
      <c r="FF58">
        <v>70.89</v>
      </c>
      <c r="FG58">
        <v>79.06</v>
      </c>
      <c r="FH58">
        <v>87.08</v>
      </c>
      <c r="FI58">
        <v>93.5</v>
      </c>
      <c r="FJ58">
        <v>76.94</v>
      </c>
      <c r="FK58">
        <v>81.650000000000006</v>
      </c>
      <c r="FL58">
        <v>83.65</v>
      </c>
      <c r="FM58">
        <v>88.62</v>
      </c>
      <c r="FN58">
        <v>88.61</v>
      </c>
      <c r="FO58">
        <v>90.55</v>
      </c>
      <c r="FP58">
        <v>76.040000000000006</v>
      </c>
      <c r="FQ58">
        <v>81.010000000000005</v>
      </c>
      <c r="FR58">
        <v>86.59</v>
      </c>
      <c r="FS58">
        <v>78.13</v>
      </c>
      <c r="FT58">
        <v>111.98</v>
      </c>
      <c r="FU58">
        <v>111.17</v>
      </c>
      <c r="FV58">
        <v>80.319999999999993</v>
      </c>
      <c r="FW58">
        <v>81.75</v>
      </c>
    </row>
    <row r="59" spans="1:179" x14ac:dyDescent="0.35">
      <c r="A59" t="s">
        <v>70</v>
      </c>
      <c r="B59">
        <v>11.05</v>
      </c>
      <c r="C59" t="s">
        <v>390</v>
      </c>
      <c r="D59">
        <v>556</v>
      </c>
      <c r="E59">
        <v>26</v>
      </c>
      <c r="F59">
        <v>177.41</v>
      </c>
      <c r="G59">
        <v>204.64</v>
      </c>
      <c r="H59">
        <v>183.81</v>
      </c>
      <c r="I59">
        <v>190</v>
      </c>
      <c r="J59">
        <v>223.37</v>
      </c>
      <c r="K59">
        <v>214.18</v>
      </c>
      <c r="L59">
        <v>188.64</v>
      </c>
      <c r="M59">
        <v>203.96</v>
      </c>
      <c r="N59">
        <v>233.32</v>
      </c>
      <c r="O59">
        <v>212.97</v>
      </c>
      <c r="P59">
        <v>212.34</v>
      </c>
      <c r="Q59">
        <v>211.94</v>
      </c>
      <c r="R59">
        <v>204.2</v>
      </c>
      <c r="S59" s="1">
        <v>212.77</v>
      </c>
      <c r="T59" s="1">
        <v>215.88</v>
      </c>
      <c r="U59" s="1">
        <v>228.85</v>
      </c>
      <c r="V59" s="1">
        <v>189.28</v>
      </c>
      <c r="W59" s="1">
        <v>203.75</v>
      </c>
      <c r="X59" s="1">
        <v>209.4</v>
      </c>
      <c r="Y59" s="1">
        <v>220.75</v>
      </c>
      <c r="Z59" s="1">
        <v>200.42</v>
      </c>
      <c r="AA59" s="1">
        <v>201.98</v>
      </c>
      <c r="AB59" s="1">
        <v>188.32</v>
      </c>
      <c r="AC59" s="1">
        <v>228.22</v>
      </c>
      <c r="AE59" t="s">
        <v>70</v>
      </c>
      <c r="AF59">
        <v>11.05</v>
      </c>
      <c r="AG59" t="s">
        <v>390</v>
      </c>
      <c r="AH59">
        <v>565</v>
      </c>
      <c r="AI59">
        <v>26</v>
      </c>
      <c r="AJ59">
        <v>183.12</v>
      </c>
      <c r="AK59">
        <v>182.57</v>
      </c>
      <c r="AL59">
        <v>199.48</v>
      </c>
      <c r="AM59">
        <v>199.17</v>
      </c>
      <c r="AN59">
        <v>186.33</v>
      </c>
      <c r="AO59">
        <v>181.17</v>
      </c>
      <c r="AP59">
        <v>186.6</v>
      </c>
      <c r="AQ59">
        <v>189.22</v>
      </c>
      <c r="AR59">
        <v>172.36</v>
      </c>
      <c r="AS59">
        <v>179.81</v>
      </c>
      <c r="AT59">
        <v>185.42</v>
      </c>
      <c r="AU59">
        <v>185.7</v>
      </c>
      <c r="AV59">
        <v>167.55</v>
      </c>
      <c r="AW59">
        <v>170.06</v>
      </c>
      <c r="AX59">
        <v>170.49</v>
      </c>
      <c r="AY59">
        <v>172.78</v>
      </c>
      <c r="AZ59">
        <v>139.84</v>
      </c>
      <c r="BA59">
        <v>144.38</v>
      </c>
      <c r="BB59">
        <v>165.07</v>
      </c>
      <c r="BC59">
        <v>176.32</v>
      </c>
      <c r="BD59">
        <v>188.75</v>
      </c>
      <c r="BE59">
        <v>195.15</v>
      </c>
      <c r="BF59">
        <v>152.71</v>
      </c>
      <c r="BG59">
        <v>156.07</v>
      </c>
      <c r="BI59" t="s">
        <v>177</v>
      </c>
      <c r="BJ59">
        <v>11.05</v>
      </c>
      <c r="BK59" t="s">
        <v>390</v>
      </c>
      <c r="BL59">
        <v>556</v>
      </c>
      <c r="BM59">
        <v>30</v>
      </c>
      <c r="BN59">
        <v>81.73</v>
      </c>
      <c r="BO59">
        <v>77.97</v>
      </c>
      <c r="BP59">
        <v>104.34</v>
      </c>
      <c r="BQ59">
        <v>105.57</v>
      </c>
      <c r="BR59">
        <v>92.46</v>
      </c>
      <c r="BS59">
        <v>98.6</v>
      </c>
      <c r="BT59">
        <v>80.52</v>
      </c>
      <c r="BU59">
        <v>85.01</v>
      </c>
      <c r="BV59">
        <v>90.36</v>
      </c>
      <c r="BW59">
        <v>92.49</v>
      </c>
      <c r="BX59">
        <v>95.83</v>
      </c>
      <c r="BY59">
        <v>93.33</v>
      </c>
      <c r="BZ59">
        <v>84.67</v>
      </c>
      <c r="CA59">
        <v>85.37</v>
      </c>
      <c r="CB59">
        <v>93.46</v>
      </c>
      <c r="CC59">
        <v>91.4</v>
      </c>
      <c r="CD59">
        <v>83.3</v>
      </c>
      <c r="CE59">
        <v>88.56</v>
      </c>
      <c r="CF59">
        <v>81.31</v>
      </c>
      <c r="CG59">
        <v>76.290000000000006</v>
      </c>
      <c r="CH59">
        <v>102.48</v>
      </c>
      <c r="CI59">
        <v>106.37</v>
      </c>
      <c r="CJ59">
        <v>85.75</v>
      </c>
      <c r="CK59">
        <v>88.26</v>
      </c>
      <c r="CM59" t="s">
        <v>177</v>
      </c>
      <c r="CN59">
        <v>11.05</v>
      </c>
      <c r="CO59" t="s">
        <v>390</v>
      </c>
      <c r="CP59">
        <v>565</v>
      </c>
      <c r="CQ59">
        <v>30</v>
      </c>
      <c r="CR59">
        <v>107.1</v>
      </c>
      <c r="CS59">
        <v>103.53</v>
      </c>
      <c r="CT59">
        <v>109.14</v>
      </c>
      <c r="CU59">
        <v>109.39</v>
      </c>
      <c r="CV59">
        <v>98.39</v>
      </c>
      <c r="CW59">
        <v>111.24</v>
      </c>
      <c r="CX59">
        <v>100.37</v>
      </c>
      <c r="CY59">
        <v>101.41</v>
      </c>
      <c r="CZ59">
        <v>85.71</v>
      </c>
      <c r="DA59">
        <v>90.77</v>
      </c>
      <c r="DB59">
        <v>102.68</v>
      </c>
      <c r="DC59">
        <v>104.05</v>
      </c>
      <c r="DD59">
        <v>85.51</v>
      </c>
      <c r="DE59">
        <v>93.2</v>
      </c>
      <c r="DF59">
        <v>88.17</v>
      </c>
      <c r="DG59">
        <v>91.32</v>
      </c>
      <c r="DH59">
        <v>88.45</v>
      </c>
      <c r="DI59">
        <v>90.6</v>
      </c>
      <c r="DJ59">
        <v>87.03</v>
      </c>
      <c r="DK59">
        <v>87.44</v>
      </c>
      <c r="DL59">
        <v>106.26</v>
      </c>
      <c r="DM59">
        <v>106.96</v>
      </c>
      <c r="DN59">
        <v>98.62</v>
      </c>
      <c r="DO59">
        <v>96.07</v>
      </c>
      <c r="DQ59" t="s">
        <v>324</v>
      </c>
      <c r="DR59">
        <v>11.03</v>
      </c>
      <c r="DS59" t="s">
        <v>390</v>
      </c>
      <c r="DT59">
        <v>556</v>
      </c>
      <c r="DU59">
        <v>32</v>
      </c>
      <c r="DV59">
        <v>101.28</v>
      </c>
      <c r="DW59">
        <v>100.36</v>
      </c>
      <c r="DX59">
        <v>118.06</v>
      </c>
      <c r="DY59">
        <v>114.96</v>
      </c>
      <c r="DZ59">
        <v>109.52</v>
      </c>
      <c r="EA59">
        <v>104.32</v>
      </c>
      <c r="EB59">
        <v>92.83</v>
      </c>
      <c r="EC59">
        <v>82.98</v>
      </c>
      <c r="ED59">
        <v>93.5</v>
      </c>
      <c r="EE59">
        <v>94.65</v>
      </c>
      <c r="EF59">
        <v>93.94</v>
      </c>
      <c r="EG59">
        <v>100.89</v>
      </c>
      <c r="EH59">
        <v>86.17</v>
      </c>
      <c r="EI59">
        <v>75.31</v>
      </c>
      <c r="EJ59">
        <v>95.7</v>
      </c>
      <c r="EK59">
        <v>81.790000000000006</v>
      </c>
      <c r="EL59">
        <v>94.87</v>
      </c>
      <c r="EM59">
        <v>88.83</v>
      </c>
      <c r="EN59">
        <v>90.95</v>
      </c>
      <c r="EO59">
        <v>102.03</v>
      </c>
      <c r="EP59">
        <v>106.74</v>
      </c>
      <c r="EQ59">
        <v>106.39</v>
      </c>
      <c r="ER59">
        <v>76.92</v>
      </c>
      <c r="ES59">
        <v>78.3</v>
      </c>
      <c r="EU59" t="s">
        <v>324</v>
      </c>
      <c r="EV59">
        <v>11.03</v>
      </c>
      <c r="EW59" t="s">
        <v>390</v>
      </c>
      <c r="EX59">
        <v>565</v>
      </c>
      <c r="EY59">
        <v>32</v>
      </c>
      <c r="EZ59">
        <v>82.29</v>
      </c>
      <c r="FA59">
        <v>87</v>
      </c>
      <c r="FB59">
        <v>108.79</v>
      </c>
      <c r="FC59">
        <v>109.54</v>
      </c>
      <c r="FD59">
        <v>80.12</v>
      </c>
      <c r="FE59">
        <v>82.64</v>
      </c>
      <c r="FF59">
        <v>70.72</v>
      </c>
      <c r="FG59">
        <v>78.569999999999993</v>
      </c>
      <c r="FH59">
        <v>86.72</v>
      </c>
      <c r="FI59">
        <v>93.32</v>
      </c>
      <c r="FJ59">
        <v>76.61</v>
      </c>
      <c r="FK59">
        <v>81.319999999999993</v>
      </c>
      <c r="FL59">
        <v>83.47</v>
      </c>
      <c r="FM59">
        <v>88.44</v>
      </c>
      <c r="FN59">
        <v>88.25</v>
      </c>
      <c r="FO59">
        <v>90.38</v>
      </c>
      <c r="FP59">
        <v>75.88</v>
      </c>
      <c r="FQ59">
        <v>80.67</v>
      </c>
      <c r="FR59">
        <v>86.41</v>
      </c>
      <c r="FS59">
        <v>77.81</v>
      </c>
      <c r="FT59">
        <v>111.79</v>
      </c>
      <c r="FU59">
        <v>110.98</v>
      </c>
      <c r="FV59">
        <v>79.98</v>
      </c>
      <c r="FW59">
        <v>81.41</v>
      </c>
    </row>
    <row r="60" spans="1:179" x14ac:dyDescent="0.35">
      <c r="A60" t="s">
        <v>71</v>
      </c>
      <c r="B60">
        <v>11.3</v>
      </c>
      <c r="C60" t="s">
        <v>390</v>
      </c>
      <c r="D60">
        <v>556</v>
      </c>
      <c r="E60">
        <v>26</v>
      </c>
      <c r="F60">
        <v>177.12</v>
      </c>
      <c r="G60">
        <v>204.34</v>
      </c>
      <c r="H60">
        <v>184.4</v>
      </c>
      <c r="I60">
        <v>190.29</v>
      </c>
      <c r="J60">
        <v>223.37</v>
      </c>
      <c r="K60">
        <v>213.87</v>
      </c>
      <c r="L60">
        <v>188.34</v>
      </c>
      <c r="M60">
        <v>203.96</v>
      </c>
      <c r="N60">
        <v>233.32</v>
      </c>
      <c r="O60">
        <v>212.66</v>
      </c>
      <c r="P60">
        <v>212.34</v>
      </c>
      <c r="Q60">
        <v>212.25</v>
      </c>
      <c r="R60">
        <v>204.2</v>
      </c>
      <c r="S60" s="1">
        <v>212.77</v>
      </c>
      <c r="T60" s="1">
        <v>215.88</v>
      </c>
      <c r="U60" s="1">
        <v>228.85</v>
      </c>
      <c r="V60" s="1">
        <v>188.98</v>
      </c>
      <c r="W60" s="1">
        <v>203.75</v>
      </c>
      <c r="X60" s="1">
        <v>209.08</v>
      </c>
      <c r="Y60" s="1">
        <v>220.45</v>
      </c>
      <c r="Z60" s="1">
        <v>200.42</v>
      </c>
      <c r="AA60" s="1">
        <v>202.61</v>
      </c>
      <c r="AB60" s="1">
        <v>188.01</v>
      </c>
      <c r="AC60" s="1">
        <v>227.9</v>
      </c>
      <c r="AE60" t="s">
        <v>71</v>
      </c>
      <c r="AF60">
        <v>11.3</v>
      </c>
      <c r="AG60" t="s">
        <v>390</v>
      </c>
      <c r="AH60">
        <v>565</v>
      </c>
      <c r="AI60">
        <v>26</v>
      </c>
      <c r="AJ60">
        <v>182.52</v>
      </c>
      <c r="AK60">
        <v>181.97</v>
      </c>
      <c r="AL60">
        <v>199.48</v>
      </c>
      <c r="AM60">
        <v>198.86</v>
      </c>
      <c r="AN60">
        <v>185.69</v>
      </c>
      <c r="AO60">
        <v>180.55</v>
      </c>
      <c r="AP60">
        <v>186.28</v>
      </c>
      <c r="AQ60">
        <v>188.61</v>
      </c>
      <c r="AR60">
        <v>172.05</v>
      </c>
      <c r="AS60">
        <v>179.19</v>
      </c>
      <c r="AT60">
        <v>184.8</v>
      </c>
      <c r="AU60">
        <v>185.39</v>
      </c>
      <c r="AV60">
        <v>166.95</v>
      </c>
      <c r="AW60">
        <v>169.76</v>
      </c>
      <c r="AX60">
        <v>170.2</v>
      </c>
      <c r="AY60">
        <v>172.48</v>
      </c>
      <c r="AZ60">
        <v>139.01</v>
      </c>
      <c r="BA60">
        <v>143.52000000000001</v>
      </c>
      <c r="BB60">
        <v>164.48</v>
      </c>
      <c r="BC60">
        <v>176.02</v>
      </c>
      <c r="BD60">
        <v>189.04</v>
      </c>
      <c r="BE60">
        <v>195.15</v>
      </c>
      <c r="BF60">
        <v>151.86000000000001</v>
      </c>
      <c r="BG60">
        <v>155.78</v>
      </c>
      <c r="BI60" t="s">
        <v>178</v>
      </c>
      <c r="BJ60">
        <v>11.3</v>
      </c>
      <c r="BK60" t="s">
        <v>390</v>
      </c>
      <c r="BL60">
        <v>556</v>
      </c>
      <c r="BM60">
        <v>30</v>
      </c>
      <c r="BN60">
        <v>81.400000000000006</v>
      </c>
      <c r="BO60">
        <v>77.64</v>
      </c>
      <c r="BP60">
        <v>104.34</v>
      </c>
      <c r="BQ60">
        <v>105.39</v>
      </c>
      <c r="BR60">
        <v>92.12</v>
      </c>
      <c r="BS60">
        <v>98.25</v>
      </c>
      <c r="BT60">
        <v>80.36</v>
      </c>
      <c r="BU60">
        <v>84.84</v>
      </c>
      <c r="BV60">
        <v>90.18</v>
      </c>
      <c r="BW60">
        <v>92.49</v>
      </c>
      <c r="BX60">
        <v>95.83</v>
      </c>
      <c r="BY60">
        <v>93.16</v>
      </c>
      <c r="BZ60">
        <v>84.49</v>
      </c>
      <c r="CA60">
        <v>85.2</v>
      </c>
      <c r="CB60">
        <v>93.28</v>
      </c>
      <c r="CC60">
        <v>91.23</v>
      </c>
      <c r="CD60">
        <v>83.13</v>
      </c>
      <c r="CE60">
        <v>88.21</v>
      </c>
      <c r="CF60">
        <v>80.790000000000006</v>
      </c>
      <c r="CG60">
        <v>75.97</v>
      </c>
      <c r="CH60">
        <v>102.48</v>
      </c>
      <c r="CI60">
        <v>106.37</v>
      </c>
      <c r="CJ60">
        <v>85.41</v>
      </c>
      <c r="CK60">
        <v>87.91</v>
      </c>
      <c r="CM60" t="s">
        <v>178</v>
      </c>
      <c r="CN60">
        <v>11.3</v>
      </c>
      <c r="CO60" t="s">
        <v>390</v>
      </c>
      <c r="CP60">
        <v>565</v>
      </c>
      <c r="CQ60">
        <v>30</v>
      </c>
      <c r="CR60">
        <v>107.1</v>
      </c>
      <c r="CS60">
        <v>103.35</v>
      </c>
      <c r="CT60">
        <v>109.14</v>
      </c>
      <c r="CU60">
        <v>109.39</v>
      </c>
      <c r="CV60">
        <v>98.21</v>
      </c>
      <c r="CW60">
        <v>111.43</v>
      </c>
      <c r="CX60">
        <v>100.37</v>
      </c>
      <c r="CY60">
        <v>101.05</v>
      </c>
      <c r="CZ60">
        <v>85.54</v>
      </c>
      <c r="DA60">
        <v>90.6</v>
      </c>
      <c r="DB60">
        <v>102.68</v>
      </c>
      <c r="DC60">
        <v>103.88</v>
      </c>
      <c r="DD60">
        <v>85.16</v>
      </c>
      <c r="DE60">
        <v>92.85</v>
      </c>
      <c r="DF60">
        <v>87.82</v>
      </c>
      <c r="DG60">
        <v>91.5</v>
      </c>
      <c r="DH60">
        <v>88.45</v>
      </c>
      <c r="DI60">
        <v>90.6</v>
      </c>
      <c r="DJ60">
        <v>87.03</v>
      </c>
      <c r="DK60">
        <v>87.44</v>
      </c>
      <c r="DL60">
        <v>106.43</v>
      </c>
      <c r="DM60">
        <v>106.96</v>
      </c>
      <c r="DN60">
        <v>98.62</v>
      </c>
      <c r="DO60">
        <v>95.9</v>
      </c>
      <c r="DQ60" t="s">
        <v>325</v>
      </c>
      <c r="DR60">
        <v>11.28</v>
      </c>
      <c r="DS60" t="s">
        <v>390</v>
      </c>
      <c r="DT60">
        <v>556</v>
      </c>
      <c r="DU60">
        <v>32</v>
      </c>
      <c r="DV60">
        <v>101.28</v>
      </c>
      <c r="DW60">
        <v>100.36</v>
      </c>
      <c r="DX60">
        <v>118.25</v>
      </c>
      <c r="DY60">
        <v>115.14</v>
      </c>
      <c r="DZ60">
        <v>109.71</v>
      </c>
      <c r="EA60">
        <v>104.32</v>
      </c>
      <c r="EB60">
        <v>93.01</v>
      </c>
      <c r="EC60">
        <v>82.64</v>
      </c>
      <c r="ED60">
        <v>93.5</v>
      </c>
      <c r="EE60">
        <v>94.65</v>
      </c>
      <c r="EF60">
        <v>93.76</v>
      </c>
      <c r="EG60">
        <v>101.6</v>
      </c>
      <c r="EH60">
        <v>86.17</v>
      </c>
      <c r="EI60">
        <v>74.8</v>
      </c>
      <c r="EJ60">
        <v>95.88</v>
      </c>
      <c r="EK60">
        <v>81.790000000000006</v>
      </c>
      <c r="EL60">
        <v>94.87</v>
      </c>
      <c r="EM60">
        <v>88.83</v>
      </c>
      <c r="EN60">
        <v>91.31</v>
      </c>
      <c r="EO60">
        <v>102.03</v>
      </c>
      <c r="EP60">
        <v>106.92</v>
      </c>
      <c r="EQ60">
        <v>106.75</v>
      </c>
      <c r="ER60">
        <v>77.08</v>
      </c>
      <c r="ES60">
        <v>78.63</v>
      </c>
      <c r="EU60" t="s">
        <v>325</v>
      </c>
      <c r="EV60">
        <v>11.28</v>
      </c>
      <c r="EW60" t="s">
        <v>390</v>
      </c>
      <c r="EX60">
        <v>565</v>
      </c>
      <c r="EY60">
        <v>32</v>
      </c>
      <c r="EZ60">
        <v>82.29</v>
      </c>
      <c r="FA60">
        <v>86.82</v>
      </c>
      <c r="FB60">
        <v>108.97</v>
      </c>
      <c r="FC60">
        <v>109.71</v>
      </c>
      <c r="FD60">
        <v>80.12</v>
      </c>
      <c r="FE60">
        <v>82.64</v>
      </c>
      <c r="FF60">
        <v>70.56</v>
      </c>
      <c r="FG60">
        <v>78.569999999999993</v>
      </c>
      <c r="FH60">
        <v>86.72</v>
      </c>
      <c r="FI60">
        <v>93.32</v>
      </c>
      <c r="FJ60">
        <v>76.78</v>
      </c>
      <c r="FK60">
        <v>81.319999999999993</v>
      </c>
      <c r="FL60">
        <v>83.47</v>
      </c>
      <c r="FM60">
        <v>88.44</v>
      </c>
      <c r="FN60">
        <v>88.25</v>
      </c>
      <c r="FO60">
        <v>90.2</v>
      </c>
      <c r="FP60">
        <v>75.88</v>
      </c>
      <c r="FQ60">
        <v>80.510000000000005</v>
      </c>
      <c r="FR60">
        <v>86.41</v>
      </c>
      <c r="FS60">
        <v>77.64</v>
      </c>
      <c r="FT60">
        <v>111.98</v>
      </c>
      <c r="FU60">
        <v>111.17</v>
      </c>
      <c r="FV60">
        <v>80.150000000000006</v>
      </c>
      <c r="FW60">
        <v>81.239999999999995</v>
      </c>
    </row>
    <row r="61" spans="1:179" x14ac:dyDescent="0.35">
      <c r="A61" t="s">
        <v>72</v>
      </c>
      <c r="B61">
        <v>11.55</v>
      </c>
      <c r="C61" t="s">
        <v>390</v>
      </c>
      <c r="D61">
        <v>556</v>
      </c>
      <c r="E61">
        <v>26</v>
      </c>
      <c r="F61">
        <v>176.83</v>
      </c>
      <c r="G61">
        <v>204.34</v>
      </c>
      <c r="H61">
        <v>184.11</v>
      </c>
      <c r="I61">
        <v>190</v>
      </c>
      <c r="J61">
        <v>223.37</v>
      </c>
      <c r="K61">
        <v>213.56</v>
      </c>
      <c r="L61">
        <v>187.75</v>
      </c>
      <c r="M61">
        <v>203.36</v>
      </c>
      <c r="N61">
        <v>232.98</v>
      </c>
      <c r="O61">
        <v>212.34</v>
      </c>
      <c r="P61">
        <v>211.72</v>
      </c>
      <c r="Q61">
        <v>211.94</v>
      </c>
      <c r="R61">
        <v>203.57</v>
      </c>
      <c r="S61" s="1">
        <v>212.14</v>
      </c>
      <c r="T61" s="1">
        <v>215.55</v>
      </c>
      <c r="U61" s="1">
        <v>227.87</v>
      </c>
      <c r="V61" s="1">
        <v>188.39</v>
      </c>
      <c r="W61" s="1">
        <v>203.14</v>
      </c>
      <c r="X61" s="1">
        <v>208.76</v>
      </c>
      <c r="Y61" s="1">
        <v>220.14</v>
      </c>
      <c r="Z61" s="1">
        <v>200.42</v>
      </c>
      <c r="AA61" s="1">
        <v>202.29</v>
      </c>
      <c r="AB61" s="1">
        <v>187.71</v>
      </c>
      <c r="AC61" s="1">
        <v>227.9</v>
      </c>
      <c r="AE61" t="s">
        <v>72</v>
      </c>
      <c r="AF61">
        <v>11.55</v>
      </c>
      <c r="AG61" t="s">
        <v>390</v>
      </c>
      <c r="AH61">
        <v>565</v>
      </c>
      <c r="AI61">
        <v>26</v>
      </c>
      <c r="AJ61">
        <v>182.22</v>
      </c>
      <c r="AK61">
        <v>181.97</v>
      </c>
      <c r="AL61">
        <v>199.48</v>
      </c>
      <c r="AM61">
        <v>198.86</v>
      </c>
      <c r="AN61">
        <v>185.37</v>
      </c>
      <c r="AO61">
        <v>180.23</v>
      </c>
      <c r="AP61">
        <v>185.64</v>
      </c>
      <c r="AQ61">
        <v>188.3</v>
      </c>
      <c r="AR61">
        <v>171.44</v>
      </c>
      <c r="AS61">
        <v>178.87</v>
      </c>
      <c r="AT61">
        <v>184.5</v>
      </c>
      <c r="AU61">
        <v>185.07</v>
      </c>
      <c r="AV61">
        <v>166.95</v>
      </c>
      <c r="AW61">
        <v>169.46</v>
      </c>
      <c r="AX61">
        <v>169.6</v>
      </c>
      <c r="AY61">
        <v>172.17</v>
      </c>
      <c r="AZ61">
        <v>138.46</v>
      </c>
      <c r="BA61">
        <v>142.94</v>
      </c>
      <c r="BB61">
        <v>163.89</v>
      </c>
      <c r="BC61">
        <v>175.72</v>
      </c>
      <c r="BD61">
        <v>189.04</v>
      </c>
      <c r="BE61">
        <v>194.84</v>
      </c>
      <c r="BF61">
        <v>151.29</v>
      </c>
      <c r="BG61">
        <v>155.5</v>
      </c>
      <c r="BI61" t="s">
        <v>179</v>
      </c>
      <c r="BJ61">
        <v>11.55</v>
      </c>
      <c r="BK61" t="s">
        <v>390</v>
      </c>
      <c r="BL61">
        <v>556</v>
      </c>
      <c r="BM61">
        <v>30</v>
      </c>
      <c r="BN61">
        <v>81.23</v>
      </c>
      <c r="BO61">
        <v>77.150000000000006</v>
      </c>
      <c r="BP61">
        <v>104.51</v>
      </c>
      <c r="BQ61">
        <v>105.57</v>
      </c>
      <c r="BR61">
        <v>92.12</v>
      </c>
      <c r="BS61">
        <v>98.25</v>
      </c>
      <c r="BT61">
        <v>80.03</v>
      </c>
      <c r="BU61">
        <v>84.67</v>
      </c>
      <c r="BV61">
        <v>89.81</v>
      </c>
      <c r="BW61">
        <v>92.13</v>
      </c>
      <c r="BX61">
        <v>95.48</v>
      </c>
      <c r="BY61">
        <v>93.16</v>
      </c>
      <c r="BZ61">
        <v>84.14</v>
      </c>
      <c r="CA61">
        <v>84.86</v>
      </c>
      <c r="CB61">
        <v>93.1</v>
      </c>
      <c r="CC61">
        <v>91.05</v>
      </c>
      <c r="CD61">
        <v>82.8</v>
      </c>
      <c r="CE61">
        <v>88.04</v>
      </c>
      <c r="CF61">
        <v>80.61</v>
      </c>
      <c r="CG61">
        <v>75.81</v>
      </c>
      <c r="CH61">
        <v>102.48</v>
      </c>
      <c r="CI61">
        <v>106.18</v>
      </c>
      <c r="CJ61">
        <v>85.23</v>
      </c>
      <c r="CK61">
        <v>87.73</v>
      </c>
      <c r="CM61" t="s">
        <v>179</v>
      </c>
      <c r="CN61">
        <v>11.55</v>
      </c>
      <c r="CO61" t="s">
        <v>390</v>
      </c>
      <c r="CP61">
        <v>565</v>
      </c>
      <c r="CQ61">
        <v>30</v>
      </c>
      <c r="CR61">
        <v>107.1</v>
      </c>
      <c r="CS61">
        <v>103.17</v>
      </c>
      <c r="CT61">
        <v>109.14</v>
      </c>
      <c r="CU61">
        <v>109.21</v>
      </c>
      <c r="CV61">
        <v>97.85</v>
      </c>
      <c r="CW61">
        <v>111.06</v>
      </c>
      <c r="CX61">
        <v>99.81</v>
      </c>
      <c r="CY61">
        <v>100.7</v>
      </c>
      <c r="CZ61">
        <v>85.01</v>
      </c>
      <c r="DA61">
        <v>90.09</v>
      </c>
      <c r="DB61">
        <v>102.5</v>
      </c>
      <c r="DC61">
        <v>104.05</v>
      </c>
      <c r="DD61">
        <v>84.8</v>
      </c>
      <c r="DE61">
        <v>92.33</v>
      </c>
      <c r="DF61">
        <v>87.46</v>
      </c>
      <c r="DG61">
        <v>91.15</v>
      </c>
      <c r="DH61">
        <v>88.1</v>
      </c>
      <c r="DI61">
        <v>90.24</v>
      </c>
      <c r="DJ61">
        <v>86.85</v>
      </c>
      <c r="DK61">
        <v>87.26</v>
      </c>
      <c r="DL61">
        <v>106.43</v>
      </c>
      <c r="DM61">
        <v>106.96</v>
      </c>
      <c r="DN61">
        <v>98.45</v>
      </c>
      <c r="DO61">
        <v>95.73</v>
      </c>
      <c r="DQ61" t="s">
        <v>326</v>
      </c>
      <c r="DR61">
        <v>11.53</v>
      </c>
      <c r="DS61" t="s">
        <v>390</v>
      </c>
      <c r="DT61">
        <v>556</v>
      </c>
      <c r="DU61">
        <v>32</v>
      </c>
      <c r="DV61">
        <v>101.28</v>
      </c>
      <c r="DW61">
        <v>100.18</v>
      </c>
      <c r="DX61">
        <v>118.25</v>
      </c>
      <c r="DY61">
        <v>115.14</v>
      </c>
      <c r="DZ61">
        <v>109.9</v>
      </c>
      <c r="EA61">
        <v>104.14</v>
      </c>
      <c r="EB61">
        <v>93.01</v>
      </c>
      <c r="EC61">
        <v>82.47</v>
      </c>
      <c r="ED61">
        <v>93.68</v>
      </c>
      <c r="EE61">
        <v>94.47</v>
      </c>
      <c r="EF61">
        <v>93.59</v>
      </c>
      <c r="EG61">
        <v>101.78</v>
      </c>
      <c r="EH61">
        <v>85.98</v>
      </c>
      <c r="EI61">
        <v>74.28</v>
      </c>
      <c r="EJ61">
        <v>95.7</v>
      </c>
      <c r="EK61">
        <v>81.45</v>
      </c>
      <c r="EL61">
        <v>94.87</v>
      </c>
      <c r="EM61">
        <v>89.02</v>
      </c>
      <c r="EN61">
        <v>90.95</v>
      </c>
      <c r="EO61">
        <v>102.03</v>
      </c>
      <c r="EP61">
        <v>107.1</v>
      </c>
      <c r="EQ61">
        <v>106.75</v>
      </c>
      <c r="ER61">
        <v>77.08</v>
      </c>
      <c r="ES61">
        <v>78.63</v>
      </c>
      <c r="EU61" t="s">
        <v>326</v>
      </c>
      <c r="EV61">
        <v>11.53</v>
      </c>
      <c r="EW61" t="s">
        <v>390</v>
      </c>
      <c r="EX61">
        <v>565</v>
      </c>
      <c r="EY61">
        <v>32</v>
      </c>
      <c r="EZ61">
        <v>81.96</v>
      </c>
      <c r="FA61">
        <v>86.65</v>
      </c>
      <c r="FB61">
        <v>109.14</v>
      </c>
      <c r="FC61">
        <v>109.89</v>
      </c>
      <c r="FD61">
        <v>79.95</v>
      </c>
      <c r="FE61">
        <v>82.47</v>
      </c>
      <c r="FF61">
        <v>70.23</v>
      </c>
      <c r="FG61">
        <v>78.569999999999993</v>
      </c>
      <c r="FH61">
        <v>86.72</v>
      </c>
      <c r="FI61">
        <v>93.32</v>
      </c>
      <c r="FJ61">
        <v>76.28</v>
      </c>
      <c r="FK61">
        <v>81.319999999999993</v>
      </c>
      <c r="FL61">
        <v>83.3</v>
      </c>
      <c r="FM61">
        <v>88.27</v>
      </c>
      <c r="FN61">
        <v>88.25</v>
      </c>
      <c r="FO61">
        <v>90.03</v>
      </c>
      <c r="FP61">
        <v>75.72</v>
      </c>
      <c r="FQ61">
        <v>80.34</v>
      </c>
      <c r="FR61">
        <v>86.41</v>
      </c>
      <c r="FS61">
        <v>77.64</v>
      </c>
      <c r="FT61">
        <v>111.79</v>
      </c>
      <c r="FU61">
        <v>111.17</v>
      </c>
      <c r="FV61">
        <v>79.81</v>
      </c>
      <c r="FW61">
        <v>81.239999999999995</v>
      </c>
    </row>
    <row r="62" spans="1:179" x14ac:dyDescent="0.35">
      <c r="A62" t="s">
        <v>73</v>
      </c>
      <c r="B62">
        <v>11.82</v>
      </c>
      <c r="C62" t="s">
        <v>390</v>
      </c>
      <c r="D62">
        <v>556</v>
      </c>
      <c r="E62">
        <v>26</v>
      </c>
      <c r="F62">
        <v>176.55</v>
      </c>
      <c r="G62">
        <v>204.34</v>
      </c>
      <c r="H62">
        <v>184.69</v>
      </c>
      <c r="I62">
        <v>190.29</v>
      </c>
      <c r="J62">
        <v>223.37</v>
      </c>
      <c r="K62">
        <v>213.56</v>
      </c>
      <c r="L62">
        <v>187.45</v>
      </c>
      <c r="M62">
        <v>203.66</v>
      </c>
      <c r="N62">
        <v>232.98</v>
      </c>
      <c r="O62">
        <v>212.34</v>
      </c>
      <c r="P62">
        <v>211.72</v>
      </c>
      <c r="Q62">
        <v>211.94</v>
      </c>
      <c r="R62">
        <v>202.94</v>
      </c>
      <c r="S62" s="1">
        <v>211.83</v>
      </c>
      <c r="T62" s="1">
        <v>215.55</v>
      </c>
      <c r="U62" s="1">
        <v>228.52</v>
      </c>
      <c r="V62" s="1">
        <v>188.09</v>
      </c>
      <c r="W62" s="1">
        <v>203.14</v>
      </c>
      <c r="X62" s="1">
        <v>208.44</v>
      </c>
      <c r="Y62" s="1">
        <v>219.83</v>
      </c>
      <c r="Z62" s="1">
        <v>200.73</v>
      </c>
      <c r="AA62" s="1">
        <v>202.29</v>
      </c>
      <c r="AB62" s="1">
        <v>187.4</v>
      </c>
      <c r="AC62" s="1">
        <v>227.57</v>
      </c>
      <c r="AE62" t="s">
        <v>73</v>
      </c>
      <c r="AF62">
        <v>11.82</v>
      </c>
      <c r="AG62" t="s">
        <v>390</v>
      </c>
      <c r="AH62">
        <v>565</v>
      </c>
      <c r="AI62">
        <v>26</v>
      </c>
      <c r="AJ62">
        <v>181.92</v>
      </c>
      <c r="AK62">
        <v>181.38</v>
      </c>
      <c r="AL62">
        <v>199.48</v>
      </c>
      <c r="AM62">
        <v>198.86</v>
      </c>
      <c r="AN62">
        <v>185.05</v>
      </c>
      <c r="AO62">
        <v>179.92</v>
      </c>
      <c r="AP62">
        <v>185.32</v>
      </c>
      <c r="AQ62">
        <v>187.99</v>
      </c>
      <c r="AR62">
        <v>170.83</v>
      </c>
      <c r="AS62">
        <v>178.56</v>
      </c>
      <c r="AT62">
        <v>184.19</v>
      </c>
      <c r="AU62">
        <v>184.75</v>
      </c>
      <c r="AV62">
        <v>166.06</v>
      </c>
      <c r="AW62">
        <v>168.87</v>
      </c>
      <c r="AX62">
        <v>169.3</v>
      </c>
      <c r="AY62">
        <v>171.56</v>
      </c>
      <c r="AZ62">
        <v>137.62</v>
      </c>
      <c r="BA62">
        <v>142.36000000000001</v>
      </c>
      <c r="BB62">
        <v>163.6</v>
      </c>
      <c r="BC62">
        <v>175.42</v>
      </c>
      <c r="BD62">
        <v>189.04</v>
      </c>
      <c r="BE62">
        <v>194.84</v>
      </c>
      <c r="BF62">
        <v>150.72999999999999</v>
      </c>
      <c r="BG62">
        <v>155.22</v>
      </c>
      <c r="BI62" t="s">
        <v>180</v>
      </c>
      <c r="BJ62">
        <v>11.8</v>
      </c>
      <c r="BK62" t="s">
        <v>390</v>
      </c>
      <c r="BL62">
        <v>556</v>
      </c>
      <c r="BM62">
        <v>30</v>
      </c>
      <c r="BN62">
        <v>81.06</v>
      </c>
      <c r="BO62">
        <v>76.819999999999993</v>
      </c>
      <c r="BP62">
        <v>104.34</v>
      </c>
      <c r="BQ62">
        <v>105.57</v>
      </c>
      <c r="BR62">
        <v>91.95</v>
      </c>
      <c r="BS62">
        <v>98.25</v>
      </c>
      <c r="BT62">
        <v>79.7</v>
      </c>
      <c r="BU62">
        <v>84.34</v>
      </c>
      <c r="BV62">
        <v>89.63</v>
      </c>
      <c r="BW62">
        <v>91.95</v>
      </c>
      <c r="BX62">
        <v>95.48</v>
      </c>
      <c r="BY62">
        <v>92.99</v>
      </c>
      <c r="BZ62">
        <v>83.96</v>
      </c>
      <c r="CA62">
        <v>84.69</v>
      </c>
      <c r="CB62">
        <v>92.92</v>
      </c>
      <c r="CC62">
        <v>90.87</v>
      </c>
      <c r="CD62">
        <v>82.8</v>
      </c>
      <c r="CE62">
        <v>87.86</v>
      </c>
      <c r="CF62">
        <v>80.44</v>
      </c>
      <c r="CG62">
        <v>75.489999999999995</v>
      </c>
      <c r="CH62">
        <v>102.48</v>
      </c>
      <c r="CI62">
        <v>106.37</v>
      </c>
      <c r="CJ62">
        <v>84.89</v>
      </c>
      <c r="CK62">
        <v>87.38</v>
      </c>
      <c r="CM62" t="s">
        <v>180</v>
      </c>
      <c r="CN62">
        <v>11.8</v>
      </c>
      <c r="CO62" t="s">
        <v>390</v>
      </c>
      <c r="CP62">
        <v>565</v>
      </c>
      <c r="CQ62">
        <v>30</v>
      </c>
      <c r="CR62">
        <v>107.46</v>
      </c>
      <c r="CS62">
        <v>103.53</v>
      </c>
      <c r="CT62">
        <v>109.32</v>
      </c>
      <c r="CU62">
        <v>109.57</v>
      </c>
      <c r="CV62">
        <v>97.85</v>
      </c>
      <c r="CW62">
        <v>110.88</v>
      </c>
      <c r="CX62">
        <v>99.81</v>
      </c>
      <c r="CY62">
        <v>100.88</v>
      </c>
      <c r="CZ62">
        <v>85.01</v>
      </c>
      <c r="DA62">
        <v>90.09</v>
      </c>
      <c r="DB62">
        <v>102.5</v>
      </c>
      <c r="DC62">
        <v>104.05</v>
      </c>
      <c r="DD62">
        <v>84.8</v>
      </c>
      <c r="DE62">
        <v>92.5</v>
      </c>
      <c r="DF62">
        <v>87.28</v>
      </c>
      <c r="DG62">
        <v>91.32</v>
      </c>
      <c r="DH62">
        <v>88.1</v>
      </c>
      <c r="DI62">
        <v>90.07</v>
      </c>
      <c r="DJ62">
        <v>86.85</v>
      </c>
      <c r="DK62">
        <v>87.44</v>
      </c>
      <c r="DL62">
        <v>106.43</v>
      </c>
      <c r="DM62">
        <v>106.96</v>
      </c>
      <c r="DN62">
        <v>98.45</v>
      </c>
      <c r="DO62">
        <v>95.73</v>
      </c>
      <c r="DQ62" t="s">
        <v>327</v>
      </c>
      <c r="DR62">
        <v>11.78</v>
      </c>
      <c r="DS62" t="s">
        <v>390</v>
      </c>
      <c r="DT62">
        <v>556</v>
      </c>
      <c r="DU62">
        <v>32</v>
      </c>
      <c r="DV62">
        <v>101.28</v>
      </c>
      <c r="DW62">
        <v>100.18</v>
      </c>
      <c r="DX62">
        <v>118.62</v>
      </c>
      <c r="DY62">
        <v>115.32</v>
      </c>
      <c r="DZ62">
        <v>109.71</v>
      </c>
      <c r="EA62">
        <v>104.14</v>
      </c>
      <c r="EB62">
        <v>93.01</v>
      </c>
      <c r="EC62">
        <v>82.47</v>
      </c>
      <c r="ED62">
        <v>93.68</v>
      </c>
      <c r="EE62">
        <v>94.47</v>
      </c>
      <c r="EF62">
        <v>93.41</v>
      </c>
      <c r="EG62">
        <v>102.31</v>
      </c>
      <c r="EH62">
        <v>85.98</v>
      </c>
      <c r="EI62">
        <v>73.760000000000005</v>
      </c>
      <c r="EJ62">
        <v>96.07</v>
      </c>
      <c r="EK62">
        <v>81.45</v>
      </c>
      <c r="EL62">
        <v>94.69</v>
      </c>
      <c r="EM62">
        <v>89.38</v>
      </c>
      <c r="EN62">
        <v>91.13</v>
      </c>
      <c r="EO62">
        <v>102.03</v>
      </c>
      <c r="EP62">
        <v>107.28</v>
      </c>
      <c r="EQ62">
        <v>106.93</v>
      </c>
      <c r="ER62">
        <v>77.08</v>
      </c>
      <c r="ES62">
        <v>78.63</v>
      </c>
      <c r="EU62" t="s">
        <v>327</v>
      </c>
      <c r="EV62">
        <v>11.78</v>
      </c>
      <c r="EW62" t="s">
        <v>390</v>
      </c>
      <c r="EX62">
        <v>565</v>
      </c>
      <c r="EY62">
        <v>32</v>
      </c>
      <c r="EZ62">
        <v>81.96</v>
      </c>
      <c r="FA62">
        <v>86.82</v>
      </c>
      <c r="FB62">
        <v>109.14</v>
      </c>
      <c r="FC62">
        <v>109.71</v>
      </c>
      <c r="FD62">
        <v>79.95</v>
      </c>
      <c r="FE62">
        <v>82.47</v>
      </c>
      <c r="FF62">
        <v>70.39</v>
      </c>
      <c r="FG62">
        <v>78.569999999999993</v>
      </c>
      <c r="FH62">
        <v>86.72</v>
      </c>
      <c r="FI62">
        <v>93.14</v>
      </c>
      <c r="FJ62">
        <v>76.44</v>
      </c>
      <c r="FK62">
        <v>81.16</v>
      </c>
      <c r="FL62">
        <v>83.3</v>
      </c>
      <c r="FM62">
        <v>88.1</v>
      </c>
      <c r="FN62">
        <v>88.25</v>
      </c>
      <c r="FO62">
        <v>90.03</v>
      </c>
      <c r="FP62">
        <v>75.72</v>
      </c>
      <c r="FQ62">
        <v>80.34</v>
      </c>
      <c r="FR62">
        <v>86.41</v>
      </c>
      <c r="FS62">
        <v>77.48</v>
      </c>
      <c r="FT62">
        <v>111.98</v>
      </c>
      <c r="FU62">
        <v>111.35</v>
      </c>
      <c r="FV62">
        <v>79.81</v>
      </c>
      <c r="FW62">
        <v>81.069999999999993</v>
      </c>
    </row>
    <row r="63" spans="1:179" x14ac:dyDescent="0.35">
      <c r="A63" t="s">
        <v>74</v>
      </c>
      <c r="B63">
        <v>12.07</v>
      </c>
      <c r="C63" t="s">
        <v>390</v>
      </c>
      <c r="D63">
        <v>556</v>
      </c>
      <c r="E63">
        <v>26</v>
      </c>
      <c r="F63">
        <v>176.26</v>
      </c>
      <c r="G63">
        <v>203.73</v>
      </c>
      <c r="H63">
        <v>184.69</v>
      </c>
      <c r="I63">
        <v>190.88</v>
      </c>
      <c r="J63">
        <v>223.37</v>
      </c>
      <c r="K63">
        <v>213.56</v>
      </c>
      <c r="L63">
        <v>187.45</v>
      </c>
      <c r="M63">
        <v>203.66</v>
      </c>
      <c r="N63">
        <v>232.98</v>
      </c>
      <c r="O63">
        <v>212.34</v>
      </c>
      <c r="P63">
        <v>211.72</v>
      </c>
      <c r="Q63">
        <v>212.25</v>
      </c>
      <c r="R63">
        <v>202.62</v>
      </c>
      <c r="S63" s="1">
        <v>211.52</v>
      </c>
      <c r="T63" s="1">
        <v>215.55</v>
      </c>
      <c r="U63" s="1">
        <v>228.52</v>
      </c>
      <c r="V63" s="1">
        <v>188.09</v>
      </c>
      <c r="W63" s="1">
        <v>202.83</v>
      </c>
      <c r="X63" s="1">
        <v>208.11</v>
      </c>
      <c r="Y63" s="1">
        <v>220.14</v>
      </c>
      <c r="Z63" s="1">
        <v>200.73</v>
      </c>
      <c r="AA63" s="1">
        <v>202.92</v>
      </c>
      <c r="AB63" s="1">
        <v>187.4</v>
      </c>
      <c r="AC63" s="1">
        <v>227.9</v>
      </c>
      <c r="AE63" t="s">
        <v>74</v>
      </c>
      <c r="AF63">
        <v>12.07</v>
      </c>
      <c r="AG63" t="s">
        <v>390</v>
      </c>
      <c r="AH63">
        <v>565</v>
      </c>
      <c r="AI63">
        <v>26</v>
      </c>
      <c r="AJ63">
        <v>181.92</v>
      </c>
      <c r="AK63">
        <v>181.08</v>
      </c>
      <c r="AL63">
        <v>199.48</v>
      </c>
      <c r="AM63">
        <v>198.86</v>
      </c>
      <c r="AN63">
        <v>184.73</v>
      </c>
      <c r="AO63">
        <v>179.3</v>
      </c>
      <c r="AP63">
        <v>185</v>
      </c>
      <c r="AQ63">
        <v>187.68</v>
      </c>
      <c r="AR63">
        <v>170.52</v>
      </c>
      <c r="AS63">
        <v>178.25</v>
      </c>
      <c r="AT63">
        <v>183.88</v>
      </c>
      <c r="AU63">
        <v>184.11</v>
      </c>
      <c r="AV63">
        <v>165.77</v>
      </c>
      <c r="AW63">
        <v>168.28</v>
      </c>
      <c r="AX63">
        <v>168.7</v>
      </c>
      <c r="AY63">
        <v>170.96</v>
      </c>
      <c r="AZ63">
        <v>137.07</v>
      </c>
      <c r="BA63">
        <v>141.5</v>
      </c>
      <c r="BB63">
        <v>163.01</v>
      </c>
      <c r="BC63">
        <v>175.12</v>
      </c>
      <c r="BD63">
        <v>188.75</v>
      </c>
      <c r="BE63">
        <v>194.84</v>
      </c>
      <c r="BF63">
        <v>150.16</v>
      </c>
      <c r="BG63">
        <v>154.66</v>
      </c>
      <c r="BI63" t="s">
        <v>181</v>
      </c>
      <c r="BJ63">
        <v>12.05</v>
      </c>
      <c r="BK63" t="s">
        <v>390</v>
      </c>
      <c r="BL63">
        <v>556</v>
      </c>
      <c r="BM63">
        <v>30</v>
      </c>
      <c r="BN63">
        <v>80.900000000000006</v>
      </c>
      <c r="BO63">
        <v>76.489999999999995</v>
      </c>
      <c r="BP63">
        <v>104.69</v>
      </c>
      <c r="BQ63">
        <v>105.92</v>
      </c>
      <c r="BR63">
        <v>91.78</v>
      </c>
      <c r="BS63">
        <v>98.07</v>
      </c>
      <c r="BT63">
        <v>79.53</v>
      </c>
      <c r="BU63">
        <v>84.01</v>
      </c>
      <c r="BV63">
        <v>89.81</v>
      </c>
      <c r="BW63">
        <v>91.77</v>
      </c>
      <c r="BX63">
        <v>95.48</v>
      </c>
      <c r="BY63">
        <v>92.82</v>
      </c>
      <c r="BZ63">
        <v>83.96</v>
      </c>
      <c r="CA63">
        <v>84.35</v>
      </c>
      <c r="CB63">
        <v>92.92</v>
      </c>
      <c r="CC63">
        <v>90.7</v>
      </c>
      <c r="CD63">
        <v>82.47</v>
      </c>
      <c r="CE63">
        <v>87.69</v>
      </c>
      <c r="CF63">
        <v>80.09</v>
      </c>
      <c r="CG63">
        <v>75.33</v>
      </c>
      <c r="CH63">
        <v>102.66</v>
      </c>
      <c r="CI63">
        <v>106.55</v>
      </c>
      <c r="CJ63">
        <v>84.72</v>
      </c>
      <c r="CK63">
        <v>87.38</v>
      </c>
      <c r="CM63" t="s">
        <v>181</v>
      </c>
      <c r="CN63">
        <v>12.05</v>
      </c>
      <c r="CO63" t="s">
        <v>390</v>
      </c>
      <c r="CP63">
        <v>565</v>
      </c>
      <c r="CQ63">
        <v>30</v>
      </c>
      <c r="CR63">
        <v>107.46</v>
      </c>
      <c r="CS63">
        <v>103.35</v>
      </c>
      <c r="CT63">
        <v>109.32</v>
      </c>
      <c r="CU63">
        <v>109.75</v>
      </c>
      <c r="CV63">
        <v>97.85</v>
      </c>
      <c r="CW63">
        <v>111.06</v>
      </c>
      <c r="CX63">
        <v>99.81</v>
      </c>
      <c r="CY63">
        <v>100.88</v>
      </c>
      <c r="CZ63">
        <v>84.84</v>
      </c>
      <c r="DA63">
        <v>89.92</v>
      </c>
      <c r="DB63">
        <v>102.32</v>
      </c>
      <c r="DC63">
        <v>104.23</v>
      </c>
      <c r="DD63">
        <v>84.45</v>
      </c>
      <c r="DE63">
        <v>91.99</v>
      </c>
      <c r="DF63">
        <v>86.92</v>
      </c>
      <c r="DG63">
        <v>91.15</v>
      </c>
      <c r="DH63">
        <v>87.93</v>
      </c>
      <c r="DI63">
        <v>90.07</v>
      </c>
      <c r="DJ63">
        <v>86.85</v>
      </c>
      <c r="DK63">
        <v>87.26</v>
      </c>
      <c r="DL63">
        <v>106.61</v>
      </c>
      <c r="DM63">
        <v>107.14</v>
      </c>
      <c r="DN63">
        <v>98.45</v>
      </c>
      <c r="DO63">
        <v>95.56</v>
      </c>
      <c r="DQ63" t="s">
        <v>328</v>
      </c>
      <c r="DR63">
        <v>12.03</v>
      </c>
      <c r="DS63" t="s">
        <v>390</v>
      </c>
      <c r="DT63">
        <v>556</v>
      </c>
      <c r="DU63">
        <v>32</v>
      </c>
      <c r="DV63">
        <v>101.28</v>
      </c>
      <c r="DW63">
        <v>100</v>
      </c>
      <c r="DX63">
        <v>118.62</v>
      </c>
      <c r="DY63">
        <v>115.5</v>
      </c>
      <c r="DZ63">
        <v>109.71</v>
      </c>
      <c r="EA63">
        <v>103.78</v>
      </c>
      <c r="EB63">
        <v>93.01</v>
      </c>
      <c r="EC63">
        <v>81.8</v>
      </c>
      <c r="ED63">
        <v>93.68</v>
      </c>
      <c r="EE63">
        <v>94.29</v>
      </c>
      <c r="EF63">
        <v>93.23</v>
      </c>
      <c r="EG63">
        <v>102.85</v>
      </c>
      <c r="EH63">
        <v>85.8</v>
      </c>
      <c r="EI63">
        <v>73.42</v>
      </c>
      <c r="EJ63">
        <v>96.07</v>
      </c>
      <c r="EK63">
        <v>81.27</v>
      </c>
      <c r="EL63">
        <v>94.87</v>
      </c>
      <c r="EM63">
        <v>89.57</v>
      </c>
      <c r="EN63">
        <v>90.77</v>
      </c>
      <c r="EO63">
        <v>101.84</v>
      </c>
      <c r="EP63">
        <v>107.45</v>
      </c>
      <c r="EQ63">
        <v>106.93</v>
      </c>
      <c r="ER63">
        <v>76.92</v>
      </c>
      <c r="ES63">
        <v>78.459999999999994</v>
      </c>
      <c r="EU63" t="s">
        <v>328</v>
      </c>
      <c r="EV63">
        <v>12.03</v>
      </c>
      <c r="EW63" t="s">
        <v>390</v>
      </c>
      <c r="EX63">
        <v>565</v>
      </c>
      <c r="EY63">
        <v>32</v>
      </c>
      <c r="EZ63">
        <v>81.96</v>
      </c>
      <c r="FA63">
        <v>86.65</v>
      </c>
      <c r="FB63">
        <v>109.14</v>
      </c>
      <c r="FC63">
        <v>110.07</v>
      </c>
      <c r="FD63">
        <v>80.12</v>
      </c>
      <c r="FE63">
        <v>82.47</v>
      </c>
      <c r="FF63">
        <v>70.39</v>
      </c>
      <c r="FG63">
        <v>78.569999999999993</v>
      </c>
      <c r="FH63">
        <v>86.72</v>
      </c>
      <c r="FI63">
        <v>93.32</v>
      </c>
      <c r="FJ63">
        <v>76.44</v>
      </c>
      <c r="FK63">
        <v>81.319999999999993</v>
      </c>
      <c r="FL63">
        <v>83.3</v>
      </c>
      <c r="FM63">
        <v>88.27</v>
      </c>
      <c r="FN63">
        <v>88.25</v>
      </c>
      <c r="FO63">
        <v>90.03</v>
      </c>
      <c r="FP63">
        <v>75.88</v>
      </c>
      <c r="FQ63">
        <v>80.510000000000005</v>
      </c>
      <c r="FR63">
        <v>86.41</v>
      </c>
      <c r="FS63">
        <v>77.64</v>
      </c>
      <c r="FT63">
        <v>112.34</v>
      </c>
      <c r="FU63">
        <v>111.54</v>
      </c>
      <c r="FV63">
        <v>79.98</v>
      </c>
      <c r="FW63">
        <v>81.069999999999993</v>
      </c>
    </row>
    <row r="64" spans="1:179" x14ac:dyDescent="0.35">
      <c r="A64" t="s">
        <v>75</v>
      </c>
      <c r="B64">
        <v>12.32</v>
      </c>
      <c r="C64" t="s">
        <v>390</v>
      </c>
      <c r="D64">
        <v>556</v>
      </c>
      <c r="E64">
        <v>26</v>
      </c>
      <c r="F64">
        <v>175.97</v>
      </c>
      <c r="G64">
        <v>203.42</v>
      </c>
      <c r="H64">
        <v>184.11</v>
      </c>
      <c r="I64">
        <v>190.88</v>
      </c>
      <c r="J64">
        <v>223.05</v>
      </c>
      <c r="K64">
        <v>213.56</v>
      </c>
      <c r="L64">
        <v>186.86</v>
      </c>
      <c r="M64">
        <v>203.36</v>
      </c>
      <c r="N64">
        <v>232.64</v>
      </c>
      <c r="O64">
        <v>212.02</v>
      </c>
      <c r="P64">
        <v>211.41</v>
      </c>
      <c r="Q64">
        <v>212.56</v>
      </c>
      <c r="R64">
        <v>202.31</v>
      </c>
      <c r="S64" s="1">
        <v>211.52</v>
      </c>
      <c r="T64" s="1">
        <v>215.23</v>
      </c>
      <c r="U64" s="1">
        <v>228.52</v>
      </c>
      <c r="V64" s="1">
        <v>187.5</v>
      </c>
      <c r="W64" s="1">
        <v>202.53</v>
      </c>
      <c r="X64" s="1">
        <v>208.11</v>
      </c>
      <c r="Y64" s="1">
        <v>219.83</v>
      </c>
      <c r="Z64" s="1">
        <v>200.42</v>
      </c>
      <c r="AA64" s="1">
        <v>202.61</v>
      </c>
      <c r="AB64" s="1">
        <v>186.48</v>
      </c>
      <c r="AC64" s="1">
        <v>227.25</v>
      </c>
      <c r="AE64" t="s">
        <v>75</v>
      </c>
      <c r="AF64">
        <v>12.32</v>
      </c>
      <c r="AG64" t="s">
        <v>390</v>
      </c>
      <c r="AH64">
        <v>565</v>
      </c>
      <c r="AI64">
        <v>26</v>
      </c>
      <c r="AJ64">
        <v>181.32</v>
      </c>
      <c r="AK64">
        <v>180.49</v>
      </c>
      <c r="AL64">
        <v>199.48</v>
      </c>
      <c r="AM64">
        <v>198.86</v>
      </c>
      <c r="AN64">
        <v>184.41</v>
      </c>
      <c r="AO64">
        <v>178.99</v>
      </c>
      <c r="AP64">
        <v>184.68</v>
      </c>
      <c r="AQ64">
        <v>187.37</v>
      </c>
      <c r="AR64">
        <v>170.22</v>
      </c>
      <c r="AS64">
        <v>177.62</v>
      </c>
      <c r="AT64">
        <v>183.26</v>
      </c>
      <c r="AU64">
        <v>184.11</v>
      </c>
      <c r="AV64">
        <v>165.77</v>
      </c>
      <c r="AW64">
        <v>168.28</v>
      </c>
      <c r="AX64">
        <v>168.11</v>
      </c>
      <c r="AY64">
        <v>170.96</v>
      </c>
      <c r="AZ64">
        <v>136.24</v>
      </c>
      <c r="BA64">
        <v>140.91999999999999</v>
      </c>
      <c r="BB64">
        <v>162.72</v>
      </c>
      <c r="BC64">
        <v>174.82</v>
      </c>
      <c r="BD64">
        <v>189.04</v>
      </c>
      <c r="BE64">
        <v>195.15</v>
      </c>
      <c r="BF64">
        <v>149.88</v>
      </c>
      <c r="BG64">
        <v>154.38</v>
      </c>
      <c r="BI64" t="s">
        <v>182</v>
      </c>
      <c r="BJ64">
        <v>12.3</v>
      </c>
      <c r="BK64" t="s">
        <v>390</v>
      </c>
      <c r="BL64">
        <v>556</v>
      </c>
      <c r="BM64">
        <v>30</v>
      </c>
      <c r="BN64">
        <v>80.73</v>
      </c>
      <c r="BO64">
        <v>76.319999999999993</v>
      </c>
      <c r="BP64">
        <v>104.86</v>
      </c>
      <c r="BQ64">
        <v>106.1</v>
      </c>
      <c r="BR64">
        <v>91.95</v>
      </c>
      <c r="BS64">
        <v>98.25</v>
      </c>
      <c r="BT64">
        <v>79.53</v>
      </c>
      <c r="BU64">
        <v>84.17</v>
      </c>
      <c r="BV64">
        <v>89.63</v>
      </c>
      <c r="BW64">
        <v>91.77</v>
      </c>
      <c r="BX64">
        <v>95.31</v>
      </c>
      <c r="BY64">
        <v>92.65</v>
      </c>
      <c r="BZ64">
        <v>83.78</v>
      </c>
      <c r="CA64">
        <v>84.35</v>
      </c>
      <c r="CB64">
        <v>92.92</v>
      </c>
      <c r="CC64">
        <v>90.52</v>
      </c>
      <c r="CD64">
        <v>82.3</v>
      </c>
      <c r="CE64">
        <v>87.69</v>
      </c>
      <c r="CF64">
        <v>80.09</v>
      </c>
      <c r="CG64">
        <v>75.010000000000005</v>
      </c>
      <c r="CH64">
        <v>103.01</v>
      </c>
      <c r="CI64">
        <v>106.55</v>
      </c>
      <c r="CJ64">
        <v>84.55</v>
      </c>
      <c r="CK64">
        <v>87.21</v>
      </c>
      <c r="CM64" t="s">
        <v>182</v>
      </c>
      <c r="CN64">
        <v>12.3</v>
      </c>
      <c r="CO64" t="s">
        <v>390</v>
      </c>
      <c r="CP64">
        <v>565</v>
      </c>
      <c r="CQ64">
        <v>30</v>
      </c>
      <c r="CR64">
        <v>107.46</v>
      </c>
      <c r="CS64">
        <v>103.17</v>
      </c>
      <c r="CT64">
        <v>109.32</v>
      </c>
      <c r="CU64">
        <v>109.57</v>
      </c>
      <c r="CV64">
        <v>97.49</v>
      </c>
      <c r="CW64">
        <v>110.7</v>
      </c>
      <c r="CX64">
        <v>99.26</v>
      </c>
      <c r="CY64">
        <v>100.53</v>
      </c>
      <c r="CZ64">
        <v>84.31</v>
      </c>
      <c r="DA64">
        <v>89.59</v>
      </c>
      <c r="DB64">
        <v>102.14</v>
      </c>
      <c r="DC64">
        <v>104.05</v>
      </c>
      <c r="DD64">
        <v>84.09</v>
      </c>
      <c r="DE64">
        <v>91.47</v>
      </c>
      <c r="DF64">
        <v>86.56</v>
      </c>
      <c r="DG64">
        <v>90.97</v>
      </c>
      <c r="DH64">
        <v>87.41</v>
      </c>
      <c r="DI64">
        <v>89.72</v>
      </c>
      <c r="DJ64">
        <v>86.5</v>
      </c>
      <c r="DK64">
        <v>87.08</v>
      </c>
      <c r="DL64">
        <v>106.43</v>
      </c>
      <c r="DM64">
        <v>107.32</v>
      </c>
      <c r="DN64">
        <v>98.11</v>
      </c>
      <c r="DO64">
        <v>95.39</v>
      </c>
      <c r="DQ64" t="s">
        <v>329</v>
      </c>
      <c r="DR64">
        <v>12.28</v>
      </c>
      <c r="DS64" t="s">
        <v>390</v>
      </c>
      <c r="DT64">
        <v>556</v>
      </c>
      <c r="DU64">
        <v>32</v>
      </c>
      <c r="DV64">
        <v>101.1</v>
      </c>
      <c r="DW64">
        <v>99.82</v>
      </c>
      <c r="DX64">
        <v>118.62</v>
      </c>
      <c r="DY64">
        <v>115.5</v>
      </c>
      <c r="DZ64">
        <v>109.71</v>
      </c>
      <c r="EA64">
        <v>103.96</v>
      </c>
      <c r="EB64">
        <v>92.65</v>
      </c>
      <c r="EC64">
        <v>81.63</v>
      </c>
      <c r="ED64">
        <v>93.5</v>
      </c>
      <c r="EE64">
        <v>94.12</v>
      </c>
      <c r="EF64">
        <v>92.88</v>
      </c>
      <c r="EG64">
        <v>103.2</v>
      </c>
      <c r="EH64">
        <v>85.8</v>
      </c>
      <c r="EI64">
        <v>73.08</v>
      </c>
      <c r="EJ64">
        <v>96.26</v>
      </c>
      <c r="EK64">
        <v>81.099999999999994</v>
      </c>
      <c r="EL64">
        <v>94.69</v>
      </c>
      <c r="EM64">
        <v>89.94</v>
      </c>
      <c r="EN64">
        <v>90.95</v>
      </c>
      <c r="EO64">
        <v>101.84</v>
      </c>
      <c r="EP64">
        <v>107.45</v>
      </c>
      <c r="EQ64">
        <v>107.11</v>
      </c>
      <c r="ER64">
        <v>76.92</v>
      </c>
      <c r="ES64">
        <v>78.3</v>
      </c>
      <c r="EU64" t="s">
        <v>329</v>
      </c>
      <c r="EV64">
        <v>12.28</v>
      </c>
      <c r="EW64" t="s">
        <v>390</v>
      </c>
      <c r="EX64">
        <v>565</v>
      </c>
      <c r="EY64">
        <v>32</v>
      </c>
      <c r="EZ64">
        <v>81.96</v>
      </c>
      <c r="FA64">
        <v>86.65</v>
      </c>
      <c r="FB64">
        <v>109.32</v>
      </c>
      <c r="FC64">
        <v>110.07</v>
      </c>
      <c r="FD64">
        <v>79.95</v>
      </c>
      <c r="FE64">
        <v>82.47</v>
      </c>
      <c r="FF64">
        <v>70.23</v>
      </c>
      <c r="FG64">
        <v>78.569999999999993</v>
      </c>
      <c r="FH64">
        <v>86.72</v>
      </c>
      <c r="FI64">
        <v>93.32</v>
      </c>
      <c r="FJ64">
        <v>76.44</v>
      </c>
      <c r="FK64">
        <v>81.16</v>
      </c>
      <c r="FL64">
        <v>83.3</v>
      </c>
      <c r="FM64">
        <v>88.27</v>
      </c>
      <c r="FN64">
        <v>88.25</v>
      </c>
      <c r="FO64">
        <v>89.85</v>
      </c>
      <c r="FP64">
        <v>75.72</v>
      </c>
      <c r="FQ64">
        <v>80.34</v>
      </c>
      <c r="FR64">
        <v>86.23</v>
      </c>
      <c r="FS64">
        <v>77.48</v>
      </c>
      <c r="FT64">
        <v>112.52</v>
      </c>
      <c r="FU64">
        <v>111.54</v>
      </c>
      <c r="FV64">
        <v>79.81</v>
      </c>
      <c r="FW64">
        <v>81.069999999999993</v>
      </c>
    </row>
    <row r="65" spans="1:179" x14ac:dyDescent="0.35">
      <c r="A65" t="s">
        <v>76</v>
      </c>
      <c r="B65">
        <v>12.57</v>
      </c>
      <c r="C65" t="s">
        <v>390</v>
      </c>
      <c r="D65">
        <v>556</v>
      </c>
      <c r="E65">
        <v>26</v>
      </c>
      <c r="F65">
        <v>175.68</v>
      </c>
      <c r="G65">
        <v>203.12</v>
      </c>
      <c r="H65">
        <v>184.69</v>
      </c>
      <c r="I65">
        <v>190.59</v>
      </c>
      <c r="J65">
        <v>223.05</v>
      </c>
      <c r="K65">
        <v>213.25</v>
      </c>
      <c r="L65">
        <v>186.26</v>
      </c>
      <c r="M65">
        <v>203.36</v>
      </c>
      <c r="N65">
        <v>232.3</v>
      </c>
      <c r="O65">
        <v>212.34</v>
      </c>
      <c r="P65">
        <v>211.1</v>
      </c>
      <c r="Q65">
        <v>211.94</v>
      </c>
      <c r="R65">
        <v>202.31</v>
      </c>
      <c r="S65" s="1">
        <v>211.21</v>
      </c>
      <c r="T65" s="1">
        <v>214.9</v>
      </c>
      <c r="U65" s="1">
        <v>227.87</v>
      </c>
      <c r="V65" s="1">
        <v>187.2</v>
      </c>
      <c r="W65" s="1">
        <v>202.53</v>
      </c>
      <c r="X65" s="1">
        <v>207.79</v>
      </c>
      <c r="Y65" s="1">
        <v>219.21</v>
      </c>
      <c r="Z65" s="1">
        <v>201.36</v>
      </c>
      <c r="AA65" s="1">
        <v>202.92</v>
      </c>
      <c r="AB65" s="1">
        <v>186.17</v>
      </c>
      <c r="AC65" s="1">
        <v>227.9</v>
      </c>
      <c r="AE65" t="s">
        <v>76</v>
      </c>
      <c r="AF65">
        <v>12.57</v>
      </c>
      <c r="AG65" t="s">
        <v>390</v>
      </c>
      <c r="AH65">
        <v>565</v>
      </c>
      <c r="AI65">
        <v>26</v>
      </c>
      <c r="AJ65">
        <v>181.32</v>
      </c>
      <c r="AK65">
        <v>180.49</v>
      </c>
      <c r="AL65">
        <v>199.79</v>
      </c>
      <c r="AM65">
        <v>199.17</v>
      </c>
      <c r="AN65">
        <v>184.1</v>
      </c>
      <c r="AO65">
        <v>178.99</v>
      </c>
      <c r="AP65">
        <v>184.68</v>
      </c>
      <c r="AQ65">
        <v>187.37</v>
      </c>
      <c r="AR65">
        <v>169.91</v>
      </c>
      <c r="AS65">
        <v>177.62</v>
      </c>
      <c r="AT65">
        <v>183.57</v>
      </c>
      <c r="AU65">
        <v>183.8</v>
      </c>
      <c r="AV65">
        <v>165.17</v>
      </c>
      <c r="AW65">
        <v>167.98</v>
      </c>
      <c r="AX65">
        <v>168.11</v>
      </c>
      <c r="AY65">
        <v>170.65</v>
      </c>
      <c r="AZ65">
        <v>135.96</v>
      </c>
      <c r="BA65">
        <v>140.35</v>
      </c>
      <c r="BB65">
        <v>162.72</v>
      </c>
      <c r="BC65">
        <v>174.82</v>
      </c>
      <c r="BD65">
        <v>189.34</v>
      </c>
      <c r="BE65">
        <v>195.46</v>
      </c>
      <c r="BF65">
        <v>149.31</v>
      </c>
      <c r="BG65">
        <v>154.38</v>
      </c>
      <c r="BI65" t="s">
        <v>183</v>
      </c>
      <c r="BJ65">
        <v>12.55</v>
      </c>
      <c r="BK65" t="s">
        <v>390</v>
      </c>
      <c r="BL65">
        <v>556</v>
      </c>
      <c r="BM65">
        <v>30</v>
      </c>
      <c r="BN65">
        <v>80.400000000000006</v>
      </c>
      <c r="BO65">
        <v>75.83</v>
      </c>
      <c r="BP65">
        <v>104.69</v>
      </c>
      <c r="BQ65">
        <v>105.92</v>
      </c>
      <c r="BR65">
        <v>91.61</v>
      </c>
      <c r="BS65">
        <v>97.9</v>
      </c>
      <c r="BT65">
        <v>79.040000000000006</v>
      </c>
      <c r="BU65">
        <v>83.51</v>
      </c>
      <c r="BV65">
        <v>89.26</v>
      </c>
      <c r="BW65">
        <v>91.58</v>
      </c>
      <c r="BX65">
        <v>95.14</v>
      </c>
      <c r="BY65">
        <v>92.48</v>
      </c>
      <c r="BZ65">
        <v>83.25</v>
      </c>
      <c r="CA65">
        <v>83.84</v>
      </c>
      <c r="CB65">
        <v>92.74</v>
      </c>
      <c r="CC65">
        <v>90.34</v>
      </c>
      <c r="CD65">
        <v>81.97</v>
      </c>
      <c r="CE65">
        <v>87.35</v>
      </c>
      <c r="CF65">
        <v>79.39</v>
      </c>
      <c r="CG65">
        <v>74.53</v>
      </c>
      <c r="CH65">
        <v>102.66</v>
      </c>
      <c r="CI65">
        <v>106.73</v>
      </c>
      <c r="CJ65">
        <v>84.03</v>
      </c>
      <c r="CK65">
        <v>86.68</v>
      </c>
      <c r="CM65" t="s">
        <v>183</v>
      </c>
      <c r="CN65">
        <v>12.55</v>
      </c>
      <c r="CO65" t="s">
        <v>390</v>
      </c>
      <c r="CP65">
        <v>565</v>
      </c>
      <c r="CQ65">
        <v>30</v>
      </c>
      <c r="CR65">
        <v>107.46</v>
      </c>
      <c r="CS65">
        <v>103.53</v>
      </c>
      <c r="CT65">
        <v>109.67</v>
      </c>
      <c r="CU65">
        <v>109.93</v>
      </c>
      <c r="CV65">
        <v>97.31</v>
      </c>
      <c r="CW65">
        <v>110.88</v>
      </c>
      <c r="CX65">
        <v>99.44</v>
      </c>
      <c r="CY65">
        <v>100.7</v>
      </c>
      <c r="CZ65">
        <v>84.49</v>
      </c>
      <c r="DA65">
        <v>89.42</v>
      </c>
      <c r="DB65">
        <v>101.96</v>
      </c>
      <c r="DC65">
        <v>104.23</v>
      </c>
      <c r="DD65">
        <v>84.09</v>
      </c>
      <c r="DE65">
        <v>91.47</v>
      </c>
      <c r="DF65">
        <v>86.38</v>
      </c>
      <c r="DG65">
        <v>91.15</v>
      </c>
      <c r="DH65">
        <v>87.41</v>
      </c>
      <c r="DI65">
        <v>89.89</v>
      </c>
      <c r="DJ65">
        <v>86.5</v>
      </c>
      <c r="DK65">
        <v>87.26</v>
      </c>
      <c r="DL65">
        <v>106.78</v>
      </c>
      <c r="DM65">
        <v>107.5</v>
      </c>
      <c r="DN65">
        <v>98.28</v>
      </c>
      <c r="DO65">
        <v>95.56</v>
      </c>
      <c r="DQ65" t="s">
        <v>330</v>
      </c>
      <c r="DR65">
        <v>12.53</v>
      </c>
      <c r="DS65" t="s">
        <v>390</v>
      </c>
      <c r="DT65">
        <v>556</v>
      </c>
      <c r="DU65">
        <v>32</v>
      </c>
      <c r="DV65">
        <v>100.91</v>
      </c>
      <c r="DW65">
        <v>99.64</v>
      </c>
      <c r="DX65">
        <v>118.62</v>
      </c>
      <c r="DY65">
        <v>115.5</v>
      </c>
      <c r="DZ65">
        <v>109.52</v>
      </c>
      <c r="EA65">
        <v>103.42</v>
      </c>
      <c r="EB65">
        <v>92.65</v>
      </c>
      <c r="EC65">
        <v>81.290000000000006</v>
      </c>
      <c r="ED65">
        <v>93.5</v>
      </c>
      <c r="EE65">
        <v>93.94</v>
      </c>
      <c r="EF65">
        <v>92.53</v>
      </c>
      <c r="EG65">
        <v>103.38</v>
      </c>
      <c r="EH65">
        <v>85.43</v>
      </c>
      <c r="EI65">
        <v>72.22</v>
      </c>
      <c r="EJ65">
        <v>96.26</v>
      </c>
      <c r="EK65">
        <v>80.760000000000005</v>
      </c>
      <c r="EL65">
        <v>94.51</v>
      </c>
      <c r="EM65">
        <v>90.12</v>
      </c>
      <c r="EN65">
        <v>90.95</v>
      </c>
      <c r="EO65">
        <v>101.66</v>
      </c>
      <c r="EP65">
        <v>107.45</v>
      </c>
      <c r="EQ65">
        <v>107.11</v>
      </c>
      <c r="ER65">
        <v>76.760000000000005</v>
      </c>
      <c r="ES65">
        <v>78.13</v>
      </c>
      <c r="EU65" t="s">
        <v>330</v>
      </c>
      <c r="EV65">
        <v>12.53</v>
      </c>
      <c r="EW65" t="s">
        <v>390</v>
      </c>
      <c r="EX65">
        <v>565</v>
      </c>
      <c r="EY65">
        <v>32</v>
      </c>
      <c r="EZ65">
        <v>81.790000000000006</v>
      </c>
      <c r="FA65">
        <v>86.65</v>
      </c>
      <c r="FB65">
        <v>109.32</v>
      </c>
      <c r="FC65">
        <v>110.07</v>
      </c>
      <c r="FD65">
        <v>79.95</v>
      </c>
      <c r="FE65">
        <v>82.47</v>
      </c>
      <c r="FF65">
        <v>70.069999999999993</v>
      </c>
      <c r="FG65">
        <v>78.400000000000006</v>
      </c>
      <c r="FH65">
        <v>86.72</v>
      </c>
      <c r="FI65">
        <v>93.32</v>
      </c>
      <c r="FJ65">
        <v>76.28</v>
      </c>
      <c r="FK65">
        <v>81.319999999999993</v>
      </c>
      <c r="FL65">
        <v>83.3</v>
      </c>
      <c r="FM65">
        <v>88.1</v>
      </c>
      <c r="FN65">
        <v>88.08</v>
      </c>
      <c r="FO65">
        <v>90.03</v>
      </c>
      <c r="FP65">
        <v>75.56</v>
      </c>
      <c r="FQ65">
        <v>80.17</v>
      </c>
      <c r="FR65">
        <v>86.23</v>
      </c>
      <c r="FS65">
        <v>77.48</v>
      </c>
      <c r="FT65">
        <v>112.52</v>
      </c>
      <c r="FU65">
        <v>111.54</v>
      </c>
      <c r="FV65">
        <v>79.81</v>
      </c>
      <c r="FW65">
        <v>80.900000000000006</v>
      </c>
    </row>
    <row r="66" spans="1:179" x14ac:dyDescent="0.35">
      <c r="A66" t="s">
        <v>77</v>
      </c>
      <c r="B66">
        <v>12.82</v>
      </c>
      <c r="C66" t="s">
        <v>390</v>
      </c>
      <c r="D66">
        <v>556</v>
      </c>
      <c r="E66">
        <v>26</v>
      </c>
      <c r="F66">
        <v>175.39</v>
      </c>
      <c r="G66">
        <v>203.12</v>
      </c>
      <c r="H66">
        <v>184.98</v>
      </c>
      <c r="I66">
        <v>190.59</v>
      </c>
      <c r="J66">
        <v>223.05</v>
      </c>
      <c r="K66">
        <v>213.56</v>
      </c>
      <c r="L66">
        <v>185.96</v>
      </c>
      <c r="M66">
        <v>203.36</v>
      </c>
      <c r="N66">
        <v>232.3</v>
      </c>
      <c r="O66">
        <v>212.02</v>
      </c>
      <c r="P66">
        <v>211.1</v>
      </c>
      <c r="Q66">
        <v>212.25</v>
      </c>
      <c r="R66">
        <v>201.37</v>
      </c>
      <c r="S66" s="1">
        <v>211.21</v>
      </c>
      <c r="T66" s="1">
        <v>215.23</v>
      </c>
      <c r="U66" s="1">
        <v>228.19</v>
      </c>
      <c r="V66" s="1">
        <v>186.91</v>
      </c>
      <c r="W66" s="1">
        <v>201.91</v>
      </c>
      <c r="X66" s="1">
        <v>207.47</v>
      </c>
      <c r="Y66" s="1">
        <v>218.59</v>
      </c>
      <c r="Z66" s="1">
        <v>201.04</v>
      </c>
      <c r="AA66" s="1">
        <v>202.92</v>
      </c>
      <c r="AB66" s="1">
        <v>186.17</v>
      </c>
      <c r="AC66" s="1">
        <v>227.57</v>
      </c>
      <c r="AE66" t="s">
        <v>77</v>
      </c>
      <c r="AF66">
        <v>12.82</v>
      </c>
      <c r="AG66" t="s">
        <v>390</v>
      </c>
      <c r="AH66">
        <v>565</v>
      </c>
      <c r="AI66">
        <v>26</v>
      </c>
      <c r="AJ66">
        <v>180.73</v>
      </c>
      <c r="AK66">
        <v>179.89</v>
      </c>
      <c r="AL66">
        <v>199.79</v>
      </c>
      <c r="AM66">
        <v>198.86</v>
      </c>
      <c r="AN66">
        <v>183.78</v>
      </c>
      <c r="AO66">
        <v>178.37</v>
      </c>
      <c r="AP66">
        <v>184.04</v>
      </c>
      <c r="AQ66">
        <v>186.76</v>
      </c>
      <c r="AR66">
        <v>169</v>
      </c>
      <c r="AS66">
        <v>177</v>
      </c>
      <c r="AT66">
        <v>182.95</v>
      </c>
      <c r="AU66">
        <v>183.48</v>
      </c>
      <c r="AV66">
        <v>164.88</v>
      </c>
      <c r="AW66">
        <v>167.09</v>
      </c>
      <c r="AX66">
        <v>167.81</v>
      </c>
      <c r="AY66">
        <v>170.04</v>
      </c>
      <c r="AZ66">
        <v>135.13</v>
      </c>
      <c r="BA66">
        <v>140.06</v>
      </c>
      <c r="BB66">
        <v>162.13</v>
      </c>
      <c r="BC66">
        <v>174.23</v>
      </c>
      <c r="BD66">
        <v>189.04</v>
      </c>
      <c r="BE66">
        <v>195.15</v>
      </c>
      <c r="BF66">
        <v>148.75</v>
      </c>
      <c r="BG66">
        <v>153.82</v>
      </c>
      <c r="BI66" t="s">
        <v>184</v>
      </c>
      <c r="BJ66">
        <v>12.8</v>
      </c>
      <c r="BK66" t="s">
        <v>390</v>
      </c>
      <c r="BL66">
        <v>556</v>
      </c>
      <c r="BM66">
        <v>30</v>
      </c>
      <c r="BN66">
        <v>80.23</v>
      </c>
      <c r="BO66">
        <v>75.67</v>
      </c>
      <c r="BP66">
        <v>104.86</v>
      </c>
      <c r="BQ66">
        <v>106.1</v>
      </c>
      <c r="BR66">
        <v>91.61</v>
      </c>
      <c r="BS66">
        <v>97.72</v>
      </c>
      <c r="BT66">
        <v>78.88</v>
      </c>
      <c r="BU66">
        <v>83.67</v>
      </c>
      <c r="BV66">
        <v>89.26</v>
      </c>
      <c r="BW66">
        <v>91.4</v>
      </c>
      <c r="BX66">
        <v>94.96</v>
      </c>
      <c r="BY66">
        <v>92.31</v>
      </c>
      <c r="BZ66">
        <v>83.25</v>
      </c>
      <c r="CA66">
        <v>84.01</v>
      </c>
      <c r="CB66">
        <v>92.56</v>
      </c>
      <c r="CC66">
        <v>90.34</v>
      </c>
      <c r="CD66">
        <v>81.8</v>
      </c>
      <c r="CE66">
        <v>87.17</v>
      </c>
      <c r="CF66">
        <v>79.209999999999994</v>
      </c>
      <c r="CG66">
        <v>74.22</v>
      </c>
      <c r="CH66">
        <v>102.84</v>
      </c>
      <c r="CI66">
        <v>106.73</v>
      </c>
      <c r="CJ66">
        <v>84.03</v>
      </c>
      <c r="CK66">
        <v>86.68</v>
      </c>
      <c r="CM66" t="s">
        <v>184</v>
      </c>
      <c r="CN66">
        <v>12.8</v>
      </c>
      <c r="CO66" t="s">
        <v>390</v>
      </c>
      <c r="CP66">
        <v>565</v>
      </c>
      <c r="CQ66">
        <v>30</v>
      </c>
      <c r="CR66">
        <v>107.46</v>
      </c>
      <c r="CS66">
        <v>103.35</v>
      </c>
      <c r="CT66">
        <v>109.49</v>
      </c>
      <c r="CU66">
        <v>109.75</v>
      </c>
      <c r="CV66">
        <v>97.13</v>
      </c>
      <c r="CW66">
        <v>110.52</v>
      </c>
      <c r="CX66">
        <v>98.7</v>
      </c>
      <c r="CY66">
        <v>100.7</v>
      </c>
      <c r="CZ66">
        <v>83.96</v>
      </c>
      <c r="DA66">
        <v>89.25</v>
      </c>
      <c r="DB66">
        <v>101.78</v>
      </c>
      <c r="DC66">
        <v>104.05</v>
      </c>
      <c r="DD66">
        <v>83.74</v>
      </c>
      <c r="DE66">
        <v>91.13</v>
      </c>
      <c r="DF66">
        <v>86.03</v>
      </c>
      <c r="DG66">
        <v>90.97</v>
      </c>
      <c r="DH66">
        <v>86.9</v>
      </c>
      <c r="DI66">
        <v>89.37</v>
      </c>
      <c r="DJ66">
        <v>86.32</v>
      </c>
      <c r="DK66">
        <v>87.08</v>
      </c>
      <c r="DL66">
        <v>106.61</v>
      </c>
      <c r="DM66">
        <v>107.32</v>
      </c>
      <c r="DN66">
        <v>98.28</v>
      </c>
      <c r="DO66">
        <v>95.39</v>
      </c>
      <c r="DQ66" t="s">
        <v>331</v>
      </c>
      <c r="DR66">
        <v>12.78</v>
      </c>
      <c r="DS66" t="s">
        <v>390</v>
      </c>
      <c r="DT66">
        <v>556</v>
      </c>
      <c r="DU66">
        <v>32</v>
      </c>
      <c r="DV66">
        <v>100.91</v>
      </c>
      <c r="DW66">
        <v>99.47</v>
      </c>
      <c r="DX66">
        <v>118.81</v>
      </c>
      <c r="DY66">
        <v>115.68</v>
      </c>
      <c r="DZ66">
        <v>109.52</v>
      </c>
      <c r="EA66">
        <v>103.06</v>
      </c>
      <c r="EB66">
        <v>92.65</v>
      </c>
      <c r="EC66">
        <v>80.78</v>
      </c>
      <c r="ED66">
        <v>93.5</v>
      </c>
      <c r="EE66">
        <v>93.76</v>
      </c>
      <c r="EF66">
        <v>92.35</v>
      </c>
      <c r="EG66">
        <v>103.74</v>
      </c>
      <c r="EH66">
        <v>85.25</v>
      </c>
      <c r="EI66">
        <v>71.88</v>
      </c>
      <c r="EJ66">
        <v>96.07</v>
      </c>
      <c r="EK66">
        <v>80.41</v>
      </c>
      <c r="EL66">
        <v>94.32</v>
      </c>
      <c r="EM66">
        <v>90.12</v>
      </c>
      <c r="EN66">
        <v>90.59</v>
      </c>
      <c r="EO66">
        <v>101.66</v>
      </c>
      <c r="EP66">
        <v>107.63</v>
      </c>
      <c r="EQ66">
        <v>107.11</v>
      </c>
      <c r="ER66">
        <v>76.760000000000005</v>
      </c>
      <c r="ES66">
        <v>78.13</v>
      </c>
      <c r="EU66" t="s">
        <v>331</v>
      </c>
      <c r="EV66">
        <v>12.78</v>
      </c>
      <c r="EW66" t="s">
        <v>390</v>
      </c>
      <c r="EX66">
        <v>565</v>
      </c>
      <c r="EY66">
        <v>32</v>
      </c>
      <c r="EZ66">
        <v>81.790000000000006</v>
      </c>
      <c r="FA66">
        <v>86.48</v>
      </c>
      <c r="FB66">
        <v>109.5</v>
      </c>
      <c r="FC66">
        <v>110.43</v>
      </c>
      <c r="FD66">
        <v>79.790000000000006</v>
      </c>
      <c r="FE66">
        <v>82.47</v>
      </c>
      <c r="FF66">
        <v>69.900000000000006</v>
      </c>
      <c r="FG66">
        <v>78.239999999999995</v>
      </c>
      <c r="FH66">
        <v>86.72</v>
      </c>
      <c r="FI66">
        <v>93.32</v>
      </c>
      <c r="FJ66">
        <v>76.28</v>
      </c>
      <c r="FK66">
        <v>81.319999999999993</v>
      </c>
      <c r="FL66">
        <v>83.3</v>
      </c>
      <c r="FM66">
        <v>88.1</v>
      </c>
      <c r="FN66">
        <v>88.08</v>
      </c>
      <c r="FO66">
        <v>89.85</v>
      </c>
      <c r="FP66">
        <v>75.39</v>
      </c>
      <c r="FQ66">
        <v>80.010000000000005</v>
      </c>
      <c r="FR66">
        <v>86.04</v>
      </c>
      <c r="FS66">
        <v>77.319999999999993</v>
      </c>
      <c r="FT66">
        <v>112.52</v>
      </c>
      <c r="FU66">
        <v>111.72</v>
      </c>
      <c r="FV66">
        <v>79.81</v>
      </c>
      <c r="FW66">
        <v>80.900000000000006</v>
      </c>
    </row>
    <row r="67" spans="1:179" x14ac:dyDescent="0.35">
      <c r="A67" t="s">
        <v>78</v>
      </c>
      <c r="B67">
        <v>13.07</v>
      </c>
      <c r="C67" t="s">
        <v>390</v>
      </c>
      <c r="D67">
        <v>556</v>
      </c>
      <c r="E67">
        <v>26</v>
      </c>
      <c r="F67">
        <v>174.82</v>
      </c>
      <c r="G67">
        <v>202.81</v>
      </c>
      <c r="H67">
        <v>184.98</v>
      </c>
      <c r="I67">
        <v>190.59</v>
      </c>
      <c r="J67">
        <v>222.73</v>
      </c>
      <c r="K67">
        <v>212.94</v>
      </c>
      <c r="L67">
        <v>184.78</v>
      </c>
      <c r="M67">
        <v>203.06</v>
      </c>
      <c r="N67">
        <v>231.62</v>
      </c>
      <c r="O67">
        <v>211.71</v>
      </c>
      <c r="P67">
        <v>210.79</v>
      </c>
      <c r="Q67">
        <v>211.94</v>
      </c>
      <c r="R67">
        <v>200.74</v>
      </c>
      <c r="S67" s="1">
        <v>210.59</v>
      </c>
      <c r="T67" s="1">
        <v>214.58</v>
      </c>
      <c r="U67" s="1">
        <v>227.87</v>
      </c>
      <c r="V67" s="1">
        <v>186.31</v>
      </c>
      <c r="W67" s="1">
        <v>201.3</v>
      </c>
      <c r="X67" s="1">
        <v>207.15</v>
      </c>
      <c r="Y67" s="1">
        <v>218.28</v>
      </c>
      <c r="Z67" s="1">
        <v>201.04</v>
      </c>
      <c r="AA67" s="1">
        <v>202.92</v>
      </c>
      <c r="AB67" s="1">
        <v>185.56</v>
      </c>
      <c r="AC67" s="1">
        <v>226.92</v>
      </c>
      <c r="AE67" t="s">
        <v>78</v>
      </c>
      <c r="AF67">
        <v>13.07</v>
      </c>
      <c r="AG67" t="s">
        <v>390</v>
      </c>
      <c r="AH67">
        <v>565</v>
      </c>
      <c r="AI67">
        <v>26</v>
      </c>
      <c r="AJ67">
        <v>180.43</v>
      </c>
      <c r="AK67">
        <v>179.6</v>
      </c>
      <c r="AL67">
        <v>199.79</v>
      </c>
      <c r="AM67">
        <v>199.17</v>
      </c>
      <c r="AN67">
        <v>183.46</v>
      </c>
      <c r="AO67">
        <v>178.06</v>
      </c>
      <c r="AP67">
        <v>183.72</v>
      </c>
      <c r="AQ67">
        <v>186.76</v>
      </c>
      <c r="AR67">
        <v>169</v>
      </c>
      <c r="AS67">
        <v>176.68</v>
      </c>
      <c r="AT67">
        <v>182.33</v>
      </c>
      <c r="AU67">
        <v>183.16</v>
      </c>
      <c r="AV67">
        <v>164.58</v>
      </c>
      <c r="AW67">
        <v>167.09</v>
      </c>
      <c r="AX67">
        <v>167.22</v>
      </c>
      <c r="AY67">
        <v>169.74</v>
      </c>
      <c r="AZ67">
        <v>134.58000000000001</v>
      </c>
      <c r="BA67">
        <v>139.19999999999999</v>
      </c>
      <c r="BB67">
        <v>161.84</v>
      </c>
      <c r="BC67">
        <v>173.93</v>
      </c>
      <c r="BD67">
        <v>189.04</v>
      </c>
      <c r="BE67">
        <v>195.46</v>
      </c>
      <c r="BF67">
        <v>148.19</v>
      </c>
      <c r="BG67">
        <v>153.53</v>
      </c>
      <c r="BI67" t="s">
        <v>185</v>
      </c>
      <c r="BJ67">
        <v>13.05</v>
      </c>
      <c r="BK67" t="s">
        <v>390</v>
      </c>
      <c r="BL67">
        <v>556</v>
      </c>
      <c r="BM67">
        <v>30</v>
      </c>
      <c r="BN67">
        <v>80.06</v>
      </c>
      <c r="BO67">
        <v>75.34</v>
      </c>
      <c r="BP67">
        <v>105.04</v>
      </c>
      <c r="BQ67">
        <v>106.1</v>
      </c>
      <c r="BR67">
        <v>91.44</v>
      </c>
      <c r="BS67">
        <v>97.9</v>
      </c>
      <c r="BT67">
        <v>78.55</v>
      </c>
      <c r="BU67">
        <v>83.34</v>
      </c>
      <c r="BV67">
        <v>88.9</v>
      </c>
      <c r="BW67">
        <v>91.22</v>
      </c>
      <c r="BX67">
        <v>94.79</v>
      </c>
      <c r="BY67">
        <v>92.14</v>
      </c>
      <c r="BZ67">
        <v>83.08</v>
      </c>
      <c r="CA67">
        <v>83.84</v>
      </c>
      <c r="CB67">
        <v>92.38</v>
      </c>
      <c r="CC67">
        <v>89.99</v>
      </c>
      <c r="CD67">
        <v>81.63</v>
      </c>
      <c r="CE67">
        <v>87</v>
      </c>
      <c r="CF67">
        <v>78.86</v>
      </c>
      <c r="CG67">
        <v>74.06</v>
      </c>
      <c r="CH67">
        <v>103.01</v>
      </c>
      <c r="CI67">
        <v>106.92</v>
      </c>
      <c r="CJ67">
        <v>83.68</v>
      </c>
      <c r="CK67">
        <v>86.51</v>
      </c>
      <c r="CM67" t="s">
        <v>185</v>
      </c>
      <c r="CN67">
        <v>13.05</v>
      </c>
      <c r="CO67" t="s">
        <v>390</v>
      </c>
      <c r="CP67">
        <v>565</v>
      </c>
      <c r="CQ67">
        <v>30</v>
      </c>
      <c r="CR67">
        <v>107.28</v>
      </c>
      <c r="CS67">
        <v>103.35</v>
      </c>
      <c r="CT67">
        <v>109.49</v>
      </c>
      <c r="CU67">
        <v>110.11</v>
      </c>
      <c r="CV67">
        <v>97.13</v>
      </c>
      <c r="CW67">
        <v>110.34</v>
      </c>
      <c r="CX67">
        <v>98.52</v>
      </c>
      <c r="CY67">
        <v>100.53</v>
      </c>
      <c r="CZ67">
        <v>83.61</v>
      </c>
      <c r="DA67">
        <v>88.91</v>
      </c>
      <c r="DB67">
        <v>101.78</v>
      </c>
      <c r="DC67">
        <v>104.05</v>
      </c>
      <c r="DD67">
        <v>83.38</v>
      </c>
      <c r="DE67">
        <v>90.78</v>
      </c>
      <c r="DF67">
        <v>85.49</v>
      </c>
      <c r="DG67">
        <v>90.97</v>
      </c>
      <c r="DH67">
        <v>86.55</v>
      </c>
      <c r="DI67">
        <v>89.02</v>
      </c>
      <c r="DJ67">
        <v>86.14</v>
      </c>
      <c r="DK67">
        <v>87.08</v>
      </c>
      <c r="DL67">
        <v>106.78</v>
      </c>
      <c r="DM67">
        <v>107.32</v>
      </c>
      <c r="DN67">
        <v>97.93</v>
      </c>
      <c r="DO67">
        <v>95.39</v>
      </c>
      <c r="DQ67" t="s">
        <v>332</v>
      </c>
      <c r="DR67">
        <v>13.03</v>
      </c>
      <c r="DS67" t="s">
        <v>390</v>
      </c>
      <c r="DT67">
        <v>556</v>
      </c>
      <c r="DU67">
        <v>32</v>
      </c>
      <c r="DV67">
        <v>100.91</v>
      </c>
      <c r="DW67">
        <v>99.47</v>
      </c>
      <c r="DX67">
        <v>119</v>
      </c>
      <c r="DY67">
        <v>115.86</v>
      </c>
      <c r="DZ67">
        <v>109.71</v>
      </c>
      <c r="EA67">
        <v>103.06</v>
      </c>
      <c r="EB67">
        <v>92.83</v>
      </c>
      <c r="EC67">
        <v>80.95</v>
      </c>
      <c r="ED67">
        <v>93.5</v>
      </c>
      <c r="EE67">
        <v>93.59</v>
      </c>
      <c r="EF67">
        <v>92.18</v>
      </c>
      <c r="EG67">
        <v>103.92</v>
      </c>
      <c r="EH67">
        <v>85.25</v>
      </c>
      <c r="EI67">
        <v>71.37</v>
      </c>
      <c r="EJ67">
        <v>96.26</v>
      </c>
      <c r="EK67">
        <v>80.41</v>
      </c>
      <c r="EL67">
        <v>94.32</v>
      </c>
      <c r="EM67">
        <v>90.3</v>
      </c>
      <c r="EN67">
        <v>90.95</v>
      </c>
      <c r="EO67">
        <v>101.66</v>
      </c>
      <c r="EP67">
        <v>107.81</v>
      </c>
      <c r="EQ67">
        <v>107.46</v>
      </c>
      <c r="ER67">
        <v>76.92</v>
      </c>
      <c r="ES67">
        <v>78.3</v>
      </c>
      <c r="EU67" t="s">
        <v>332</v>
      </c>
      <c r="EV67">
        <v>13.03</v>
      </c>
      <c r="EW67" t="s">
        <v>390</v>
      </c>
      <c r="EX67">
        <v>565</v>
      </c>
      <c r="EY67">
        <v>32</v>
      </c>
      <c r="EZ67">
        <v>81.790000000000006</v>
      </c>
      <c r="FA67">
        <v>86.65</v>
      </c>
      <c r="FB67">
        <v>109.86</v>
      </c>
      <c r="FC67">
        <v>110.43</v>
      </c>
      <c r="FD67">
        <v>79.790000000000006</v>
      </c>
      <c r="FE67">
        <v>82.47</v>
      </c>
      <c r="FF67">
        <v>70.069999999999993</v>
      </c>
      <c r="FG67">
        <v>78.400000000000006</v>
      </c>
      <c r="FH67">
        <v>86.9</v>
      </c>
      <c r="FI67">
        <v>93.14</v>
      </c>
      <c r="FJ67">
        <v>76.28</v>
      </c>
      <c r="FK67">
        <v>81.16</v>
      </c>
      <c r="FL67">
        <v>83.12</v>
      </c>
      <c r="FM67">
        <v>88.1</v>
      </c>
      <c r="FN67">
        <v>88.08</v>
      </c>
      <c r="FO67">
        <v>89.85</v>
      </c>
      <c r="FP67">
        <v>75.56</v>
      </c>
      <c r="FQ67">
        <v>80.010000000000005</v>
      </c>
      <c r="FR67">
        <v>86.23</v>
      </c>
      <c r="FS67">
        <v>77.319999999999993</v>
      </c>
      <c r="FT67">
        <v>112.52</v>
      </c>
      <c r="FU67">
        <v>111.91</v>
      </c>
      <c r="FV67">
        <v>79.81</v>
      </c>
      <c r="FW67">
        <v>80.73</v>
      </c>
    </row>
    <row r="68" spans="1:179" x14ac:dyDescent="0.35">
      <c r="A68" t="s">
        <v>79</v>
      </c>
      <c r="B68">
        <v>13.32</v>
      </c>
      <c r="C68" t="s">
        <v>390</v>
      </c>
      <c r="D68">
        <v>556</v>
      </c>
      <c r="E68">
        <v>26</v>
      </c>
      <c r="F68">
        <v>174.24</v>
      </c>
      <c r="G68">
        <v>202.51</v>
      </c>
      <c r="H68">
        <v>184.69</v>
      </c>
      <c r="I68">
        <v>190.59</v>
      </c>
      <c r="J68">
        <v>222.42</v>
      </c>
      <c r="K68">
        <v>212.94</v>
      </c>
      <c r="L68">
        <v>184.48</v>
      </c>
      <c r="M68">
        <v>203.06</v>
      </c>
      <c r="N68">
        <v>231.62</v>
      </c>
      <c r="O68">
        <v>211.71</v>
      </c>
      <c r="P68">
        <v>210.79</v>
      </c>
      <c r="Q68">
        <v>211.64</v>
      </c>
      <c r="R68">
        <v>200.43</v>
      </c>
      <c r="S68" s="1">
        <v>209.96</v>
      </c>
      <c r="T68" s="1">
        <v>214.58</v>
      </c>
      <c r="U68" s="1">
        <v>227.87</v>
      </c>
      <c r="V68" s="1">
        <v>185.72</v>
      </c>
      <c r="W68" s="1">
        <v>201</v>
      </c>
      <c r="X68" s="1">
        <v>206.51</v>
      </c>
      <c r="Y68" s="1">
        <v>217.98</v>
      </c>
      <c r="Z68" s="1">
        <v>200.73</v>
      </c>
      <c r="AA68" s="1">
        <v>203.23</v>
      </c>
      <c r="AB68" s="1">
        <v>185.25</v>
      </c>
      <c r="AC68" s="1">
        <v>226.92</v>
      </c>
      <c r="AE68" t="s">
        <v>79</v>
      </c>
      <c r="AF68">
        <v>13.32</v>
      </c>
      <c r="AG68" t="s">
        <v>390</v>
      </c>
      <c r="AH68">
        <v>565</v>
      </c>
      <c r="AI68">
        <v>26</v>
      </c>
      <c r="AJ68">
        <v>179.83</v>
      </c>
      <c r="AK68">
        <v>179.3</v>
      </c>
      <c r="AL68">
        <v>199.48</v>
      </c>
      <c r="AM68">
        <v>198.55</v>
      </c>
      <c r="AN68">
        <v>183.46</v>
      </c>
      <c r="AO68">
        <v>177.43</v>
      </c>
      <c r="AP68">
        <v>182.77</v>
      </c>
      <c r="AQ68">
        <v>185.84</v>
      </c>
      <c r="AR68">
        <v>168.39</v>
      </c>
      <c r="AS68">
        <v>176.06</v>
      </c>
      <c r="AT68">
        <v>182.03</v>
      </c>
      <c r="AU68">
        <v>182.53</v>
      </c>
      <c r="AV68">
        <v>163.69999999999999</v>
      </c>
      <c r="AW68">
        <v>166.5</v>
      </c>
      <c r="AX68">
        <v>166.62</v>
      </c>
      <c r="AY68">
        <v>169.13</v>
      </c>
      <c r="AZ68">
        <v>133.75</v>
      </c>
      <c r="BA68">
        <v>138.62</v>
      </c>
      <c r="BB68">
        <v>161.25</v>
      </c>
      <c r="BC68">
        <v>173.63</v>
      </c>
      <c r="BD68">
        <v>189.34</v>
      </c>
      <c r="BE68">
        <v>195.15</v>
      </c>
      <c r="BF68">
        <v>147.62</v>
      </c>
      <c r="BG68">
        <v>152.97</v>
      </c>
      <c r="BI68" t="s">
        <v>186</v>
      </c>
      <c r="BJ68">
        <v>13.3</v>
      </c>
      <c r="BK68" t="s">
        <v>390</v>
      </c>
      <c r="BL68">
        <v>556</v>
      </c>
      <c r="BM68">
        <v>30</v>
      </c>
      <c r="BN68">
        <v>79.900000000000006</v>
      </c>
      <c r="BO68">
        <v>75.010000000000005</v>
      </c>
      <c r="BP68">
        <v>105.04</v>
      </c>
      <c r="BQ68">
        <v>106.27</v>
      </c>
      <c r="BR68">
        <v>91.44</v>
      </c>
      <c r="BS68">
        <v>97.72</v>
      </c>
      <c r="BT68">
        <v>78.38</v>
      </c>
      <c r="BU68">
        <v>83.18</v>
      </c>
      <c r="BV68">
        <v>88.72</v>
      </c>
      <c r="BW68">
        <v>91.04</v>
      </c>
      <c r="BX68">
        <v>94.96</v>
      </c>
      <c r="BY68">
        <v>92.14</v>
      </c>
      <c r="BZ68">
        <v>82.9</v>
      </c>
      <c r="CA68">
        <v>83.67</v>
      </c>
      <c r="CB68">
        <v>92.38</v>
      </c>
      <c r="CC68">
        <v>89.99</v>
      </c>
      <c r="CD68">
        <v>81.3</v>
      </c>
      <c r="CE68">
        <v>86.83</v>
      </c>
      <c r="CF68">
        <v>78.86</v>
      </c>
      <c r="CG68">
        <v>73.739999999999995</v>
      </c>
      <c r="CH68">
        <v>103.01</v>
      </c>
      <c r="CI68">
        <v>107.1</v>
      </c>
      <c r="CJ68">
        <v>83.34</v>
      </c>
      <c r="CK68">
        <v>86.33</v>
      </c>
      <c r="CM68" t="s">
        <v>186</v>
      </c>
      <c r="CN68">
        <v>13.3</v>
      </c>
      <c r="CO68" t="s">
        <v>390</v>
      </c>
      <c r="CP68">
        <v>565</v>
      </c>
      <c r="CQ68">
        <v>30</v>
      </c>
      <c r="CR68">
        <v>107.28</v>
      </c>
      <c r="CS68">
        <v>103.17</v>
      </c>
      <c r="CT68">
        <v>109.67</v>
      </c>
      <c r="CU68">
        <v>109.93</v>
      </c>
      <c r="CV68">
        <v>96.96</v>
      </c>
      <c r="CW68">
        <v>110.34</v>
      </c>
      <c r="CX68">
        <v>98.7</v>
      </c>
      <c r="CY68">
        <v>100.7</v>
      </c>
      <c r="CZ68">
        <v>83.44</v>
      </c>
      <c r="DA68">
        <v>88.58</v>
      </c>
      <c r="DB68">
        <v>101.43</v>
      </c>
      <c r="DC68">
        <v>104.05</v>
      </c>
      <c r="DD68">
        <v>83.2</v>
      </c>
      <c r="DE68">
        <v>90.44</v>
      </c>
      <c r="DF68">
        <v>85.14</v>
      </c>
      <c r="DG68">
        <v>90.62</v>
      </c>
      <c r="DH68">
        <v>86.55</v>
      </c>
      <c r="DI68">
        <v>88.85</v>
      </c>
      <c r="DJ68">
        <v>85.97</v>
      </c>
      <c r="DK68">
        <v>87.08</v>
      </c>
      <c r="DL68">
        <v>106.78</v>
      </c>
      <c r="DM68">
        <v>107.32</v>
      </c>
      <c r="DN68">
        <v>98.11</v>
      </c>
      <c r="DO68">
        <v>95.22</v>
      </c>
      <c r="DQ68" t="s">
        <v>333</v>
      </c>
      <c r="DR68">
        <v>13.28</v>
      </c>
      <c r="DS68" t="s">
        <v>390</v>
      </c>
      <c r="DT68">
        <v>556</v>
      </c>
      <c r="DU68">
        <v>32</v>
      </c>
      <c r="DV68">
        <v>100.91</v>
      </c>
      <c r="DW68">
        <v>99.11</v>
      </c>
      <c r="DX68">
        <v>119.18</v>
      </c>
      <c r="DY68">
        <v>115.86</v>
      </c>
      <c r="DZ68">
        <v>109.52</v>
      </c>
      <c r="EA68">
        <v>102.88</v>
      </c>
      <c r="EB68">
        <v>93.01</v>
      </c>
      <c r="EC68">
        <v>80.61</v>
      </c>
      <c r="ED68">
        <v>93.5</v>
      </c>
      <c r="EE68">
        <v>93.41</v>
      </c>
      <c r="EF68">
        <v>92.18</v>
      </c>
      <c r="EG68">
        <v>104.28</v>
      </c>
      <c r="EH68">
        <v>85.25</v>
      </c>
      <c r="EI68">
        <v>70.69</v>
      </c>
      <c r="EJ68">
        <v>96.26</v>
      </c>
      <c r="EK68">
        <v>80.239999999999995</v>
      </c>
      <c r="EL68">
        <v>94.14</v>
      </c>
      <c r="EM68">
        <v>90.49</v>
      </c>
      <c r="EN68">
        <v>90.77</v>
      </c>
      <c r="EO68">
        <v>101.47</v>
      </c>
      <c r="EP68">
        <v>107.81</v>
      </c>
      <c r="EQ68">
        <v>107.46</v>
      </c>
      <c r="ER68">
        <v>76.92</v>
      </c>
      <c r="ES68">
        <v>78.13</v>
      </c>
      <c r="EU68" t="s">
        <v>333</v>
      </c>
      <c r="EV68">
        <v>13.28</v>
      </c>
      <c r="EW68" t="s">
        <v>390</v>
      </c>
      <c r="EX68">
        <v>565</v>
      </c>
      <c r="EY68">
        <v>32</v>
      </c>
      <c r="EZ68">
        <v>81.63</v>
      </c>
      <c r="FA68">
        <v>86.48</v>
      </c>
      <c r="FB68">
        <v>109.68</v>
      </c>
      <c r="FC68">
        <v>110.43</v>
      </c>
      <c r="FD68">
        <v>79.62</v>
      </c>
      <c r="FE68">
        <v>82.3</v>
      </c>
      <c r="FF68">
        <v>69.900000000000006</v>
      </c>
      <c r="FG68">
        <v>78.069999999999993</v>
      </c>
      <c r="FH68">
        <v>86.72</v>
      </c>
      <c r="FI68">
        <v>93.14</v>
      </c>
      <c r="FJ68">
        <v>76.11</v>
      </c>
      <c r="FK68">
        <v>80.989999999999995</v>
      </c>
      <c r="FL68">
        <v>82.94</v>
      </c>
      <c r="FM68">
        <v>87.75</v>
      </c>
      <c r="FN68">
        <v>87.9</v>
      </c>
      <c r="FO68">
        <v>89.67</v>
      </c>
      <c r="FP68">
        <v>75.39</v>
      </c>
      <c r="FQ68">
        <v>79.84</v>
      </c>
      <c r="FR68">
        <v>86.04</v>
      </c>
      <c r="FS68">
        <v>77.16</v>
      </c>
      <c r="FT68">
        <v>112.7</v>
      </c>
      <c r="FU68">
        <v>111.91</v>
      </c>
      <c r="FV68">
        <v>79.64</v>
      </c>
      <c r="FW68">
        <v>80.56</v>
      </c>
    </row>
    <row r="69" spans="1:179" x14ac:dyDescent="0.35">
      <c r="A69" t="s">
        <v>80</v>
      </c>
      <c r="B69">
        <v>13.58</v>
      </c>
      <c r="C69" t="s">
        <v>390</v>
      </c>
      <c r="D69">
        <v>556</v>
      </c>
      <c r="E69">
        <v>26</v>
      </c>
      <c r="F69">
        <v>174.24</v>
      </c>
      <c r="G69">
        <v>201.9</v>
      </c>
      <c r="H69">
        <v>184.4</v>
      </c>
      <c r="I69">
        <v>191.17</v>
      </c>
      <c r="J69">
        <v>222.1</v>
      </c>
      <c r="K69">
        <v>212.94</v>
      </c>
      <c r="L69">
        <v>184.48</v>
      </c>
      <c r="M69">
        <v>202.76</v>
      </c>
      <c r="N69">
        <v>231.96</v>
      </c>
      <c r="O69">
        <v>211.39</v>
      </c>
      <c r="P69">
        <v>210.48</v>
      </c>
      <c r="Q69">
        <v>211.94</v>
      </c>
      <c r="R69">
        <v>200.12</v>
      </c>
      <c r="S69" s="1">
        <v>209.96</v>
      </c>
      <c r="T69" s="1">
        <v>214.26</v>
      </c>
      <c r="U69" s="1">
        <v>227.87</v>
      </c>
      <c r="V69" s="1">
        <v>185.43</v>
      </c>
      <c r="W69" s="1">
        <v>201</v>
      </c>
      <c r="X69" s="1">
        <v>206.51</v>
      </c>
      <c r="Y69" s="1">
        <v>218.28</v>
      </c>
      <c r="Z69" s="1">
        <v>201.04</v>
      </c>
      <c r="AA69" s="1">
        <v>203.23</v>
      </c>
      <c r="AB69" s="1">
        <v>184.94</v>
      </c>
      <c r="AC69" s="1">
        <v>226.92</v>
      </c>
      <c r="AE69" t="s">
        <v>80</v>
      </c>
      <c r="AF69">
        <v>13.58</v>
      </c>
      <c r="AG69" t="s">
        <v>390</v>
      </c>
      <c r="AH69">
        <v>565</v>
      </c>
      <c r="AI69">
        <v>26</v>
      </c>
      <c r="AJ69">
        <v>179.53</v>
      </c>
      <c r="AK69">
        <v>178.71</v>
      </c>
      <c r="AL69">
        <v>199.48</v>
      </c>
      <c r="AM69">
        <v>198.86</v>
      </c>
      <c r="AN69">
        <v>182.51</v>
      </c>
      <c r="AO69">
        <v>177.12</v>
      </c>
      <c r="AP69">
        <v>182.45</v>
      </c>
      <c r="AQ69">
        <v>185.84</v>
      </c>
      <c r="AR69">
        <v>167.78</v>
      </c>
      <c r="AS69">
        <v>175.75</v>
      </c>
      <c r="AT69">
        <v>181.72</v>
      </c>
      <c r="AU69">
        <v>181.89</v>
      </c>
      <c r="AV69">
        <v>163.1</v>
      </c>
      <c r="AW69">
        <v>165.91</v>
      </c>
      <c r="AX69">
        <v>166.03</v>
      </c>
      <c r="AY69">
        <v>168.53</v>
      </c>
      <c r="AZ69">
        <v>132.93</v>
      </c>
      <c r="BA69">
        <v>137.76</v>
      </c>
      <c r="BB69">
        <v>160.66</v>
      </c>
      <c r="BC69">
        <v>173.03</v>
      </c>
      <c r="BD69">
        <v>189.04</v>
      </c>
      <c r="BE69">
        <v>195.15</v>
      </c>
      <c r="BF69">
        <v>146.78</v>
      </c>
      <c r="BG69">
        <v>152.41</v>
      </c>
      <c r="BI69" t="s">
        <v>187</v>
      </c>
      <c r="BJ69">
        <v>13.55</v>
      </c>
      <c r="BK69" t="s">
        <v>390</v>
      </c>
      <c r="BL69">
        <v>556</v>
      </c>
      <c r="BM69">
        <v>30</v>
      </c>
      <c r="BN69">
        <v>79.73</v>
      </c>
      <c r="BO69">
        <v>74.69</v>
      </c>
      <c r="BP69">
        <v>105.21</v>
      </c>
      <c r="BQ69">
        <v>106.45</v>
      </c>
      <c r="BR69">
        <v>91.27</v>
      </c>
      <c r="BS69">
        <v>97.55</v>
      </c>
      <c r="BT69">
        <v>78.05</v>
      </c>
      <c r="BU69">
        <v>83.18</v>
      </c>
      <c r="BV69">
        <v>88.53</v>
      </c>
      <c r="BW69">
        <v>90.86</v>
      </c>
      <c r="BX69">
        <v>94.79</v>
      </c>
      <c r="BY69">
        <v>91.97</v>
      </c>
      <c r="BZ69">
        <v>82.55</v>
      </c>
      <c r="CA69">
        <v>83.33</v>
      </c>
      <c r="CB69">
        <v>92.2</v>
      </c>
      <c r="CC69">
        <v>89.99</v>
      </c>
      <c r="CD69">
        <v>81.14</v>
      </c>
      <c r="CE69">
        <v>86.83</v>
      </c>
      <c r="CF69">
        <v>78.34</v>
      </c>
      <c r="CG69">
        <v>73.58</v>
      </c>
      <c r="CH69">
        <v>103.01</v>
      </c>
      <c r="CI69">
        <v>107.28</v>
      </c>
      <c r="CJ69">
        <v>83.17</v>
      </c>
      <c r="CK69">
        <v>85.98</v>
      </c>
      <c r="CM69" t="s">
        <v>187</v>
      </c>
      <c r="CN69">
        <v>13.55</v>
      </c>
      <c r="CO69" t="s">
        <v>390</v>
      </c>
      <c r="CP69">
        <v>565</v>
      </c>
      <c r="CQ69">
        <v>30</v>
      </c>
      <c r="CR69">
        <v>107.64</v>
      </c>
      <c r="CS69">
        <v>103.35</v>
      </c>
      <c r="CT69">
        <v>109.85</v>
      </c>
      <c r="CU69">
        <v>110.11</v>
      </c>
      <c r="CV69">
        <v>96.6</v>
      </c>
      <c r="CW69">
        <v>110.16</v>
      </c>
      <c r="CX69">
        <v>98.33</v>
      </c>
      <c r="CY69">
        <v>100.35</v>
      </c>
      <c r="CZ69">
        <v>83.09</v>
      </c>
      <c r="DA69">
        <v>88.41</v>
      </c>
      <c r="DB69">
        <v>101.43</v>
      </c>
      <c r="DC69">
        <v>104.23</v>
      </c>
      <c r="DD69">
        <v>83.03</v>
      </c>
      <c r="DE69">
        <v>90.27</v>
      </c>
      <c r="DF69">
        <v>84.78</v>
      </c>
      <c r="DG69">
        <v>90.45</v>
      </c>
      <c r="DH69">
        <v>86.04</v>
      </c>
      <c r="DI69">
        <v>88.32</v>
      </c>
      <c r="DJ69">
        <v>85.97</v>
      </c>
      <c r="DK69">
        <v>86.91</v>
      </c>
      <c r="DL69">
        <v>106.96</v>
      </c>
      <c r="DM69">
        <v>107.5</v>
      </c>
      <c r="DN69">
        <v>97.93</v>
      </c>
      <c r="DO69">
        <v>95.22</v>
      </c>
      <c r="DQ69" t="s">
        <v>334</v>
      </c>
      <c r="DR69">
        <v>13.53</v>
      </c>
      <c r="DS69" t="s">
        <v>390</v>
      </c>
      <c r="DT69">
        <v>556</v>
      </c>
      <c r="DU69">
        <v>32</v>
      </c>
      <c r="DV69">
        <v>100.91</v>
      </c>
      <c r="DW69">
        <v>98.93</v>
      </c>
      <c r="DX69">
        <v>119.37</v>
      </c>
      <c r="DY69">
        <v>116.05</v>
      </c>
      <c r="DZ69">
        <v>109.71</v>
      </c>
      <c r="EA69">
        <v>102.7</v>
      </c>
      <c r="EB69">
        <v>92.83</v>
      </c>
      <c r="EC69">
        <v>80.27</v>
      </c>
      <c r="ED69">
        <v>93.5</v>
      </c>
      <c r="EE69">
        <v>93.06</v>
      </c>
      <c r="EF69">
        <v>91.82</v>
      </c>
      <c r="EG69">
        <v>104.63</v>
      </c>
      <c r="EH69">
        <v>84.88</v>
      </c>
      <c r="EI69">
        <v>70.34</v>
      </c>
      <c r="EJ69">
        <v>96.07</v>
      </c>
      <c r="EK69">
        <v>79.900000000000006</v>
      </c>
      <c r="EL69">
        <v>94.14</v>
      </c>
      <c r="EM69">
        <v>90.67</v>
      </c>
      <c r="EN69">
        <v>90.59</v>
      </c>
      <c r="EO69">
        <v>101.47</v>
      </c>
      <c r="EP69">
        <v>107.81</v>
      </c>
      <c r="EQ69">
        <v>107.46</v>
      </c>
      <c r="ER69">
        <v>76.599999999999994</v>
      </c>
      <c r="ES69">
        <v>78.13</v>
      </c>
      <c r="EU69" t="s">
        <v>334</v>
      </c>
      <c r="EV69">
        <v>13.53</v>
      </c>
      <c r="EW69" t="s">
        <v>390</v>
      </c>
      <c r="EX69">
        <v>565</v>
      </c>
      <c r="EY69">
        <v>32</v>
      </c>
      <c r="EZ69">
        <v>81.63</v>
      </c>
      <c r="FA69">
        <v>86.31</v>
      </c>
      <c r="FB69">
        <v>109.86</v>
      </c>
      <c r="FC69">
        <v>110.61</v>
      </c>
      <c r="FD69">
        <v>79.790000000000006</v>
      </c>
      <c r="FE69">
        <v>82.3</v>
      </c>
      <c r="FF69">
        <v>69.900000000000006</v>
      </c>
      <c r="FG69">
        <v>78.239999999999995</v>
      </c>
      <c r="FH69">
        <v>86.72</v>
      </c>
      <c r="FI69">
        <v>93.14</v>
      </c>
      <c r="FJ69">
        <v>76.11</v>
      </c>
      <c r="FK69">
        <v>81.16</v>
      </c>
      <c r="FL69">
        <v>83.12</v>
      </c>
      <c r="FM69">
        <v>87.75</v>
      </c>
      <c r="FN69">
        <v>88.08</v>
      </c>
      <c r="FO69">
        <v>89.85</v>
      </c>
      <c r="FP69">
        <v>75.39</v>
      </c>
      <c r="FQ69">
        <v>79.84</v>
      </c>
      <c r="FR69">
        <v>86.04</v>
      </c>
      <c r="FS69">
        <v>77.319999999999993</v>
      </c>
      <c r="FT69">
        <v>112.88</v>
      </c>
      <c r="FU69">
        <v>111.91</v>
      </c>
      <c r="FV69">
        <v>79.64</v>
      </c>
      <c r="FW69">
        <v>80.73</v>
      </c>
    </row>
    <row r="70" spans="1:179" x14ac:dyDescent="0.35">
      <c r="A70" t="s">
        <v>81</v>
      </c>
      <c r="B70">
        <v>13.85</v>
      </c>
      <c r="C70" t="s">
        <v>390</v>
      </c>
      <c r="D70">
        <v>556</v>
      </c>
      <c r="E70">
        <v>26</v>
      </c>
      <c r="F70">
        <v>173.67</v>
      </c>
      <c r="G70">
        <v>202.2</v>
      </c>
      <c r="H70">
        <v>184.98</v>
      </c>
      <c r="I70">
        <v>190.88</v>
      </c>
      <c r="J70">
        <v>222.42</v>
      </c>
      <c r="K70">
        <v>212.63</v>
      </c>
      <c r="L70">
        <v>183.3</v>
      </c>
      <c r="M70">
        <v>202.76</v>
      </c>
      <c r="N70">
        <v>231.28</v>
      </c>
      <c r="O70">
        <v>211.07</v>
      </c>
      <c r="P70">
        <v>210.48</v>
      </c>
      <c r="Q70">
        <v>211.64</v>
      </c>
      <c r="R70">
        <v>199.8</v>
      </c>
      <c r="S70" s="1">
        <v>209.34</v>
      </c>
      <c r="T70" s="1">
        <v>213.93</v>
      </c>
      <c r="U70" s="1">
        <v>227.54</v>
      </c>
      <c r="V70" s="1">
        <v>184.84</v>
      </c>
      <c r="W70" s="1">
        <v>200.69</v>
      </c>
      <c r="X70" s="1">
        <v>206.19</v>
      </c>
      <c r="Y70" s="1">
        <v>217.36</v>
      </c>
      <c r="Z70" s="1">
        <v>200.73</v>
      </c>
      <c r="AA70" s="1">
        <v>203.23</v>
      </c>
      <c r="AB70" s="1">
        <v>184.33</v>
      </c>
      <c r="AC70" s="1">
        <v>226.92</v>
      </c>
      <c r="AE70" t="s">
        <v>81</v>
      </c>
      <c r="AF70">
        <v>13.85</v>
      </c>
      <c r="AG70" t="s">
        <v>390</v>
      </c>
      <c r="AH70">
        <v>565</v>
      </c>
      <c r="AI70">
        <v>26</v>
      </c>
      <c r="AJ70">
        <v>179.24</v>
      </c>
      <c r="AK70">
        <v>178.41</v>
      </c>
      <c r="AL70">
        <v>199.48</v>
      </c>
      <c r="AM70">
        <v>198.86</v>
      </c>
      <c r="AN70">
        <v>182.19</v>
      </c>
      <c r="AO70">
        <v>176.81</v>
      </c>
      <c r="AP70">
        <v>182.45</v>
      </c>
      <c r="AQ70">
        <v>185.22</v>
      </c>
      <c r="AR70">
        <v>167.17</v>
      </c>
      <c r="AS70">
        <v>175.44</v>
      </c>
      <c r="AT70">
        <v>181.1</v>
      </c>
      <c r="AU70">
        <v>181.58</v>
      </c>
      <c r="AV70">
        <v>162.81</v>
      </c>
      <c r="AW70">
        <v>165.62</v>
      </c>
      <c r="AX70">
        <v>165.73</v>
      </c>
      <c r="AY70">
        <v>168.22</v>
      </c>
      <c r="AZ70">
        <v>132.38</v>
      </c>
      <c r="BA70">
        <v>137.19</v>
      </c>
      <c r="BB70">
        <v>160.08000000000001</v>
      </c>
      <c r="BC70">
        <v>173.03</v>
      </c>
      <c r="BD70">
        <v>189.04</v>
      </c>
      <c r="BE70">
        <v>195.46</v>
      </c>
      <c r="BF70">
        <v>146.5</v>
      </c>
      <c r="BG70">
        <v>152.13</v>
      </c>
      <c r="BI70" t="s">
        <v>188</v>
      </c>
      <c r="BJ70">
        <v>13.8</v>
      </c>
      <c r="BK70" t="s">
        <v>390</v>
      </c>
      <c r="BL70">
        <v>556</v>
      </c>
      <c r="BM70">
        <v>30</v>
      </c>
      <c r="BN70">
        <v>79.400000000000006</v>
      </c>
      <c r="BO70">
        <v>74.52</v>
      </c>
      <c r="BP70">
        <v>105.21</v>
      </c>
      <c r="BQ70">
        <v>106.45</v>
      </c>
      <c r="BR70">
        <v>91.11</v>
      </c>
      <c r="BS70">
        <v>97.72</v>
      </c>
      <c r="BT70">
        <v>77.89</v>
      </c>
      <c r="BU70">
        <v>82.84</v>
      </c>
      <c r="BV70">
        <v>88.35</v>
      </c>
      <c r="BW70">
        <v>90.86</v>
      </c>
      <c r="BX70">
        <v>94.62</v>
      </c>
      <c r="BY70">
        <v>91.8</v>
      </c>
      <c r="BZ70">
        <v>82.37</v>
      </c>
      <c r="CA70">
        <v>82.99</v>
      </c>
      <c r="CB70">
        <v>92.2</v>
      </c>
      <c r="CC70">
        <v>89.81</v>
      </c>
      <c r="CD70">
        <v>80.97</v>
      </c>
      <c r="CE70">
        <v>86.48</v>
      </c>
      <c r="CF70">
        <v>78.16</v>
      </c>
      <c r="CG70">
        <v>73.42</v>
      </c>
      <c r="CH70">
        <v>103.01</v>
      </c>
      <c r="CI70">
        <v>107.28</v>
      </c>
      <c r="CJ70">
        <v>82.83</v>
      </c>
      <c r="CK70">
        <v>85.98</v>
      </c>
      <c r="CM70" t="s">
        <v>188</v>
      </c>
      <c r="CN70">
        <v>13.8</v>
      </c>
      <c r="CO70" t="s">
        <v>390</v>
      </c>
      <c r="CP70">
        <v>565</v>
      </c>
      <c r="CQ70">
        <v>30</v>
      </c>
      <c r="CR70">
        <v>107.46</v>
      </c>
      <c r="CS70">
        <v>103.35</v>
      </c>
      <c r="CT70">
        <v>109.67</v>
      </c>
      <c r="CU70">
        <v>110.11</v>
      </c>
      <c r="CV70">
        <v>96.6</v>
      </c>
      <c r="CW70">
        <v>109.98</v>
      </c>
      <c r="CX70">
        <v>97.96</v>
      </c>
      <c r="CY70">
        <v>100.35</v>
      </c>
      <c r="CZ70">
        <v>82.91</v>
      </c>
      <c r="DA70">
        <v>88.07</v>
      </c>
      <c r="DB70">
        <v>101.07</v>
      </c>
      <c r="DC70">
        <v>103.88</v>
      </c>
      <c r="DD70">
        <v>82.67</v>
      </c>
      <c r="DE70">
        <v>89.92</v>
      </c>
      <c r="DF70">
        <v>84.6</v>
      </c>
      <c r="DG70">
        <v>90.45</v>
      </c>
      <c r="DH70">
        <v>85.7</v>
      </c>
      <c r="DI70">
        <v>88.15</v>
      </c>
      <c r="DJ70">
        <v>85.61</v>
      </c>
      <c r="DK70">
        <v>86.73</v>
      </c>
      <c r="DL70">
        <v>106.78</v>
      </c>
      <c r="DM70">
        <v>107.68</v>
      </c>
      <c r="DN70">
        <v>97.76</v>
      </c>
      <c r="DO70">
        <v>94.88</v>
      </c>
      <c r="DQ70" t="s">
        <v>335</v>
      </c>
      <c r="DR70">
        <v>13.78</v>
      </c>
      <c r="DS70" t="s">
        <v>390</v>
      </c>
      <c r="DT70">
        <v>556</v>
      </c>
      <c r="DU70">
        <v>32</v>
      </c>
      <c r="DV70">
        <v>100.91</v>
      </c>
      <c r="DW70">
        <v>98.75</v>
      </c>
      <c r="DX70">
        <v>119.37</v>
      </c>
      <c r="DY70">
        <v>116.05</v>
      </c>
      <c r="DZ70">
        <v>109.71</v>
      </c>
      <c r="EA70">
        <v>102.52</v>
      </c>
      <c r="EB70">
        <v>92.83</v>
      </c>
      <c r="EC70">
        <v>79.94</v>
      </c>
      <c r="ED70">
        <v>93.5</v>
      </c>
      <c r="EE70">
        <v>93.06</v>
      </c>
      <c r="EF70">
        <v>91.65</v>
      </c>
      <c r="EG70">
        <v>104.81</v>
      </c>
      <c r="EH70">
        <v>84.7</v>
      </c>
      <c r="EI70">
        <v>69.66</v>
      </c>
      <c r="EJ70">
        <v>96.07</v>
      </c>
      <c r="EK70">
        <v>79.72</v>
      </c>
      <c r="EL70">
        <v>93.96</v>
      </c>
      <c r="EM70">
        <v>90.67</v>
      </c>
      <c r="EN70">
        <v>90.77</v>
      </c>
      <c r="EO70">
        <v>101.47</v>
      </c>
      <c r="EP70">
        <v>107.99</v>
      </c>
      <c r="EQ70">
        <v>107.46</v>
      </c>
      <c r="ER70">
        <v>76.760000000000005</v>
      </c>
      <c r="ES70">
        <v>78.13</v>
      </c>
      <c r="EU70" t="s">
        <v>335</v>
      </c>
      <c r="EV70">
        <v>13.78</v>
      </c>
      <c r="EW70" t="s">
        <v>390</v>
      </c>
      <c r="EX70">
        <v>565</v>
      </c>
      <c r="EY70">
        <v>32</v>
      </c>
      <c r="EZ70">
        <v>81.47</v>
      </c>
      <c r="FA70">
        <v>86.48</v>
      </c>
      <c r="FB70">
        <v>110.03</v>
      </c>
      <c r="FC70">
        <v>110.79</v>
      </c>
      <c r="FD70">
        <v>79.62</v>
      </c>
      <c r="FE70">
        <v>82.3</v>
      </c>
      <c r="FF70">
        <v>69.900000000000006</v>
      </c>
      <c r="FG70">
        <v>78.069999999999993</v>
      </c>
      <c r="FH70">
        <v>86.72</v>
      </c>
      <c r="FI70">
        <v>93.14</v>
      </c>
      <c r="FJ70">
        <v>75.94</v>
      </c>
      <c r="FK70">
        <v>80.989999999999995</v>
      </c>
      <c r="FL70">
        <v>82.94</v>
      </c>
      <c r="FM70">
        <v>87.75</v>
      </c>
      <c r="FN70">
        <v>87.9</v>
      </c>
      <c r="FO70">
        <v>89.67</v>
      </c>
      <c r="FP70">
        <v>75.23</v>
      </c>
      <c r="FQ70">
        <v>79.67</v>
      </c>
      <c r="FR70">
        <v>86.04</v>
      </c>
      <c r="FS70">
        <v>77.319999999999993</v>
      </c>
      <c r="FT70">
        <v>113.07</v>
      </c>
      <c r="FU70">
        <v>112.28</v>
      </c>
      <c r="FV70">
        <v>79.64</v>
      </c>
      <c r="FW70">
        <v>80.56</v>
      </c>
    </row>
    <row r="71" spans="1:179" x14ac:dyDescent="0.35">
      <c r="A71" t="s">
        <v>82</v>
      </c>
      <c r="B71">
        <v>14.1</v>
      </c>
      <c r="C71" t="s">
        <v>390</v>
      </c>
      <c r="D71">
        <v>556</v>
      </c>
      <c r="E71">
        <v>26</v>
      </c>
      <c r="F71">
        <v>173.38</v>
      </c>
      <c r="G71">
        <v>201.59</v>
      </c>
      <c r="H71">
        <v>185.27</v>
      </c>
      <c r="I71">
        <v>190.59</v>
      </c>
      <c r="J71">
        <v>222.1</v>
      </c>
      <c r="K71">
        <v>212.32</v>
      </c>
      <c r="L71">
        <v>183</v>
      </c>
      <c r="M71">
        <v>202.46</v>
      </c>
      <c r="N71">
        <v>230.95</v>
      </c>
      <c r="O71">
        <v>211.07</v>
      </c>
      <c r="P71">
        <v>210.48</v>
      </c>
      <c r="Q71">
        <v>211.64</v>
      </c>
      <c r="R71">
        <v>199.49</v>
      </c>
      <c r="S71" s="1">
        <v>209.03</v>
      </c>
      <c r="T71" s="1">
        <v>213.93</v>
      </c>
      <c r="U71" s="1">
        <v>227.21</v>
      </c>
      <c r="V71" s="1">
        <v>184.54</v>
      </c>
      <c r="W71" s="1">
        <v>200.38</v>
      </c>
      <c r="X71" s="1">
        <v>205.87</v>
      </c>
      <c r="Y71" s="1">
        <v>217.36</v>
      </c>
      <c r="Z71" s="1">
        <v>201.04</v>
      </c>
      <c r="AA71" s="1">
        <v>203.23</v>
      </c>
      <c r="AB71" s="1">
        <v>184.03</v>
      </c>
      <c r="AC71" s="1">
        <v>226.92</v>
      </c>
      <c r="AE71" t="s">
        <v>82</v>
      </c>
      <c r="AF71">
        <v>14.1</v>
      </c>
      <c r="AG71" t="s">
        <v>390</v>
      </c>
      <c r="AH71">
        <v>565</v>
      </c>
      <c r="AI71">
        <v>26</v>
      </c>
      <c r="AJ71">
        <v>178.94</v>
      </c>
      <c r="AK71">
        <v>178.11</v>
      </c>
      <c r="AL71">
        <v>199.48</v>
      </c>
      <c r="AM71">
        <v>198.86</v>
      </c>
      <c r="AN71">
        <v>181.56</v>
      </c>
      <c r="AO71">
        <v>175.88</v>
      </c>
      <c r="AP71">
        <v>181.81</v>
      </c>
      <c r="AQ71">
        <v>184.91</v>
      </c>
      <c r="AR71">
        <v>166.87</v>
      </c>
      <c r="AS71">
        <v>175.13</v>
      </c>
      <c r="AT71">
        <v>180.79</v>
      </c>
      <c r="AU71">
        <v>181.26</v>
      </c>
      <c r="AV71">
        <v>162.22</v>
      </c>
      <c r="AW71">
        <v>165.32</v>
      </c>
      <c r="AX71">
        <v>165.14</v>
      </c>
      <c r="AY71">
        <v>167.62</v>
      </c>
      <c r="AZ71">
        <v>131.55000000000001</v>
      </c>
      <c r="BA71">
        <v>136.62</v>
      </c>
      <c r="BB71">
        <v>160.08000000000001</v>
      </c>
      <c r="BC71">
        <v>172.73</v>
      </c>
      <c r="BD71">
        <v>189.34</v>
      </c>
      <c r="BE71">
        <v>195.46</v>
      </c>
      <c r="BF71">
        <v>146.21</v>
      </c>
      <c r="BG71">
        <v>151.85</v>
      </c>
      <c r="BI71" t="s">
        <v>189</v>
      </c>
      <c r="BJ71">
        <v>14.05</v>
      </c>
      <c r="BK71" t="s">
        <v>390</v>
      </c>
      <c r="BL71">
        <v>556</v>
      </c>
      <c r="BM71">
        <v>30</v>
      </c>
      <c r="BN71">
        <v>79.069999999999993</v>
      </c>
      <c r="BO71">
        <v>74.03</v>
      </c>
      <c r="BP71">
        <v>105.21</v>
      </c>
      <c r="BQ71">
        <v>106.45</v>
      </c>
      <c r="BR71">
        <v>91.11</v>
      </c>
      <c r="BS71">
        <v>97.38</v>
      </c>
      <c r="BT71">
        <v>77.56</v>
      </c>
      <c r="BU71">
        <v>82.68</v>
      </c>
      <c r="BV71">
        <v>87.99</v>
      </c>
      <c r="BW71">
        <v>90.5</v>
      </c>
      <c r="BX71">
        <v>94.27</v>
      </c>
      <c r="BY71">
        <v>91.63</v>
      </c>
      <c r="BZ71">
        <v>82.19</v>
      </c>
      <c r="CA71">
        <v>82.82</v>
      </c>
      <c r="CB71">
        <v>91.85</v>
      </c>
      <c r="CC71">
        <v>89.46</v>
      </c>
      <c r="CD71">
        <v>80.64</v>
      </c>
      <c r="CE71">
        <v>86.31</v>
      </c>
      <c r="CF71">
        <v>77.64</v>
      </c>
      <c r="CG71">
        <v>72.790000000000006</v>
      </c>
      <c r="CH71">
        <v>103.01</v>
      </c>
      <c r="CI71">
        <v>107.47</v>
      </c>
      <c r="CJ71">
        <v>82.48</v>
      </c>
      <c r="CK71">
        <v>85.46</v>
      </c>
      <c r="CM71" t="s">
        <v>189</v>
      </c>
      <c r="CN71">
        <v>14.05</v>
      </c>
      <c r="CO71" t="s">
        <v>390</v>
      </c>
      <c r="CP71">
        <v>565</v>
      </c>
      <c r="CQ71">
        <v>30</v>
      </c>
      <c r="CR71">
        <v>107.46</v>
      </c>
      <c r="CS71">
        <v>103.17</v>
      </c>
      <c r="CT71">
        <v>109.85</v>
      </c>
      <c r="CU71">
        <v>110.11</v>
      </c>
      <c r="CV71">
        <v>96.42</v>
      </c>
      <c r="CW71">
        <v>109.8</v>
      </c>
      <c r="CX71">
        <v>97.78</v>
      </c>
      <c r="CY71">
        <v>100.35</v>
      </c>
      <c r="CZ71">
        <v>82.57</v>
      </c>
      <c r="DA71">
        <v>87.91</v>
      </c>
      <c r="DB71">
        <v>100.71</v>
      </c>
      <c r="DC71">
        <v>103.88</v>
      </c>
      <c r="DD71">
        <v>82.14</v>
      </c>
      <c r="DE71">
        <v>89.58</v>
      </c>
      <c r="DF71">
        <v>84.07</v>
      </c>
      <c r="DG71">
        <v>90.45</v>
      </c>
      <c r="DH71">
        <v>85.52</v>
      </c>
      <c r="DI71">
        <v>87.8</v>
      </c>
      <c r="DJ71">
        <v>85.44</v>
      </c>
      <c r="DK71">
        <v>86.73</v>
      </c>
      <c r="DL71">
        <v>106.78</v>
      </c>
      <c r="DM71">
        <v>107.5</v>
      </c>
      <c r="DN71">
        <v>97.76</v>
      </c>
      <c r="DO71">
        <v>94.71</v>
      </c>
      <c r="DQ71" t="s">
        <v>336</v>
      </c>
      <c r="DR71">
        <v>14.05</v>
      </c>
      <c r="DS71" t="s">
        <v>390</v>
      </c>
      <c r="DT71">
        <v>556</v>
      </c>
      <c r="DU71">
        <v>32</v>
      </c>
      <c r="DV71">
        <v>100.73</v>
      </c>
      <c r="DW71">
        <v>98.75</v>
      </c>
      <c r="DX71">
        <v>119.37</v>
      </c>
      <c r="DY71">
        <v>116.05</v>
      </c>
      <c r="DZ71">
        <v>109.52</v>
      </c>
      <c r="EA71">
        <v>102.34</v>
      </c>
      <c r="EB71">
        <v>92.83</v>
      </c>
      <c r="EC71">
        <v>79.599999999999994</v>
      </c>
      <c r="ED71">
        <v>93.31</v>
      </c>
      <c r="EE71">
        <v>92.7</v>
      </c>
      <c r="EF71">
        <v>91.12</v>
      </c>
      <c r="EG71">
        <v>104.81</v>
      </c>
      <c r="EH71">
        <v>84.52</v>
      </c>
      <c r="EI71">
        <v>69.150000000000006</v>
      </c>
      <c r="EJ71">
        <v>96.07</v>
      </c>
      <c r="EK71">
        <v>79.38</v>
      </c>
      <c r="EL71">
        <v>93.96</v>
      </c>
      <c r="EM71">
        <v>90.86</v>
      </c>
      <c r="EN71">
        <v>90.59</v>
      </c>
      <c r="EO71">
        <v>101.29</v>
      </c>
      <c r="EP71">
        <v>107.99</v>
      </c>
      <c r="EQ71">
        <v>107.82</v>
      </c>
      <c r="ER71">
        <v>76.599999999999994</v>
      </c>
      <c r="ES71">
        <v>77.97</v>
      </c>
      <c r="EU71" t="s">
        <v>336</v>
      </c>
      <c r="EV71">
        <v>14.05</v>
      </c>
      <c r="EW71" t="s">
        <v>390</v>
      </c>
      <c r="EX71">
        <v>565</v>
      </c>
      <c r="EY71">
        <v>32</v>
      </c>
      <c r="EZ71">
        <v>81.47</v>
      </c>
      <c r="FA71">
        <v>86.31</v>
      </c>
      <c r="FB71">
        <v>110.03</v>
      </c>
      <c r="FC71">
        <v>110.79</v>
      </c>
      <c r="FD71">
        <v>79.62</v>
      </c>
      <c r="FE71">
        <v>82.47</v>
      </c>
      <c r="FF71">
        <v>69.900000000000006</v>
      </c>
      <c r="FG71">
        <v>78.069999999999993</v>
      </c>
      <c r="FH71">
        <v>86.72</v>
      </c>
      <c r="FI71">
        <v>93.14</v>
      </c>
      <c r="FJ71">
        <v>76.11</v>
      </c>
      <c r="FK71">
        <v>80.989999999999995</v>
      </c>
      <c r="FL71">
        <v>82.94</v>
      </c>
      <c r="FM71">
        <v>87.75</v>
      </c>
      <c r="FN71">
        <v>87.9</v>
      </c>
      <c r="FO71">
        <v>89.67</v>
      </c>
      <c r="FP71">
        <v>75.23</v>
      </c>
      <c r="FQ71">
        <v>79.67</v>
      </c>
      <c r="FR71">
        <v>86.04</v>
      </c>
      <c r="FS71">
        <v>77.319999999999993</v>
      </c>
      <c r="FT71">
        <v>112.88</v>
      </c>
      <c r="FU71">
        <v>112.28</v>
      </c>
      <c r="FV71">
        <v>79.459999999999994</v>
      </c>
      <c r="FW71">
        <v>80.39</v>
      </c>
    </row>
    <row r="72" spans="1:179" x14ac:dyDescent="0.35">
      <c r="A72" t="s">
        <v>83</v>
      </c>
      <c r="B72">
        <v>14.37</v>
      </c>
      <c r="C72" t="s">
        <v>390</v>
      </c>
      <c r="D72">
        <v>556</v>
      </c>
      <c r="E72">
        <v>26</v>
      </c>
      <c r="F72">
        <v>170.23</v>
      </c>
      <c r="G72">
        <v>200.98</v>
      </c>
      <c r="H72">
        <v>185.86</v>
      </c>
      <c r="I72">
        <v>190.29</v>
      </c>
      <c r="J72">
        <v>223.68</v>
      </c>
      <c r="K72">
        <v>215.42</v>
      </c>
      <c r="L72">
        <v>183.3</v>
      </c>
      <c r="M72">
        <v>202.76</v>
      </c>
      <c r="N72">
        <v>231.62</v>
      </c>
      <c r="O72">
        <v>213.61</v>
      </c>
      <c r="P72">
        <v>212.96</v>
      </c>
      <c r="Q72">
        <v>214.1</v>
      </c>
      <c r="R72">
        <v>196.68</v>
      </c>
      <c r="S72" s="1">
        <v>209.96</v>
      </c>
      <c r="T72" s="1">
        <v>215.55</v>
      </c>
      <c r="U72" s="1">
        <v>230.5</v>
      </c>
      <c r="V72" s="1">
        <v>183.36</v>
      </c>
      <c r="W72" s="1">
        <v>200.38</v>
      </c>
      <c r="X72" s="1">
        <v>205.23</v>
      </c>
      <c r="Y72" s="1">
        <v>218.9</v>
      </c>
      <c r="Z72" s="1">
        <v>197.31</v>
      </c>
      <c r="AA72" s="1">
        <v>200.73</v>
      </c>
      <c r="AB72" s="1">
        <v>183.11</v>
      </c>
      <c r="AC72" s="1">
        <v>226.92</v>
      </c>
      <c r="AE72" t="s">
        <v>83</v>
      </c>
      <c r="AF72">
        <v>14.37</v>
      </c>
      <c r="AG72" t="s">
        <v>390</v>
      </c>
      <c r="AH72">
        <v>565</v>
      </c>
      <c r="AI72">
        <v>26</v>
      </c>
      <c r="AJ72">
        <v>181.92</v>
      </c>
      <c r="AK72">
        <v>180.78</v>
      </c>
      <c r="AL72">
        <v>201.66</v>
      </c>
      <c r="AM72">
        <v>198.55</v>
      </c>
      <c r="AN72">
        <v>185.37</v>
      </c>
      <c r="AO72">
        <v>179.92</v>
      </c>
      <c r="AP72">
        <v>184.68</v>
      </c>
      <c r="AQ72">
        <v>186.45</v>
      </c>
      <c r="AR72">
        <v>170.83</v>
      </c>
      <c r="AS72">
        <v>179.5</v>
      </c>
      <c r="AT72">
        <v>184.19</v>
      </c>
      <c r="AU72">
        <v>183.48</v>
      </c>
      <c r="AV72">
        <v>166.66</v>
      </c>
      <c r="AW72">
        <v>169.17</v>
      </c>
      <c r="AX72">
        <v>169.3</v>
      </c>
      <c r="AY72">
        <v>171.56</v>
      </c>
      <c r="AZ72">
        <v>133.19999999999999</v>
      </c>
      <c r="BA72">
        <v>138.91</v>
      </c>
      <c r="BB72">
        <v>163.6</v>
      </c>
      <c r="BC72">
        <v>176.02</v>
      </c>
      <c r="BD72">
        <v>189.63</v>
      </c>
      <c r="BE72">
        <v>197.93</v>
      </c>
      <c r="BF72">
        <v>148.19</v>
      </c>
      <c r="BG72">
        <v>154.38</v>
      </c>
      <c r="BI72" t="s">
        <v>190</v>
      </c>
      <c r="BJ72">
        <v>14.3</v>
      </c>
      <c r="BK72" t="s">
        <v>390</v>
      </c>
      <c r="BL72">
        <v>556</v>
      </c>
      <c r="BM72">
        <v>30</v>
      </c>
      <c r="BN72">
        <v>78.900000000000006</v>
      </c>
      <c r="BO72">
        <v>73.709999999999994</v>
      </c>
      <c r="BP72">
        <v>105.39</v>
      </c>
      <c r="BQ72">
        <v>106.62</v>
      </c>
      <c r="BR72">
        <v>91.11</v>
      </c>
      <c r="BS72">
        <v>97.38</v>
      </c>
      <c r="BT72">
        <v>77.23</v>
      </c>
      <c r="BU72">
        <v>82.51</v>
      </c>
      <c r="BV72">
        <v>87.8</v>
      </c>
      <c r="BW72">
        <v>90.32</v>
      </c>
      <c r="BX72">
        <v>94.45</v>
      </c>
      <c r="BY72">
        <v>91.47</v>
      </c>
      <c r="BZ72">
        <v>82.02</v>
      </c>
      <c r="CA72">
        <v>82.65</v>
      </c>
      <c r="CB72">
        <v>91.85</v>
      </c>
      <c r="CC72">
        <v>89.28</v>
      </c>
      <c r="CD72">
        <v>80.31</v>
      </c>
      <c r="CE72">
        <v>86.14</v>
      </c>
      <c r="CF72">
        <v>77.47</v>
      </c>
      <c r="CG72">
        <v>72.63</v>
      </c>
      <c r="CH72">
        <v>103.37</v>
      </c>
      <c r="CI72">
        <v>107.47</v>
      </c>
      <c r="CJ72">
        <v>82.31</v>
      </c>
      <c r="CK72">
        <v>85.46</v>
      </c>
      <c r="CM72" t="s">
        <v>190</v>
      </c>
      <c r="CN72">
        <v>14.3</v>
      </c>
      <c r="CO72" t="s">
        <v>390</v>
      </c>
      <c r="CP72">
        <v>565</v>
      </c>
      <c r="CQ72">
        <v>30</v>
      </c>
      <c r="CR72">
        <v>107.64</v>
      </c>
      <c r="CS72">
        <v>103.17</v>
      </c>
      <c r="CT72">
        <v>110.03</v>
      </c>
      <c r="CU72">
        <v>110.29</v>
      </c>
      <c r="CV72">
        <v>96.24</v>
      </c>
      <c r="CW72">
        <v>109.98</v>
      </c>
      <c r="CX72">
        <v>97.59</v>
      </c>
      <c r="CY72">
        <v>100.53</v>
      </c>
      <c r="CZ72">
        <v>82.39</v>
      </c>
      <c r="DA72">
        <v>87.74</v>
      </c>
      <c r="DB72">
        <v>100.71</v>
      </c>
      <c r="DC72">
        <v>104.05</v>
      </c>
      <c r="DD72">
        <v>81.97</v>
      </c>
      <c r="DE72">
        <v>89.41</v>
      </c>
      <c r="DF72">
        <v>83.89</v>
      </c>
      <c r="DG72">
        <v>90.45</v>
      </c>
      <c r="DH72">
        <v>85.35</v>
      </c>
      <c r="DI72">
        <v>87.62</v>
      </c>
      <c r="DJ72">
        <v>85.26</v>
      </c>
      <c r="DK72">
        <v>86.73</v>
      </c>
      <c r="DL72">
        <v>106.96</v>
      </c>
      <c r="DM72">
        <v>107.86</v>
      </c>
      <c r="DN72">
        <v>97.76</v>
      </c>
      <c r="DO72">
        <v>94.88</v>
      </c>
      <c r="DQ72" t="s">
        <v>337</v>
      </c>
      <c r="DR72">
        <v>14.3</v>
      </c>
      <c r="DS72" t="s">
        <v>390</v>
      </c>
      <c r="DT72">
        <v>556</v>
      </c>
      <c r="DU72">
        <v>32</v>
      </c>
      <c r="DV72">
        <v>100.55</v>
      </c>
      <c r="DW72">
        <v>98.4</v>
      </c>
      <c r="DX72">
        <v>119.56</v>
      </c>
      <c r="DY72">
        <v>116.23</v>
      </c>
      <c r="DZ72">
        <v>109.52</v>
      </c>
      <c r="EA72">
        <v>101.97</v>
      </c>
      <c r="EB72">
        <v>92.29</v>
      </c>
      <c r="EC72">
        <v>79.09</v>
      </c>
      <c r="ED72">
        <v>93.31</v>
      </c>
      <c r="EE72">
        <v>92.53</v>
      </c>
      <c r="EF72">
        <v>90.94</v>
      </c>
      <c r="EG72">
        <v>104.99</v>
      </c>
      <c r="EH72">
        <v>84.52</v>
      </c>
      <c r="EI72">
        <v>68.48</v>
      </c>
      <c r="EJ72">
        <v>96.07</v>
      </c>
      <c r="EK72">
        <v>79.209999999999994</v>
      </c>
      <c r="EL72">
        <v>93.78</v>
      </c>
      <c r="EM72">
        <v>90.86</v>
      </c>
      <c r="EN72">
        <v>90.59</v>
      </c>
      <c r="EO72">
        <v>101.1</v>
      </c>
      <c r="EP72">
        <v>107.99</v>
      </c>
      <c r="EQ72">
        <v>107.64</v>
      </c>
      <c r="ER72">
        <v>76.599999999999994</v>
      </c>
      <c r="ES72">
        <v>77.97</v>
      </c>
      <c r="EU72" t="s">
        <v>337</v>
      </c>
      <c r="EV72">
        <v>14.3</v>
      </c>
      <c r="EW72" t="s">
        <v>390</v>
      </c>
      <c r="EX72">
        <v>565</v>
      </c>
      <c r="EY72">
        <v>32</v>
      </c>
      <c r="EZ72">
        <v>81.3</v>
      </c>
      <c r="FA72">
        <v>86.13</v>
      </c>
      <c r="FB72">
        <v>109.86</v>
      </c>
      <c r="FC72">
        <v>110.79</v>
      </c>
      <c r="FD72">
        <v>79.45</v>
      </c>
      <c r="FE72">
        <v>82.13</v>
      </c>
      <c r="FF72">
        <v>69.739999999999995</v>
      </c>
      <c r="FG72">
        <v>78.069999999999993</v>
      </c>
      <c r="FH72">
        <v>86.54</v>
      </c>
      <c r="FI72">
        <v>93.14</v>
      </c>
      <c r="FJ72">
        <v>75.94</v>
      </c>
      <c r="FK72">
        <v>80.989999999999995</v>
      </c>
      <c r="FL72">
        <v>82.94</v>
      </c>
      <c r="FM72">
        <v>87.58</v>
      </c>
      <c r="FN72">
        <v>87.72</v>
      </c>
      <c r="FO72">
        <v>89.5</v>
      </c>
      <c r="FP72">
        <v>75.069999999999993</v>
      </c>
      <c r="FQ72">
        <v>79.510000000000005</v>
      </c>
      <c r="FR72">
        <v>85.86</v>
      </c>
      <c r="FS72">
        <v>76.989999999999995</v>
      </c>
      <c r="FT72">
        <v>112.88</v>
      </c>
      <c r="FU72">
        <v>112.1</v>
      </c>
      <c r="FV72">
        <v>79.290000000000006</v>
      </c>
      <c r="FW72">
        <v>80.39</v>
      </c>
    </row>
    <row r="73" spans="1:179" x14ac:dyDescent="0.35">
      <c r="A73" t="s">
        <v>84</v>
      </c>
      <c r="B73">
        <v>14.63</v>
      </c>
      <c r="C73" t="s">
        <v>390</v>
      </c>
      <c r="D73">
        <v>556</v>
      </c>
      <c r="E73">
        <v>26</v>
      </c>
      <c r="F73">
        <v>162</v>
      </c>
      <c r="G73">
        <v>190.42</v>
      </c>
      <c r="H73">
        <v>185.27</v>
      </c>
      <c r="I73">
        <v>190.59</v>
      </c>
      <c r="J73">
        <v>221.79</v>
      </c>
      <c r="K73">
        <v>212.01</v>
      </c>
      <c r="L73">
        <v>178</v>
      </c>
      <c r="M73">
        <v>194.97</v>
      </c>
      <c r="N73">
        <v>224.22</v>
      </c>
      <c r="O73">
        <v>210.13</v>
      </c>
      <c r="P73">
        <v>209.25</v>
      </c>
      <c r="Q73">
        <v>208.88</v>
      </c>
      <c r="R73">
        <v>190.48</v>
      </c>
      <c r="S73" s="1">
        <v>203.77</v>
      </c>
      <c r="T73" s="1">
        <v>212.96</v>
      </c>
      <c r="U73" s="1">
        <v>225.9</v>
      </c>
      <c r="V73" s="1">
        <v>179.55</v>
      </c>
      <c r="W73" s="1">
        <v>195.51</v>
      </c>
      <c r="X73" s="1">
        <v>200.77</v>
      </c>
      <c r="Y73" s="1">
        <v>209.71</v>
      </c>
      <c r="Z73" s="1">
        <v>197.93</v>
      </c>
      <c r="AA73" s="1">
        <v>201.36</v>
      </c>
      <c r="AB73" s="1">
        <v>179.45</v>
      </c>
      <c r="AC73" s="1">
        <v>223.67</v>
      </c>
      <c r="AE73" t="s">
        <v>84</v>
      </c>
      <c r="AF73">
        <v>14.63</v>
      </c>
      <c r="AG73" t="s">
        <v>390</v>
      </c>
      <c r="AH73">
        <v>565</v>
      </c>
      <c r="AI73">
        <v>26</v>
      </c>
      <c r="AJ73">
        <v>180.43</v>
      </c>
      <c r="AK73">
        <v>179.6</v>
      </c>
      <c r="AL73">
        <v>202.6</v>
      </c>
      <c r="AM73">
        <v>198.86</v>
      </c>
      <c r="AN73">
        <v>183.78</v>
      </c>
      <c r="AO73">
        <v>178.99</v>
      </c>
      <c r="AP73">
        <v>184.04</v>
      </c>
      <c r="AQ73">
        <v>183.38</v>
      </c>
      <c r="AR73">
        <v>172.66</v>
      </c>
      <c r="AS73">
        <v>181.38</v>
      </c>
      <c r="AT73">
        <v>183.57</v>
      </c>
      <c r="AU73">
        <v>181.26</v>
      </c>
      <c r="AV73">
        <v>168.44</v>
      </c>
      <c r="AW73">
        <v>171.25</v>
      </c>
      <c r="AX73">
        <v>171.99</v>
      </c>
      <c r="AY73">
        <v>173.7</v>
      </c>
      <c r="AZ73">
        <v>133.19999999999999</v>
      </c>
      <c r="BA73">
        <v>139.19999999999999</v>
      </c>
      <c r="BB73">
        <v>165.95</v>
      </c>
      <c r="BC73">
        <v>177.52</v>
      </c>
      <c r="BD73">
        <v>191.11</v>
      </c>
      <c r="BE73">
        <v>199.48</v>
      </c>
      <c r="BF73">
        <v>148.47</v>
      </c>
      <c r="BG73">
        <v>155.5</v>
      </c>
      <c r="BI73" t="s">
        <v>191</v>
      </c>
      <c r="BJ73">
        <v>14.55</v>
      </c>
      <c r="BK73" t="s">
        <v>390</v>
      </c>
      <c r="BL73">
        <v>556</v>
      </c>
      <c r="BM73">
        <v>30</v>
      </c>
      <c r="BN73">
        <v>78.739999999999995</v>
      </c>
      <c r="BO73">
        <v>73.55</v>
      </c>
      <c r="BP73">
        <v>105.39</v>
      </c>
      <c r="BQ73">
        <v>106.62</v>
      </c>
      <c r="BR73">
        <v>90.94</v>
      </c>
      <c r="BS73">
        <v>97.2</v>
      </c>
      <c r="BT73">
        <v>77.23</v>
      </c>
      <c r="BU73">
        <v>82.34</v>
      </c>
      <c r="BV73">
        <v>87.62</v>
      </c>
      <c r="BW73">
        <v>90.32</v>
      </c>
      <c r="BX73">
        <v>94.1</v>
      </c>
      <c r="BY73">
        <v>91.47</v>
      </c>
      <c r="BZ73">
        <v>81.84</v>
      </c>
      <c r="CA73">
        <v>82.48</v>
      </c>
      <c r="CB73">
        <v>91.85</v>
      </c>
      <c r="CC73">
        <v>89.28</v>
      </c>
      <c r="CD73">
        <v>80.14</v>
      </c>
      <c r="CE73">
        <v>85.96</v>
      </c>
      <c r="CF73">
        <v>77.12</v>
      </c>
      <c r="CG73">
        <v>72.48</v>
      </c>
      <c r="CH73">
        <v>103.37</v>
      </c>
      <c r="CI73">
        <v>107.47</v>
      </c>
      <c r="CJ73">
        <v>81.97</v>
      </c>
      <c r="CK73">
        <v>85.11</v>
      </c>
      <c r="CM73" t="s">
        <v>191</v>
      </c>
      <c r="CN73">
        <v>14.55</v>
      </c>
      <c r="CO73" t="s">
        <v>390</v>
      </c>
      <c r="CP73">
        <v>565</v>
      </c>
      <c r="CQ73">
        <v>30</v>
      </c>
      <c r="CR73">
        <v>107.46</v>
      </c>
      <c r="CS73">
        <v>103.17</v>
      </c>
      <c r="CT73">
        <v>110.03</v>
      </c>
      <c r="CU73">
        <v>110.47</v>
      </c>
      <c r="CV73">
        <v>96.24</v>
      </c>
      <c r="CW73">
        <v>109.62</v>
      </c>
      <c r="CX73">
        <v>97.41</v>
      </c>
      <c r="CY73">
        <v>100.18</v>
      </c>
      <c r="CZ73">
        <v>82.04</v>
      </c>
      <c r="DA73">
        <v>87.4</v>
      </c>
      <c r="DB73">
        <v>100.36</v>
      </c>
      <c r="DC73">
        <v>103.52</v>
      </c>
      <c r="DD73">
        <v>81.97</v>
      </c>
      <c r="DE73">
        <v>89.07</v>
      </c>
      <c r="DF73">
        <v>83.54</v>
      </c>
      <c r="DG73">
        <v>90.27</v>
      </c>
      <c r="DH73">
        <v>85.35</v>
      </c>
      <c r="DI73">
        <v>87.28</v>
      </c>
      <c r="DJ73">
        <v>85.08</v>
      </c>
      <c r="DK73">
        <v>86.73</v>
      </c>
      <c r="DL73">
        <v>106.96</v>
      </c>
      <c r="DM73">
        <v>107.86</v>
      </c>
      <c r="DN73">
        <v>97.59</v>
      </c>
      <c r="DO73">
        <v>94.54</v>
      </c>
      <c r="DQ73" t="s">
        <v>338</v>
      </c>
      <c r="DR73">
        <v>14.55</v>
      </c>
      <c r="DS73" t="s">
        <v>390</v>
      </c>
      <c r="DT73">
        <v>556</v>
      </c>
      <c r="DU73">
        <v>32</v>
      </c>
      <c r="DV73">
        <v>100.73</v>
      </c>
      <c r="DW73">
        <v>98.4</v>
      </c>
      <c r="DX73">
        <v>119.74</v>
      </c>
      <c r="DY73">
        <v>116.41</v>
      </c>
      <c r="DZ73">
        <v>109.71</v>
      </c>
      <c r="EA73">
        <v>101.97</v>
      </c>
      <c r="EB73">
        <v>92.29</v>
      </c>
      <c r="EC73">
        <v>78.930000000000007</v>
      </c>
      <c r="ED73">
        <v>93.5</v>
      </c>
      <c r="EE73">
        <v>92.35</v>
      </c>
      <c r="EF73">
        <v>90.94</v>
      </c>
      <c r="EG73">
        <v>105.35</v>
      </c>
      <c r="EH73">
        <v>84.52</v>
      </c>
      <c r="EI73">
        <v>68.31</v>
      </c>
      <c r="EJ73">
        <v>96.26</v>
      </c>
      <c r="EK73">
        <v>78.87</v>
      </c>
      <c r="EL73">
        <v>93.78</v>
      </c>
      <c r="EM73">
        <v>91.04</v>
      </c>
      <c r="EN73">
        <v>90.77</v>
      </c>
      <c r="EO73">
        <v>101.29</v>
      </c>
      <c r="EP73">
        <v>108.17</v>
      </c>
      <c r="EQ73">
        <v>108</v>
      </c>
      <c r="ER73">
        <v>76.599999999999994</v>
      </c>
      <c r="ES73">
        <v>77.81</v>
      </c>
      <c r="EU73" t="s">
        <v>338</v>
      </c>
      <c r="EV73">
        <v>14.55</v>
      </c>
      <c r="EW73" t="s">
        <v>390</v>
      </c>
      <c r="EX73">
        <v>565</v>
      </c>
      <c r="EY73">
        <v>32</v>
      </c>
      <c r="EZ73">
        <v>81.3</v>
      </c>
      <c r="FA73">
        <v>86.13</v>
      </c>
      <c r="FB73">
        <v>110.03</v>
      </c>
      <c r="FC73">
        <v>110.79</v>
      </c>
      <c r="FD73">
        <v>79.45</v>
      </c>
      <c r="FE73">
        <v>82.13</v>
      </c>
      <c r="FF73">
        <v>69.739999999999995</v>
      </c>
      <c r="FG73">
        <v>77.91</v>
      </c>
      <c r="FH73">
        <v>86.72</v>
      </c>
      <c r="FI73">
        <v>93.14</v>
      </c>
      <c r="FJ73">
        <v>75.94</v>
      </c>
      <c r="FK73">
        <v>80.989999999999995</v>
      </c>
      <c r="FL73">
        <v>82.77</v>
      </c>
      <c r="FM73">
        <v>87.41</v>
      </c>
      <c r="FN73">
        <v>87.72</v>
      </c>
      <c r="FO73">
        <v>89.5</v>
      </c>
      <c r="FP73">
        <v>75.069999999999993</v>
      </c>
      <c r="FQ73">
        <v>79.34</v>
      </c>
      <c r="FR73">
        <v>86.04</v>
      </c>
      <c r="FS73">
        <v>76.989999999999995</v>
      </c>
      <c r="FT73">
        <v>113.07</v>
      </c>
      <c r="FU73">
        <v>112.47</v>
      </c>
      <c r="FV73">
        <v>79.459999999999994</v>
      </c>
      <c r="FW73">
        <v>80.05</v>
      </c>
    </row>
    <row r="74" spans="1:179" x14ac:dyDescent="0.35">
      <c r="A74" t="s">
        <v>85</v>
      </c>
      <c r="B74">
        <v>14.9</v>
      </c>
      <c r="C74" t="s">
        <v>390</v>
      </c>
      <c r="D74">
        <v>556</v>
      </c>
      <c r="E74">
        <v>26</v>
      </c>
      <c r="F74">
        <v>154.69999999999999</v>
      </c>
      <c r="G74">
        <v>180.9</v>
      </c>
      <c r="H74">
        <v>185.57</v>
      </c>
      <c r="I74">
        <v>190.88</v>
      </c>
      <c r="J74">
        <v>215.83</v>
      </c>
      <c r="K74">
        <v>205.25</v>
      </c>
      <c r="L74">
        <v>171</v>
      </c>
      <c r="M74">
        <v>186.1</v>
      </c>
      <c r="N74">
        <v>214.9</v>
      </c>
      <c r="O74">
        <v>204.79</v>
      </c>
      <c r="P74">
        <v>203.12</v>
      </c>
      <c r="Q74">
        <v>202.48</v>
      </c>
      <c r="R74">
        <v>184.64</v>
      </c>
      <c r="S74" s="1">
        <v>197.33</v>
      </c>
      <c r="T74" s="1">
        <v>207.48</v>
      </c>
      <c r="U74" s="1">
        <v>219.04</v>
      </c>
      <c r="V74" s="1">
        <v>174.88</v>
      </c>
      <c r="W74" s="1">
        <v>190.07</v>
      </c>
      <c r="X74" s="1">
        <v>195.08</v>
      </c>
      <c r="Y74" s="1">
        <v>201.55</v>
      </c>
      <c r="Z74" s="1">
        <v>198.24</v>
      </c>
      <c r="AA74" s="1">
        <v>201.36</v>
      </c>
      <c r="AB74" s="1">
        <v>175.21</v>
      </c>
      <c r="AC74" s="1">
        <v>219.16</v>
      </c>
      <c r="AE74" t="s">
        <v>85</v>
      </c>
      <c r="AF74">
        <v>14.9</v>
      </c>
      <c r="AG74" t="s">
        <v>390</v>
      </c>
      <c r="AH74">
        <v>565</v>
      </c>
      <c r="AI74">
        <v>26</v>
      </c>
      <c r="AJ74">
        <v>177.45</v>
      </c>
      <c r="AK74">
        <v>177.23</v>
      </c>
      <c r="AL74">
        <v>202.6</v>
      </c>
      <c r="AM74">
        <v>198.55</v>
      </c>
      <c r="AN74">
        <v>180.61</v>
      </c>
      <c r="AO74">
        <v>176.5</v>
      </c>
      <c r="AP74">
        <v>180.86</v>
      </c>
      <c r="AQ74">
        <v>180.02</v>
      </c>
      <c r="AR74">
        <v>171.74</v>
      </c>
      <c r="AS74">
        <v>180.44</v>
      </c>
      <c r="AT74">
        <v>180.79</v>
      </c>
      <c r="AU74">
        <v>178.1</v>
      </c>
      <c r="AV74">
        <v>167.84</v>
      </c>
      <c r="AW74">
        <v>170.35</v>
      </c>
      <c r="AX74">
        <v>171.39</v>
      </c>
      <c r="AY74">
        <v>172.48</v>
      </c>
      <c r="AZ74">
        <v>132.1</v>
      </c>
      <c r="BA74">
        <v>138.05000000000001</v>
      </c>
      <c r="BB74">
        <v>165.66</v>
      </c>
      <c r="BC74">
        <v>176.02</v>
      </c>
      <c r="BD74">
        <v>191.41</v>
      </c>
      <c r="BE74">
        <v>199.79</v>
      </c>
      <c r="BF74">
        <v>147.62</v>
      </c>
      <c r="BG74">
        <v>154.66</v>
      </c>
      <c r="BI74" t="s">
        <v>192</v>
      </c>
      <c r="BJ74">
        <v>14.8</v>
      </c>
      <c r="BK74" t="s">
        <v>390</v>
      </c>
      <c r="BL74">
        <v>556</v>
      </c>
      <c r="BM74">
        <v>30</v>
      </c>
      <c r="BN74">
        <v>78.569999999999993</v>
      </c>
      <c r="BO74">
        <v>73.22</v>
      </c>
      <c r="BP74">
        <v>105.39</v>
      </c>
      <c r="BQ74">
        <v>106.8</v>
      </c>
      <c r="BR74">
        <v>90.94</v>
      </c>
      <c r="BS74">
        <v>97.2</v>
      </c>
      <c r="BT74">
        <v>76.91</v>
      </c>
      <c r="BU74">
        <v>82.01</v>
      </c>
      <c r="BV74">
        <v>87.44</v>
      </c>
      <c r="BW74">
        <v>89.96</v>
      </c>
      <c r="BX74">
        <v>94.1</v>
      </c>
      <c r="BY74">
        <v>91.3</v>
      </c>
      <c r="BZ74">
        <v>81.489999999999995</v>
      </c>
      <c r="CA74">
        <v>82.31</v>
      </c>
      <c r="CB74">
        <v>91.49</v>
      </c>
      <c r="CC74">
        <v>89.11</v>
      </c>
      <c r="CD74">
        <v>79.98</v>
      </c>
      <c r="CE74">
        <v>85.79</v>
      </c>
      <c r="CF74">
        <v>76.95</v>
      </c>
      <c r="CG74">
        <v>72.16</v>
      </c>
      <c r="CH74">
        <v>103.55</v>
      </c>
      <c r="CI74">
        <v>107.65</v>
      </c>
      <c r="CJ74">
        <v>81.8</v>
      </c>
      <c r="CK74">
        <v>85.11</v>
      </c>
      <c r="CM74" t="s">
        <v>192</v>
      </c>
      <c r="CN74">
        <v>14.8</v>
      </c>
      <c r="CO74" t="s">
        <v>390</v>
      </c>
      <c r="CP74">
        <v>565</v>
      </c>
      <c r="CQ74">
        <v>30</v>
      </c>
      <c r="CR74">
        <v>107.46</v>
      </c>
      <c r="CS74">
        <v>103.17</v>
      </c>
      <c r="CT74">
        <v>109.85</v>
      </c>
      <c r="CU74">
        <v>110.29</v>
      </c>
      <c r="CV74">
        <v>95.89</v>
      </c>
      <c r="CW74">
        <v>109.44</v>
      </c>
      <c r="CX74">
        <v>97.04</v>
      </c>
      <c r="CY74">
        <v>100.18</v>
      </c>
      <c r="CZ74">
        <v>81.87</v>
      </c>
      <c r="DA74">
        <v>87.24</v>
      </c>
      <c r="DB74">
        <v>100.18</v>
      </c>
      <c r="DC74">
        <v>103.52</v>
      </c>
      <c r="DD74">
        <v>81.44</v>
      </c>
      <c r="DE74">
        <v>88.55</v>
      </c>
      <c r="DF74">
        <v>83</v>
      </c>
      <c r="DG74">
        <v>90.1</v>
      </c>
      <c r="DH74">
        <v>84.84</v>
      </c>
      <c r="DI74">
        <v>87.1</v>
      </c>
      <c r="DJ74">
        <v>84.91</v>
      </c>
      <c r="DK74">
        <v>86.55</v>
      </c>
      <c r="DL74">
        <v>106.96</v>
      </c>
      <c r="DM74">
        <v>107.86</v>
      </c>
      <c r="DN74">
        <v>97.42</v>
      </c>
      <c r="DO74">
        <v>94.21</v>
      </c>
      <c r="DQ74" t="s">
        <v>339</v>
      </c>
      <c r="DR74">
        <v>14.8</v>
      </c>
      <c r="DS74" t="s">
        <v>390</v>
      </c>
      <c r="DT74">
        <v>556</v>
      </c>
      <c r="DU74">
        <v>32</v>
      </c>
      <c r="DV74">
        <v>100.55</v>
      </c>
      <c r="DW74">
        <v>96.98</v>
      </c>
      <c r="DX74">
        <v>116.57</v>
      </c>
      <c r="DY74">
        <v>112.6</v>
      </c>
      <c r="DZ74">
        <v>109.71</v>
      </c>
      <c r="EA74">
        <v>100.9</v>
      </c>
      <c r="EB74">
        <v>90.11</v>
      </c>
      <c r="EC74">
        <v>75.91</v>
      </c>
      <c r="ED74">
        <v>93.5</v>
      </c>
      <c r="EE74">
        <v>91.12</v>
      </c>
      <c r="EF74">
        <v>88.84</v>
      </c>
      <c r="EG74">
        <v>103.38</v>
      </c>
      <c r="EH74">
        <v>84.15</v>
      </c>
      <c r="EI74">
        <v>65.94</v>
      </c>
      <c r="EJ74">
        <v>94.95</v>
      </c>
      <c r="EK74">
        <v>76.81</v>
      </c>
      <c r="EL74">
        <v>93.6</v>
      </c>
      <c r="EM74">
        <v>89.38</v>
      </c>
      <c r="EN74">
        <v>88.27</v>
      </c>
      <c r="EO74">
        <v>98.17</v>
      </c>
      <c r="EP74">
        <v>105.84</v>
      </c>
      <c r="EQ74">
        <v>103.71</v>
      </c>
      <c r="ER74">
        <v>74.209999999999994</v>
      </c>
      <c r="ES74">
        <v>73.91</v>
      </c>
      <c r="EU74" t="s">
        <v>339</v>
      </c>
      <c r="EV74">
        <v>14.8</v>
      </c>
      <c r="EW74" t="s">
        <v>390</v>
      </c>
      <c r="EX74">
        <v>565</v>
      </c>
      <c r="EY74">
        <v>32</v>
      </c>
      <c r="EZ74">
        <v>80.97</v>
      </c>
      <c r="FA74">
        <v>85.27</v>
      </c>
      <c r="FB74">
        <v>108.43</v>
      </c>
      <c r="FC74">
        <v>109</v>
      </c>
      <c r="FD74">
        <v>79.290000000000006</v>
      </c>
      <c r="FE74">
        <v>81.63</v>
      </c>
      <c r="FF74">
        <v>68.92</v>
      </c>
      <c r="FG74">
        <v>76.92</v>
      </c>
      <c r="FH74">
        <v>86.54</v>
      </c>
      <c r="FI74">
        <v>92.42</v>
      </c>
      <c r="FJ74">
        <v>75.11</v>
      </c>
      <c r="FK74">
        <v>79.5</v>
      </c>
      <c r="FL74">
        <v>82.59</v>
      </c>
      <c r="FM74">
        <v>86.89</v>
      </c>
      <c r="FN74">
        <v>87.01</v>
      </c>
      <c r="FO74">
        <v>88.45</v>
      </c>
      <c r="FP74">
        <v>74.75</v>
      </c>
      <c r="FQ74">
        <v>78.680000000000007</v>
      </c>
      <c r="FR74">
        <v>84.78</v>
      </c>
      <c r="FS74">
        <v>75.69</v>
      </c>
      <c r="FT74">
        <v>110.35</v>
      </c>
      <c r="FU74">
        <v>110.61</v>
      </c>
      <c r="FV74">
        <v>77.08</v>
      </c>
      <c r="FW74">
        <v>77.349999999999994</v>
      </c>
    </row>
    <row r="75" spans="1:179" x14ac:dyDescent="0.35">
      <c r="A75" t="s">
        <v>86</v>
      </c>
      <c r="B75">
        <v>15.15</v>
      </c>
      <c r="C75" t="s">
        <v>390</v>
      </c>
      <c r="D75">
        <v>556</v>
      </c>
      <c r="E75">
        <v>26</v>
      </c>
      <c r="F75">
        <v>150.53</v>
      </c>
      <c r="G75">
        <v>175.61</v>
      </c>
      <c r="H75">
        <v>185.27</v>
      </c>
      <c r="I75">
        <v>190.88</v>
      </c>
      <c r="J75">
        <v>210.22</v>
      </c>
      <c r="K75">
        <v>199.46</v>
      </c>
      <c r="L75">
        <v>165.5</v>
      </c>
      <c r="M75">
        <v>181.42</v>
      </c>
      <c r="N75">
        <v>208.97</v>
      </c>
      <c r="O75">
        <v>200.11</v>
      </c>
      <c r="P75">
        <v>197.95</v>
      </c>
      <c r="Q75">
        <v>196.75</v>
      </c>
      <c r="R75">
        <v>180.97</v>
      </c>
      <c r="S75" s="1">
        <v>193.07</v>
      </c>
      <c r="T75" s="1">
        <v>203.32</v>
      </c>
      <c r="U75" s="1">
        <v>213.54</v>
      </c>
      <c r="V75" s="1">
        <v>171.69</v>
      </c>
      <c r="W75" s="1">
        <v>186.47</v>
      </c>
      <c r="X75" s="1">
        <v>191.31</v>
      </c>
      <c r="Y75" s="1">
        <v>196.46</v>
      </c>
      <c r="Z75" s="1">
        <v>197.93</v>
      </c>
      <c r="AA75" s="1">
        <v>201.36</v>
      </c>
      <c r="AB75" s="1">
        <v>172.5</v>
      </c>
      <c r="AC75" s="1">
        <v>215.63</v>
      </c>
      <c r="AE75" t="s">
        <v>86</v>
      </c>
      <c r="AF75">
        <v>15.15</v>
      </c>
      <c r="AG75" t="s">
        <v>390</v>
      </c>
      <c r="AH75">
        <v>565</v>
      </c>
      <c r="AI75">
        <v>26</v>
      </c>
      <c r="AJ75">
        <v>176.27</v>
      </c>
      <c r="AK75">
        <v>175.75</v>
      </c>
      <c r="AL75">
        <v>202.91</v>
      </c>
      <c r="AM75">
        <v>198.24</v>
      </c>
      <c r="AN75">
        <v>179.34</v>
      </c>
      <c r="AO75">
        <v>174.95</v>
      </c>
      <c r="AP75">
        <v>180.22</v>
      </c>
      <c r="AQ75">
        <v>178.5</v>
      </c>
      <c r="AR75">
        <v>170.83</v>
      </c>
      <c r="AS75">
        <v>179.81</v>
      </c>
      <c r="AT75">
        <v>179.56</v>
      </c>
      <c r="AU75">
        <v>176.53</v>
      </c>
      <c r="AV75">
        <v>167.55</v>
      </c>
      <c r="AW75">
        <v>170.06</v>
      </c>
      <c r="AX75">
        <v>171.09</v>
      </c>
      <c r="AY75">
        <v>171.56</v>
      </c>
      <c r="AZ75">
        <v>131.55000000000001</v>
      </c>
      <c r="BA75">
        <v>137.76</v>
      </c>
      <c r="BB75">
        <v>165.07</v>
      </c>
      <c r="BC75">
        <v>175.72</v>
      </c>
      <c r="BD75">
        <v>191.41</v>
      </c>
      <c r="BE75">
        <v>200.1</v>
      </c>
      <c r="BF75">
        <v>147.34</v>
      </c>
      <c r="BG75">
        <v>154.66</v>
      </c>
      <c r="BI75" t="s">
        <v>193</v>
      </c>
      <c r="BJ75">
        <v>15.05</v>
      </c>
      <c r="BK75" t="s">
        <v>390</v>
      </c>
      <c r="BL75">
        <v>556</v>
      </c>
      <c r="BM75">
        <v>30</v>
      </c>
      <c r="BN75">
        <v>78.08</v>
      </c>
      <c r="BO75">
        <v>72.73</v>
      </c>
      <c r="BP75">
        <v>105.56</v>
      </c>
      <c r="BQ75">
        <v>106.98</v>
      </c>
      <c r="BR75">
        <v>90.6</v>
      </c>
      <c r="BS75">
        <v>96.85</v>
      </c>
      <c r="BT75">
        <v>76.58</v>
      </c>
      <c r="BU75">
        <v>81.680000000000007</v>
      </c>
      <c r="BV75">
        <v>87.26</v>
      </c>
      <c r="BW75">
        <v>89.78</v>
      </c>
      <c r="BX75">
        <v>93.93</v>
      </c>
      <c r="BY75">
        <v>91.13</v>
      </c>
      <c r="BZ75">
        <v>81.31</v>
      </c>
      <c r="CA75">
        <v>82.14</v>
      </c>
      <c r="CB75">
        <v>91.31</v>
      </c>
      <c r="CC75">
        <v>88.75</v>
      </c>
      <c r="CD75">
        <v>79.650000000000006</v>
      </c>
      <c r="CE75">
        <v>85.45</v>
      </c>
      <c r="CF75">
        <v>76.599999999999994</v>
      </c>
      <c r="CG75">
        <v>71.84</v>
      </c>
      <c r="CH75">
        <v>103.37</v>
      </c>
      <c r="CI75">
        <v>107.84</v>
      </c>
      <c r="CJ75">
        <v>81.290000000000006</v>
      </c>
      <c r="CK75">
        <v>84.77</v>
      </c>
      <c r="CM75" t="s">
        <v>193</v>
      </c>
      <c r="CN75">
        <v>15.05</v>
      </c>
      <c r="CO75" t="s">
        <v>390</v>
      </c>
      <c r="CP75">
        <v>565</v>
      </c>
      <c r="CQ75">
        <v>30</v>
      </c>
      <c r="CR75">
        <v>107.46</v>
      </c>
      <c r="CS75">
        <v>103</v>
      </c>
      <c r="CT75">
        <v>110.21</v>
      </c>
      <c r="CU75">
        <v>110.47</v>
      </c>
      <c r="CV75">
        <v>95.89</v>
      </c>
      <c r="CW75">
        <v>109.26</v>
      </c>
      <c r="CX75">
        <v>96.67</v>
      </c>
      <c r="CY75">
        <v>100.18</v>
      </c>
      <c r="CZ75">
        <v>81.52</v>
      </c>
      <c r="DA75">
        <v>86.9</v>
      </c>
      <c r="DB75">
        <v>100.18</v>
      </c>
      <c r="DC75">
        <v>103.34</v>
      </c>
      <c r="DD75">
        <v>81.260000000000005</v>
      </c>
      <c r="DE75">
        <v>88.38</v>
      </c>
      <c r="DF75">
        <v>82.65</v>
      </c>
      <c r="DG75">
        <v>90.1</v>
      </c>
      <c r="DH75">
        <v>84.84</v>
      </c>
      <c r="DI75">
        <v>86.93</v>
      </c>
      <c r="DJ75">
        <v>84.91</v>
      </c>
      <c r="DK75">
        <v>86.73</v>
      </c>
      <c r="DL75">
        <v>106.96</v>
      </c>
      <c r="DM75">
        <v>107.86</v>
      </c>
      <c r="DN75">
        <v>97.25</v>
      </c>
      <c r="DO75">
        <v>94.38</v>
      </c>
      <c r="DQ75" t="s">
        <v>340</v>
      </c>
      <c r="DR75">
        <v>15.05</v>
      </c>
      <c r="DS75" t="s">
        <v>390</v>
      </c>
      <c r="DT75">
        <v>556</v>
      </c>
      <c r="DU75">
        <v>32</v>
      </c>
      <c r="DV75">
        <v>96.37</v>
      </c>
      <c r="DW75">
        <v>93.1</v>
      </c>
      <c r="DX75">
        <v>118.62</v>
      </c>
      <c r="DY75">
        <v>114.59</v>
      </c>
      <c r="DZ75">
        <v>108.01</v>
      </c>
      <c r="EA75">
        <v>100.18</v>
      </c>
      <c r="EB75">
        <v>92.1</v>
      </c>
      <c r="EC75">
        <v>76.41</v>
      </c>
      <c r="ED75">
        <v>94.24</v>
      </c>
      <c r="EE75">
        <v>90.59</v>
      </c>
      <c r="EF75">
        <v>88.84</v>
      </c>
      <c r="EG75">
        <v>103.2</v>
      </c>
      <c r="EH75">
        <v>83.23</v>
      </c>
      <c r="EI75">
        <v>66.28</v>
      </c>
      <c r="EJ75">
        <v>96.63</v>
      </c>
      <c r="EK75">
        <v>78.349999999999994</v>
      </c>
      <c r="EL75">
        <v>90.88</v>
      </c>
      <c r="EM75">
        <v>91.6</v>
      </c>
      <c r="EN75">
        <v>90.05</v>
      </c>
      <c r="EO75">
        <v>99.27</v>
      </c>
      <c r="EP75">
        <v>105.67</v>
      </c>
      <c r="EQ75">
        <v>104.96</v>
      </c>
      <c r="ER75">
        <v>75.959999999999994</v>
      </c>
      <c r="ES75">
        <v>76.67</v>
      </c>
      <c r="EU75" t="s">
        <v>340</v>
      </c>
      <c r="EV75">
        <v>15.05</v>
      </c>
      <c r="EW75" t="s">
        <v>390</v>
      </c>
      <c r="EX75">
        <v>565</v>
      </c>
      <c r="EY75">
        <v>32</v>
      </c>
      <c r="EZ75">
        <v>81.790000000000006</v>
      </c>
      <c r="FA75">
        <v>86.65</v>
      </c>
      <c r="FB75">
        <v>111.11</v>
      </c>
      <c r="FC75">
        <v>111.87</v>
      </c>
      <c r="FD75">
        <v>80.459999999999994</v>
      </c>
      <c r="FE75">
        <v>82.8</v>
      </c>
      <c r="FF75">
        <v>70.72</v>
      </c>
      <c r="FG75">
        <v>78.569999999999993</v>
      </c>
      <c r="FH75">
        <v>89.59</v>
      </c>
      <c r="FI75">
        <v>96.01</v>
      </c>
      <c r="FJ75">
        <v>77.61</v>
      </c>
      <c r="FK75">
        <v>80.819999999999993</v>
      </c>
      <c r="FL75">
        <v>86.12</v>
      </c>
      <c r="FM75">
        <v>90.69</v>
      </c>
      <c r="FN75">
        <v>91.11</v>
      </c>
      <c r="FO75">
        <v>92.5</v>
      </c>
      <c r="FP75">
        <v>75.39</v>
      </c>
      <c r="FQ75">
        <v>81.010000000000005</v>
      </c>
      <c r="FR75">
        <v>88.4</v>
      </c>
      <c r="FS75">
        <v>79.44</v>
      </c>
      <c r="FT75">
        <v>113.07</v>
      </c>
      <c r="FU75">
        <v>113.77</v>
      </c>
      <c r="FV75">
        <v>79.12</v>
      </c>
      <c r="FW75">
        <v>80.39</v>
      </c>
    </row>
    <row r="76" spans="1:179" x14ac:dyDescent="0.35">
      <c r="A76" t="s">
        <v>87</v>
      </c>
      <c r="B76">
        <v>15.42</v>
      </c>
      <c r="C76" t="s">
        <v>390</v>
      </c>
      <c r="D76">
        <v>556</v>
      </c>
      <c r="E76">
        <v>26</v>
      </c>
      <c r="F76">
        <v>149.15</v>
      </c>
      <c r="G76">
        <v>173.85</v>
      </c>
      <c r="H76">
        <v>185.57</v>
      </c>
      <c r="I76">
        <v>190.88</v>
      </c>
      <c r="J76">
        <v>207.44</v>
      </c>
      <c r="K76">
        <v>196.74</v>
      </c>
      <c r="L76">
        <v>163.21</v>
      </c>
      <c r="M76">
        <v>178.22</v>
      </c>
      <c r="N76">
        <v>205.7</v>
      </c>
      <c r="O76">
        <v>197.93</v>
      </c>
      <c r="P76">
        <v>195.53</v>
      </c>
      <c r="Q76">
        <v>194.65</v>
      </c>
      <c r="R76">
        <v>179.15</v>
      </c>
      <c r="S76" s="1">
        <v>190.65</v>
      </c>
      <c r="T76" s="1">
        <v>201.41</v>
      </c>
      <c r="U76" s="1">
        <v>210.97</v>
      </c>
      <c r="V76" s="1">
        <v>169.96</v>
      </c>
      <c r="W76" s="1">
        <v>184.38</v>
      </c>
      <c r="X76" s="1">
        <v>189.74</v>
      </c>
      <c r="Y76" s="1">
        <v>192.89</v>
      </c>
      <c r="Z76" s="1">
        <v>197.62</v>
      </c>
      <c r="AA76" s="1">
        <v>201.36</v>
      </c>
      <c r="AB76" s="1">
        <v>171.6</v>
      </c>
      <c r="AC76" s="1">
        <v>214.03</v>
      </c>
      <c r="AE76" t="s">
        <v>87</v>
      </c>
      <c r="AF76">
        <v>15.42</v>
      </c>
      <c r="AG76" t="s">
        <v>390</v>
      </c>
      <c r="AH76">
        <v>565</v>
      </c>
      <c r="AI76">
        <v>26</v>
      </c>
      <c r="AJ76">
        <v>175.38</v>
      </c>
      <c r="AK76">
        <v>175.46</v>
      </c>
      <c r="AL76">
        <v>203.22</v>
      </c>
      <c r="AM76">
        <v>198.55</v>
      </c>
      <c r="AN76">
        <v>178.39</v>
      </c>
      <c r="AO76">
        <v>174.33</v>
      </c>
      <c r="AP76">
        <v>179.27</v>
      </c>
      <c r="AQ76">
        <v>177.89</v>
      </c>
      <c r="AR76">
        <v>170.52</v>
      </c>
      <c r="AS76">
        <v>179.5</v>
      </c>
      <c r="AT76">
        <v>178.95</v>
      </c>
      <c r="AU76">
        <v>175.59</v>
      </c>
      <c r="AV76">
        <v>167.25</v>
      </c>
      <c r="AW76">
        <v>169.76</v>
      </c>
      <c r="AX76">
        <v>170.79</v>
      </c>
      <c r="AY76">
        <v>171.26</v>
      </c>
      <c r="AZ76">
        <v>131.55000000000001</v>
      </c>
      <c r="BA76">
        <v>137.76</v>
      </c>
      <c r="BB76">
        <v>165.36</v>
      </c>
      <c r="BC76">
        <v>175.42</v>
      </c>
      <c r="BD76">
        <v>192.3</v>
      </c>
      <c r="BE76">
        <v>200.72</v>
      </c>
      <c r="BF76">
        <v>148.19</v>
      </c>
      <c r="BG76">
        <v>155.22</v>
      </c>
      <c r="BI76" t="s">
        <v>194</v>
      </c>
      <c r="BJ76">
        <v>15.3</v>
      </c>
      <c r="BK76" t="s">
        <v>390</v>
      </c>
      <c r="BL76">
        <v>556</v>
      </c>
      <c r="BM76">
        <v>30</v>
      </c>
      <c r="BN76">
        <v>77.91</v>
      </c>
      <c r="BO76">
        <v>72.41</v>
      </c>
      <c r="BP76">
        <v>105.74</v>
      </c>
      <c r="BQ76">
        <v>106.98</v>
      </c>
      <c r="BR76">
        <v>90.6</v>
      </c>
      <c r="BS76">
        <v>97.03</v>
      </c>
      <c r="BT76">
        <v>76.25</v>
      </c>
      <c r="BU76">
        <v>81.680000000000007</v>
      </c>
      <c r="BV76">
        <v>87.08</v>
      </c>
      <c r="BW76">
        <v>89.6</v>
      </c>
      <c r="BX76">
        <v>93.76</v>
      </c>
      <c r="BY76">
        <v>90.79</v>
      </c>
      <c r="BZ76">
        <v>81.14</v>
      </c>
      <c r="CA76">
        <v>81.63</v>
      </c>
      <c r="CB76">
        <v>91.49</v>
      </c>
      <c r="CC76">
        <v>88.75</v>
      </c>
      <c r="CD76">
        <v>79.48</v>
      </c>
      <c r="CE76">
        <v>85.27</v>
      </c>
      <c r="CF76">
        <v>76.25</v>
      </c>
      <c r="CG76">
        <v>71.53</v>
      </c>
      <c r="CH76">
        <v>103.37</v>
      </c>
      <c r="CI76">
        <v>107.84</v>
      </c>
      <c r="CJ76">
        <v>81.11</v>
      </c>
      <c r="CK76">
        <v>84.59</v>
      </c>
      <c r="CM76" t="s">
        <v>194</v>
      </c>
      <c r="CN76">
        <v>15.3</v>
      </c>
      <c r="CO76" t="s">
        <v>390</v>
      </c>
      <c r="CP76">
        <v>565</v>
      </c>
      <c r="CQ76">
        <v>30</v>
      </c>
      <c r="CR76">
        <v>107.46</v>
      </c>
      <c r="CS76">
        <v>103</v>
      </c>
      <c r="CT76">
        <v>110.21</v>
      </c>
      <c r="CU76">
        <v>110.47</v>
      </c>
      <c r="CV76">
        <v>95.53</v>
      </c>
      <c r="CW76">
        <v>109.26</v>
      </c>
      <c r="CX76">
        <v>96.49</v>
      </c>
      <c r="CY76">
        <v>100</v>
      </c>
      <c r="CZ76">
        <v>81.349999999999994</v>
      </c>
      <c r="DA76">
        <v>86.73</v>
      </c>
      <c r="DB76">
        <v>99.82</v>
      </c>
      <c r="DC76">
        <v>103.34</v>
      </c>
      <c r="DD76">
        <v>81.09</v>
      </c>
      <c r="DE76">
        <v>88.04</v>
      </c>
      <c r="DF76">
        <v>82.3</v>
      </c>
      <c r="DG76">
        <v>90.1</v>
      </c>
      <c r="DH76">
        <v>84.84</v>
      </c>
      <c r="DI76">
        <v>86.58</v>
      </c>
      <c r="DJ76">
        <v>84.91</v>
      </c>
      <c r="DK76">
        <v>86.55</v>
      </c>
      <c r="DL76">
        <v>107.13</v>
      </c>
      <c r="DM76">
        <v>107.86</v>
      </c>
      <c r="DN76">
        <v>97.08</v>
      </c>
      <c r="DO76">
        <v>94.21</v>
      </c>
      <c r="DQ76" t="s">
        <v>341</v>
      </c>
      <c r="DR76">
        <v>15.3</v>
      </c>
      <c r="DS76" t="s">
        <v>390</v>
      </c>
      <c r="DT76">
        <v>556</v>
      </c>
      <c r="DU76">
        <v>32</v>
      </c>
      <c r="DV76">
        <v>93.13</v>
      </c>
      <c r="DW76">
        <v>88.4</v>
      </c>
      <c r="DX76">
        <v>118.62</v>
      </c>
      <c r="DY76">
        <v>114.77</v>
      </c>
      <c r="DZ76">
        <v>105.76</v>
      </c>
      <c r="EA76">
        <v>96.97</v>
      </c>
      <c r="EB76">
        <v>90.11</v>
      </c>
      <c r="EC76">
        <v>73.58</v>
      </c>
      <c r="ED76">
        <v>92.76</v>
      </c>
      <c r="EE76">
        <v>87.97</v>
      </c>
      <c r="EF76">
        <v>86.4</v>
      </c>
      <c r="EG76">
        <v>100.89</v>
      </c>
      <c r="EH76">
        <v>82.14</v>
      </c>
      <c r="EI76">
        <v>64.260000000000005</v>
      </c>
      <c r="EJ76">
        <v>94.77</v>
      </c>
      <c r="EK76">
        <v>76.98</v>
      </c>
      <c r="EL76">
        <v>89.98</v>
      </c>
      <c r="EM76">
        <v>90.86</v>
      </c>
      <c r="EN76">
        <v>89.16</v>
      </c>
      <c r="EO76">
        <v>98.17</v>
      </c>
      <c r="EP76">
        <v>106.2</v>
      </c>
      <c r="EQ76">
        <v>105.14</v>
      </c>
      <c r="ER76">
        <v>75.319999999999993</v>
      </c>
      <c r="ES76">
        <v>76.02</v>
      </c>
      <c r="EU76" t="s">
        <v>341</v>
      </c>
      <c r="EV76">
        <v>15.3</v>
      </c>
      <c r="EW76" t="s">
        <v>390</v>
      </c>
      <c r="EX76">
        <v>565</v>
      </c>
      <c r="EY76">
        <v>32</v>
      </c>
      <c r="EZ76">
        <v>80.48</v>
      </c>
      <c r="FA76">
        <v>85.96</v>
      </c>
      <c r="FB76">
        <v>111.28</v>
      </c>
      <c r="FC76">
        <v>112.05</v>
      </c>
      <c r="FD76">
        <v>79.790000000000006</v>
      </c>
      <c r="FE76">
        <v>81.459999999999994</v>
      </c>
      <c r="FF76">
        <v>69.739999999999995</v>
      </c>
      <c r="FG76">
        <v>77.58</v>
      </c>
      <c r="FH76">
        <v>88.87</v>
      </c>
      <c r="FI76">
        <v>95.11</v>
      </c>
      <c r="FJ76">
        <v>76.61</v>
      </c>
      <c r="FK76">
        <v>79.5</v>
      </c>
      <c r="FL76">
        <v>85.41</v>
      </c>
      <c r="FM76">
        <v>90</v>
      </c>
      <c r="FN76">
        <v>90.04</v>
      </c>
      <c r="FO76">
        <v>91.61</v>
      </c>
      <c r="FP76">
        <v>74.59</v>
      </c>
      <c r="FQ76">
        <v>80.17</v>
      </c>
      <c r="FR76">
        <v>87.31</v>
      </c>
      <c r="FS76">
        <v>78.459999999999994</v>
      </c>
      <c r="FT76">
        <v>113.07</v>
      </c>
      <c r="FU76">
        <v>113.77</v>
      </c>
      <c r="FV76">
        <v>78.099999999999994</v>
      </c>
      <c r="FW76">
        <v>79.38</v>
      </c>
    </row>
    <row r="77" spans="1:179" x14ac:dyDescent="0.35">
      <c r="A77" t="s">
        <v>88</v>
      </c>
      <c r="B77">
        <v>15.67</v>
      </c>
      <c r="C77" t="s">
        <v>390</v>
      </c>
      <c r="D77">
        <v>556</v>
      </c>
      <c r="E77">
        <v>26</v>
      </c>
      <c r="F77">
        <v>148.87</v>
      </c>
      <c r="G77">
        <v>172.97</v>
      </c>
      <c r="H77">
        <v>185.57</v>
      </c>
      <c r="I77">
        <v>190.88</v>
      </c>
      <c r="J77">
        <v>205.9</v>
      </c>
      <c r="K77">
        <v>195.23</v>
      </c>
      <c r="L77">
        <v>162.35</v>
      </c>
      <c r="M77">
        <v>177.64</v>
      </c>
      <c r="N77">
        <v>204.72</v>
      </c>
      <c r="O77">
        <v>197.62</v>
      </c>
      <c r="P77">
        <v>194.32</v>
      </c>
      <c r="Q77">
        <v>193.45</v>
      </c>
      <c r="R77">
        <v>178.24</v>
      </c>
      <c r="S77" s="1">
        <v>189.74</v>
      </c>
      <c r="T77" s="1">
        <v>200.14</v>
      </c>
      <c r="U77" s="1">
        <v>209.68</v>
      </c>
      <c r="V77" s="1">
        <v>169.96</v>
      </c>
      <c r="W77" s="1">
        <v>184.08</v>
      </c>
      <c r="X77" s="1">
        <v>189.12</v>
      </c>
      <c r="Y77" s="1">
        <v>192.3</v>
      </c>
      <c r="Z77" s="1">
        <v>198.24</v>
      </c>
      <c r="AA77" s="1">
        <v>201.36</v>
      </c>
      <c r="AB77" s="1">
        <v>171</v>
      </c>
      <c r="AC77" s="1">
        <v>213.71</v>
      </c>
      <c r="AE77" t="s">
        <v>88</v>
      </c>
      <c r="AF77">
        <v>15.67</v>
      </c>
      <c r="AG77" t="s">
        <v>390</v>
      </c>
      <c r="AH77">
        <v>565</v>
      </c>
      <c r="AI77">
        <v>26</v>
      </c>
      <c r="AJ77">
        <v>174.79</v>
      </c>
      <c r="AK77">
        <v>174.28</v>
      </c>
      <c r="AL77">
        <v>202.6</v>
      </c>
      <c r="AM77">
        <v>199.17</v>
      </c>
      <c r="AN77">
        <v>177.45</v>
      </c>
      <c r="AO77">
        <v>173.41</v>
      </c>
      <c r="AP77">
        <v>178.64</v>
      </c>
      <c r="AQ77">
        <v>176.98</v>
      </c>
      <c r="AR77">
        <v>169.61</v>
      </c>
      <c r="AS77">
        <v>178.56</v>
      </c>
      <c r="AT77">
        <v>178.03</v>
      </c>
      <c r="AU77">
        <v>174.64</v>
      </c>
      <c r="AV77">
        <v>166.36</v>
      </c>
      <c r="AW77">
        <v>169.17</v>
      </c>
      <c r="AX77">
        <v>170.2</v>
      </c>
      <c r="AY77">
        <v>170.65</v>
      </c>
      <c r="AZ77">
        <v>131</v>
      </c>
      <c r="BA77">
        <v>137.47</v>
      </c>
      <c r="BB77">
        <v>164.77</v>
      </c>
      <c r="BC77">
        <v>174.53</v>
      </c>
      <c r="BD77">
        <v>191.41</v>
      </c>
      <c r="BE77">
        <v>200.1</v>
      </c>
      <c r="BF77">
        <v>148.47</v>
      </c>
      <c r="BG77">
        <v>155.78</v>
      </c>
      <c r="BI77" t="s">
        <v>195</v>
      </c>
      <c r="BJ77">
        <v>15.55</v>
      </c>
      <c r="BK77" t="s">
        <v>390</v>
      </c>
      <c r="BL77">
        <v>556</v>
      </c>
      <c r="BM77">
        <v>30</v>
      </c>
      <c r="BN77">
        <v>77.58</v>
      </c>
      <c r="BO77">
        <v>71.92</v>
      </c>
      <c r="BP77">
        <v>105.74</v>
      </c>
      <c r="BQ77">
        <v>106.98</v>
      </c>
      <c r="BR77">
        <v>90.43</v>
      </c>
      <c r="BS77">
        <v>96.68</v>
      </c>
      <c r="BT77">
        <v>75.760000000000005</v>
      </c>
      <c r="BU77">
        <v>81.349999999999994</v>
      </c>
      <c r="BV77">
        <v>86.71</v>
      </c>
      <c r="BW77">
        <v>89.42</v>
      </c>
      <c r="BX77">
        <v>93.58</v>
      </c>
      <c r="BY77">
        <v>90.45</v>
      </c>
      <c r="BZ77">
        <v>80.790000000000006</v>
      </c>
      <c r="CA77">
        <v>81.459999999999994</v>
      </c>
      <c r="CB77">
        <v>91.13</v>
      </c>
      <c r="CC77">
        <v>88.23</v>
      </c>
      <c r="CD77">
        <v>78.989999999999995</v>
      </c>
      <c r="CE77">
        <v>85.1</v>
      </c>
      <c r="CF77">
        <v>75.73</v>
      </c>
      <c r="CG77">
        <v>71.209999999999994</v>
      </c>
      <c r="CH77">
        <v>103.37</v>
      </c>
      <c r="CI77">
        <v>107.65</v>
      </c>
      <c r="CJ77">
        <v>80.77</v>
      </c>
      <c r="CK77">
        <v>84.24</v>
      </c>
      <c r="CM77" t="s">
        <v>195</v>
      </c>
      <c r="CN77">
        <v>15.55</v>
      </c>
      <c r="CO77" t="s">
        <v>390</v>
      </c>
      <c r="CP77">
        <v>565</v>
      </c>
      <c r="CQ77">
        <v>30</v>
      </c>
      <c r="CR77">
        <v>107.46</v>
      </c>
      <c r="CS77">
        <v>102.82</v>
      </c>
      <c r="CT77">
        <v>110.03</v>
      </c>
      <c r="CU77">
        <v>110.47</v>
      </c>
      <c r="CV77">
        <v>95.35</v>
      </c>
      <c r="CW77">
        <v>108.9</v>
      </c>
      <c r="CX77">
        <v>96.3</v>
      </c>
      <c r="CY77">
        <v>99.82</v>
      </c>
      <c r="CZ77">
        <v>80.83</v>
      </c>
      <c r="DA77">
        <v>86.23</v>
      </c>
      <c r="DB77">
        <v>99.64</v>
      </c>
      <c r="DC77">
        <v>103.34</v>
      </c>
      <c r="DD77">
        <v>80.73</v>
      </c>
      <c r="DE77">
        <v>87.87</v>
      </c>
      <c r="DF77">
        <v>81.94</v>
      </c>
      <c r="DG77">
        <v>89.92</v>
      </c>
      <c r="DH77">
        <v>84.5</v>
      </c>
      <c r="DI77">
        <v>86.23</v>
      </c>
      <c r="DJ77">
        <v>84.73</v>
      </c>
      <c r="DK77">
        <v>86.55</v>
      </c>
      <c r="DL77">
        <v>106.96</v>
      </c>
      <c r="DM77">
        <v>108.04</v>
      </c>
      <c r="DN77">
        <v>97.08</v>
      </c>
      <c r="DO77">
        <v>94.21</v>
      </c>
      <c r="DQ77" t="s">
        <v>342</v>
      </c>
      <c r="DR77">
        <v>15.55</v>
      </c>
      <c r="DS77" t="s">
        <v>390</v>
      </c>
      <c r="DT77">
        <v>556</v>
      </c>
      <c r="DU77">
        <v>32</v>
      </c>
      <c r="DV77">
        <v>91.7</v>
      </c>
      <c r="DW77">
        <v>86.67</v>
      </c>
      <c r="DX77">
        <v>118.43</v>
      </c>
      <c r="DY77">
        <v>114.41</v>
      </c>
      <c r="DZ77">
        <v>104.83</v>
      </c>
      <c r="EA77">
        <v>95.37</v>
      </c>
      <c r="EB77">
        <v>89.57</v>
      </c>
      <c r="EC77">
        <v>72.59</v>
      </c>
      <c r="ED77">
        <v>92.02</v>
      </c>
      <c r="EE77">
        <v>86.4</v>
      </c>
      <c r="EF77">
        <v>85.36</v>
      </c>
      <c r="EG77">
        <v>100.18</v>
      </c>
      <c r="EH77">
        <v>81.41</v>
      </c>
      <c r="EI77">
        <v>63.09</v>
      </c>
      <c r="EJ77">
        <v>93.84</v>
      </c>
      <c r="EK77">
        <v>76.3</v>
      </c>
      <c r="EL77">
        <v>89.44</v>
      </c>
      <c r="EM77">
        <v>90.67</v>
      </c>
      <c r="EN77">
        <v>88.8</v>
      </c>
      <c r="EO77">
        <v>97.8</v>
      </c>
      <c r="EP77">
        <v>105.84</v>
      </c>
      <c r="EQ77">
        <v>104.96</v>
      </c>
      <c r="ER77">
        <v>75.17</v>
      </c>
      <c r="ES77">
        <v>75.849999999999994</v>
      </c>
      <c r="EU77" t="s">
        <v>342</v>
      </c>
      <c r="EV77">
        <v>15.55</v>
      </c>
      <c r="EW77" t="s">
        <v>390</v>
      </c>
      <c r="EX77">
        <v>565</v>
      </c>
      <c r="EY77">
        <v>32</v>
      </c>
      <c r="EZ77">
        <v>80.150000000000006</v>
      </c>
      <c r="FA77">
        <v>85.79</v>
      </c>
      <c r="FB77">
        <v>111.64</v>
      </c>
      <c r="FC77">
        <v>112.05</v>
      </c>
      <c r="FD77">
        <v>79.790000000000006</v>
      </c>
      <c r="FE77">
        <v>81.13</v>
      </c>
      <c r="FF77">
        <v>69.58</v>
      </c>
      <c r="FG77">
        <v>77.58</v>
      </c>
      <c r="FH77">
        <v>88.51</v>
      </c>
      <c r="FI77">
        <v>94.75</v>
      </c>
      <c r="FJ77">
        <v>76.28</v>
      </c>
      <c r="FK77">
        <v>79.17</v>
      </c>
      <c r="FL77">
        <v>85.41</v>
      </c>
      <c r="FM77">
        <v>89.65</v>
      </c>
      <c r="FN77">
        <v>89.86</v>
      </c>
      <c r="FO77">
        <v>91.44</v>
      </c>
      <c r="FP77">
        <v>74.59</v>
      </c>
      <c r="FQ77">
        <v>80.010000000000005</v>
      </c>
      <c r="FR77">
        <v>86.59</v>
      </c>
      <c r="FS77">
        <v>78.459999999999994</v>
      </c>
      <c r="FT77">
        <v>113.07</v>
      </c>
      <c r="FU77">
        <v>114.15</v>
      </c>
      <c r="FV77">
        <v>78.099999999999994</v>
      </c>
      <c r="FW77">
        <v>79.540000000000006</v>
      </c>
    </row>
    <row r="78" spans="1:179" x14ac:dyDescent="0.35">
      <c r="A78" t="s">
        <v>89</v>
      </c>
      <c r="B78">
        <v>15.93</v>
      </c>
      <c r="C78" t="s">
        <v>390</v>
      </c>
      <c r="D78">
        <v>556</v>
      </c>
      <c r="E78">
        <v>26</v>
      </c>
      <c r="F78">
        <v>149.43</v>
      </c>
      <c r="G78">
        <v>172.68</v>
      </c>
      <c r="H78">
        <v>185.86</v>
      </c>
      <c r="I78">
        <v>191.17</v>
      </c>
      <c r="J78">
        <v>204.98</v>
      </c>
      <c r="K78">
        <v>194.02</v>
      </c>
      <c r="L78">
        <v>162.35</v>
      </c>
      <c r="M78">
        <v>177.93</v>
      </c>
      <c r="N78">
        <v>204.07</v>
      </c>
      <c r="O78">
        <v>197</v>
      </c>
      <c r="P78">
        <v>194.02</v>
      </c>
      <c r="Q78">
        <v>192.85</v>
      </c>
      <c r="R78">
        <v>178.24</v>
      </c>
      <c r="S78" s="1">
        <v>189.74</v>
      </c>
      <c r="T78" s="1">
        <v>199.82</v>
      </c>
      <c r="U78" s="1">
        <v>209.04</v>
      </c>
      <c r="V78" s="1">
        <v>169.67</v>
      </c>
      <c r="W78" s="1">
        <v>183.78</v>
      </c>
      <c r="X78" s="1">
        <v>188.81</v>
      </c>
      <c r="Y78" s="1">
        <v>191.12</v>
      </c>
      <c r="Z78" s="1">
        <v>197.93</v>
      </c>
      <c r="AA78" s="1">
        <v>201.36</v>
      </c>
      <c r="AB78" s="1">
        <v>170.7</v>
      </c>
      <c r="AC78" s="1">
        <v>213.07</v>
      </c>
      <c r="AE78" t="s">
        <v>89</v>
      </c>
      <c r="AF78">
        <v>15.93</v>
      </c>
      <c r="AG78" t="s">
        <v>390</v>
      </c>
      <c r="AH78">
        <v>565</v>
      </c>
      <c r="AI78">
        <v>26</v>
      </c>
      <c r="AJ78">
        <v>174.49</v>
      </c>
      <c r="AK78">
        <v>174.28</v>
      </c>
      <c r="AL78">
        <v>203.22</v>
      </c>
      <c r="AM78">
        <v>198.86</v>
      </c>
      <c r="AN78">
        <v>177.45</v>
      </c>
      <c r="AO78">
        <v>173.41</v>
      </c>
      <c r="AP78">
        <v>178.32</v>
      </c>
      <c r="AQ78">
        <v>176.37</v>
      </c>
      <c r="AR78">
        <v>169.61</v>
      </c>
      <c r="AS78">
        <v>178.56</v>
      </c>
      <c r="AT78">
        <v>177.72</v>
      </c>
      <c r="AU78">
        <v>174.02</v>
      </c>
      <c r="AV78">
        <v>166.66</v>
      </c>
      <c r="AW78">
        <v>169.46</v>
      </c>
      <c r="AX78">
        <v>170.79</v>
      </c>
      <c r="AY78">
        <v>170.96</v>
      </c>
      <c r="AZ78">
        <v>131.55000000000001</v>
      </c>
      <c r="BA78">
        <v>138.05000000000001</v>
      </c>
      <c r="BB78">
        <v>165.07</v>
      </c>
      <c r="BC78">
        <v>174.53</v>
      </c>
      <c r="BD78">
        <v>191.7</v>
      </c>
      <c r="BE78">
        <v>200.41</v>
      </c>
      <c r="BF78">
        <v>149.6</v>
      </c>
      <c r="BG78">
        <v>156.91</v>
      </c>
      <c r="BI78" t="s">
        <v>196</v>
      </c>
      <c r="BJ78">
        <v>15.8</v>
      </c>
      <c r="BK78" t="s">
        <v>390</v>
      </c>
      <c r="BL78">
        <v>556</v>
      </c>
      <c r="BM78">
        <v>30</v>
      </c>
      <c r="BN78">
        <v>77.42</v>
      </c>
      <c r="BO78">
        <v>71.760000000000005</v>
      </c>
      <c r="BP78">
        <v>105.91</v>
      </c>
      <c r="BQ78">
        <v>106.98</v>
      </c>
      <c r="BR78">
        <v>90.26</v>
      </c>
      <c r="BS78">
        <v>96.68</v>
      </c>
      <c r="BT78">
        <v>75.599999999999994</v>
      </c>
      <c r="BU78">
        <v>81.02</v>
      </c>
      <c r="BV78">
        <v>86.53</v>
      </c>
      <c r="BW78">
        <v>89.06</v>
      </c>
      <c r="BX78">
        <v>93.24</v>
      </c>
      <c r="BY78">
        <v>90.29</v>
      </c>
      <c r="BZ78">
        <v>80.61</v>
      </c>
      <c r="CA78">
        <v>81.290000000000006</v>
      </c>
      <c r="CB78">
        <v>91.13</v>
      </c>
      <c r="CC78">
        <v>88.23</v>
      </c>
      <c r="CD78">
        <v>78.819999999999993</v>
      </c>
      <c r="CE78">
        <v>84.76</v>
      </c>
      <c r="CF78">
        <v>75.56</v>
      </c>
      <c r="CG78">
        <v>70.900000000000006</v>
      </c>
      <c r="CH78">
        <v>103.55</v>
      </c>
      <c r="CI78">
        <v>108.02</v>
      </c>
      <c r="CJ78">
        <v>80.430000000000007</v>
      </c>
      <c r="CK78">
        <v>84.24</v>
      </c>
      <c r="CM78" t="s">
        <v>196</v>
      </c>
      <c r="CN78">
        <v>15.8</v>
      </c>
      <c r="CO78" t="s">
        <v>390</v>
      </c>
      <c r="CP78">
        <v>565</v>
      </c>
      <c r="CQ78">
        <v>30</v>
      </c>
      <c r="CR78">
        <v>107.64</v>
      </c>
      <c r="CS78">
        <v>102.82</v>
      </c>
      <c r="CT78">
        <v>110.39</v>
      </c>
      <c r="CU78">
        <v>110.65</v>
      </c>
      <c r="CV78">
        <v>95.18</v>
      </c>
      <c r="CW78">
        <v>108.9</v>
      </c>
      <c r="CX78">
        <v>95.94</v>
      </c>
      <c r="CY78">
        <v>99.65</v>
      </c>
      <c r="CZ78">
        <v>80.650000000000006</v>
      </c>
      <c r="DA78">
        <v>86.23</v>
      </c>
      <c r="DB78">
        <v>99.29</v>
      </c>
      <c r="DC78">
        <v>103.52</v>
      </c>
      <c r="DD78">
        <v>80.56</v>
      </c>
      <c r="DE78">
        <v>87.53</v>
      </c>
      <c r="DF78">
        <v>81.59</v>
      </c>
      <c r="DG78">
        <v>89.75</v>
      </c>
      <c r="DH78">
        <v>84.33</v>
      </c>
      <c r="DI78">
        <v>86.23</v>
      </c>
      <c r="DJ78">
        <v>84.73</v>
      </c>
      <c r="DK78">
        <v>86.55</v>
      </c>
      <c r="DL78">
        <v>107.31</v>
      </c>
      <c r="DM78">
        <v>108.04</v>
      </c>
      <c r="DN78">
        <v>97.25</v>
      </c>
      <c r="DO78">
        <v>94.04</v>
      </c>
      <c r="DQ78" t="s">
        <v>343</v>
      </c>
      <c r="DR78">
        <v>15.8</v>
      </c>
      <c r="DS78" t="s">
        <v>390</v>
      </c>
      <c r="DT78">
        <v>556</v>
      </c>
      <c r="DU78">
        <v>32</v>
      </c>
      <c r="DV78">
        <v>92.24</v>
      </c>
      <c r="DW78">
        <v>86.84</v>
      </c>
      <c r="DX78">
        <v>118.62</v>
      </c>
      <c r="DY78">
        <v>114.77</v>
      </c>
      <c r="DZ78">
        <v>104.83</v>
      </c>
      <c r="EA78">
        <v>94.84</v>
      </c>
      <c r="EB78">
        <v>89.93</v>
      </c>
      <c r="EC78">
        <v>72.92</v>
      </c>
      <c r="ED78">
        <v>92.39</v>
      </c>
      <c r="EE78">
        <v>86.23</v>
      </c>
      <c r="EF78">
        <v>85.19</v>
      </c>
      <c r="EG78">
        <v>100.35</v>
      </c>
      <c r="EH78">
        <v>81.59</v>
      </c>
      <c r="EI78">
        <v>63.09</v>
      </c>
      <c r="EJ78">
        <v>93.84</v>
      </c>
      <c r="EK78">
        <v>76.47</v>
      </c>
      <c r="EL78">
        <v>89.8</v>
      </c>
      <c r="EM78">
        <v>91.04</v>
      </c>
      <c r="EN78">
        <v>88.98</v>
      </c>
      <c r="EO78">
        <v>98.17</v>
      </c>
      <c r="EP78">
        <v>106.2</v>
      </c>
      <c r="EQ78">
        <v>105.14</v>
      </c>
      <c r="ER78">
        <v>75.64</v>
      </c>
      <c r="ES78">
        <v>76.180000000000007</v>
      </c>
      <c r="EU78" t="s">
        <v>343</v>
      </c>
      <c r="EV78">
        <v>15.8</v>
      </c>
      <c r="EW78" t="s">
        <v>390</v>
      </c>
      <c r="EX78">
        <v>565</v>
      </c>
      <c r="EY78">
        <v>32</v>
      </c>
      <c r="EZ78">
        <v>80.150000000000006</v>
      </c>
      <c r="FA78">
        <v>86.13</v>
      </c>
      <c r="FB78">
        <v>111.46</v>
      </c>
      <c r="FC78">
        <v>112.41</v>
      </c>
      <c r="FD78">
        <v>79.790000000000006</v>
      </c>
      <c r="FE78">
        <v>81.290000000000006</v>
      </c>
      <c r="FF78">
        <v>69.58</v>
      </c>
      <c r="FG78">
        <v>77.58</v>
      </c>
      <c r="FH78">
        <v>88.51</v>
      </c>
      <c r="FI78">
        <v>94.57</v>
      </c>
      <c r="FJ78">
        <v>76.44</v>
      </c>
      <c r="FK78">
        <v>79.5</v>
      </c>
      <c r="FL78">
        <v>85.41</v>
      </c>
      <c r="FM78">
        <v>89.65</v>
      </c>
      <c r="FN78">
        <v>89.86</v>
      </c>
      <c r="FO78">
        <v>91.61</v>
      </c>
      <c r="FP78">
        <v>74.91</v>
      </c>
      <c r="FQ78">
        <v>80.34</v>
      </c>
      <c r="FR78">
        <v>86.59</v>
      </c>
      <c r="FS78">
        <v>78.459999999999994</v>
      </c>
      <c r="FT78">
        <v>113.43</v>
      </c>
      <c r="FU78">
        <v>114.33</v>
      </c>
      <c r="FV78">
        <v>78.61</v>
      </c>
      <c r="FW78">
        <v>80.05</v>
      </c>
    </row>
    <row r="79" spans="1:179" x14ac:dyDescent="0.35">
      <c r="A79" t="s">
        <v>90</v>
      </c>
      <c r="B79">
        <v>16.2</v>
      </c>
      <c r="C79" t="s">
        <v>390</v>
      </c>
      <c r="D79">
        <v>556</v>
      </c>
      <c r="E79">
        <v>26</v>
      </c>
      <c r="F79">
        <v>149.43</v>
      </c>
      <c r="G79">
        <v>173.27</v>
      </c>
      <c r="H79">
        <v>185.27</v>
      </c>
      <c r="I79">
        <v>190.88</v>
      </c>
      <c r="J79">
        <v>204.36</v>
      </c>
      <c r="K79">
        <v>192.82</v>
      </c>
      <c r="L79">
        <v>162.35</v>
      </c>
      <c r="M79">
        <v>177.35</v>
      </c>
      <c r="N79">
        <v>203.09</v>
      </c>
      <c r="O79">
        <v>196.38</v>
      </c>
      <c r="P79">
        <v>193.42</v>
      </c>
      <c r="Q79">
        <v>191.66</v>
      </c>
      <c r="R79">
        <v>178.24</v>
      </c>
      <c r="S79" s="1">
        <v>189.44</v>
      </c>
      <c r="T79" s="1">
        <v>198.87</v>
      </c>
      <c r="U79" s="1">
        <v>208.4</v>
      </c>
      <c r="V79" s="1">
        <v>169.09</v>
      </c>
      <c r="W79" s="1">
        <v>183.18</v>
      </c>
      <c r="X79" s="1">
        <v>188.18</v>
      </c>
      <c r="Y79" s="1">
        <v>190.23</v>
      </c>
      <c r="Z79" s="1">
        <v>197.62</v>
      </c>
      <c r="AA79" s="1">
        <v>201.04</v>
      </c>
      <c r="AB79" s="1">
        <v>171</v>
      </c>
      <c r="AC79" s="1">
        <v>212.43</v>
      </c>
      <c r="AE79" t="s">
        <v>90</v>
      </c>
      <c r="AF79">
        <v>16.2</v>
      </c>
      <c r="AG79" t="s">
        <v>390</v>
      </c>
      <c r="AH79">
        <v>565</v>
      </c>
      <c r="AI79">
        <v>26</v>
      </c>
      <c r="AJ79">
        <v>173.9</v>
      </c>
      <c r="AK79">
        <v>174.28</v>
      </c>
      <c r="AL79">
        <v>202.91</v>
      </c>
      <c r="AM79">
        <v>198.86</v>
      </c>
      <c r="AN79">
        <v>177.13</v>
      </c>
      <c r="AO79">
        <v>172.79</v>
      </c>
      <c r="AP79">
        <v>177.69</v>
      </c>
      <c r="AQ79">
        <v>176.07</v>
      </c>
      <c r="AR79">
        <v>169.61</v>
      </c>
      <c r="AS79">
        <v>177.93</v>
      </c>
      <c r="AT79">
        <v>177.72</v>
      </c>
      <c r="AU79">
        <v>174.02</v>
      </c>
      <c r="AV79">
        <v>166.95</v>
      </c>
      <c r="AW79">
        <v>169.46</v>
      </c>
      <c r="AX79">
        <v>170.49</v>
      </c>
      <c r="AY79">
        <v>170.96</v>
      </c>
      <c r="AZ79">
        <v>132.1</v>
      </c>
      <c r="BA79">
        <v>138.33000000000001</v>
      </c>
      <c r="BB79">
        <v>165.36</v>
      </c>
      <c r="BC79">
        <v>174.53</v>
      </c>
      <c r="BD79">
        <v>191.41</v>
      </c>
      <c r="BE79">
        <v>200.1</v>
      </c>
      <c r="BF79">
        <v>150.44999999999999</v>
      </c>
      <c r="BG79">
        <v>158.32</v>
      </c>
      <c r="BI79" t="s">
        <v>197</v>
      </c>
      <c r="BJ79">
        <v>16.05</v>
      </c>
      <c r="BK79" t="s">
        <v>390</v>
      </c>
      <c r="BL79">
        <v>556</v>
      </c>
      <c r="BM79">
        <v>30</v>
      </c>
      <c r="BN79">
        <v>77.25</v>
      </c>
      <c r="BO79">
        <v>71.430000000000007</v>
      </c>
      <c r="BP79">
        <v>105.91</v>
      </c>
      <c r="BQ79">
        <v>107.15</v>
      </c>
      <c r="BR79">
        <v>90.09</v>
      </c>
      <c r="BS79">
        <v>96.51</v>
      </c>
      <c r="BT79">
        <v>75.44</v>
      </c>
      <c r="BU79">
        <v>80.849999999999994</v>
      </c>
      <c r="BV79">
        <v>86.35</v>
      </c>
      <c r="BW79">
        <v>89.06</v>
      </c>
      <c r="BX79">
        <v>93.07</v>
      </c>
      <c r="BY79">
        <v>90.29</v>
      </c>
      <c r="BZ79">
        <v>80.260000000000005</v>
      </c>
      <c r="CA79">
        <v>81.12</v>
      </c>
      <c r="CB79">
        <v>90.77</v>
      </c>
      <c r="CC79">
        <v>88.23</v>
      </c>
      <c r="CD79">
        <v>78.66</v>
      </c>
      <c r="CE79">
        <v>84.76</v>
      </c>
      <c r="CF79">
        <v>75.209999999999994</v>
      </c>
      <c r="CG79">
        <v>70.59</v>
      </c>
      <c r="CH79">
        <v>103.55</v>
      </c>
      <c r="CI79">
        <v>108.02</v>
      </c>
      <c r="CJ79">
        <v>80.09</v>
      </c>
      <c r="CK79">
        <v>84.07</v>
      </c>
      <c r="CM79" t="s">
        <v>197</v>
      </c>
      <c r="CN79">
        <v>16.05</v>
      </c>
      <c r="CO79" t="s">
        <v>390</v>
      </c>
      <c r="CP79">
        <v>565</v>
      </c>
      <c r="CQ79">
        <v>30</v>
      </c>
      <c r="CR79">
        <v>107.64</v>
      </c>
      <c r="CS79">
        <v>103</v>
      </c>
      <c r="CT79">
        <v>110.56</v>
      </c>
      <c r="CU79">
        <v>110.83</v>
      </c>
      <c r="CV79">
        <v>95</v>
      </c>
      <c r="CW79">
        <v>108.9</v>
      </c>
      <c r="CX79">
        <v>96.12</v>
      </c>
      <c r="CY79">
        <v>99.82</v>
      </c>
      <c r="CZ79">
        <v>80.48</v>
      </c>
      <c r="DA79">
        <v>85.9</v>
      </c>
      <c r="DB79">
        <v>99.29</v>
      </c>
      <c r="DC79">
        <v>103.52</v>
      </c>
      <c r="DD79">
        <v>80.38</v>
      </c>
      <c r="DE79">
        <v>87.36</v>
      </c>
      <c r="DF79">
        <v>81.41</v>
      </c>
      <c r="DG79">
        <v>89.75</v>
      </c>
      <c r="DH79">
        <v>84.33</v>
      </c>
      <c r="DI79">
        <v>85.89</v>
      </c>
      <c r="DJ79">
        <v>84.73</v>
      </c>
      <c r="DK79">
        <v>86.55</v>
      </c>
      <c r="DL79">
        <v>107.31</v>
      </c>
      <c r="DM79">
        <v>108.4</v>
      </c>
      <c r="DN79">
        <v>97.25</v>
      </c>
      <c r="DO79">
        <v>94.04</v>
      </c>
      <c r="DQ79" t="s">
        <v>344</v>
      </c>
      <c r="DR79">
        <v>16.05</v>
      </c>
      <c r="DS79" t="s">
        <v>390</v>
      </c>
      <c r="DT79">
        <v>556</v>
      </c>
      <c r="DU79">
        <v>32</v>
      </c>
      <c r="DV79">
        <v>92.95</v>
      </c>
      <c r="DW79">
        <v>87.01</v>
      </c>
      <c r="DX79">
        <v>118.81</v>
      </c>
      <c r="DY79">
        <v>114.77</v>
      </c>
      <c r="DZ79">
        <v>105.01</v>
      </c>
      <c r="EA79">
        <v>94.66</v>
      </c>
      <c r="EB79">
        <v>90.83</v>
      </c>
      <c r="EC79">
        <v>73.58</v>
      </c>
      <c r="ED79">
        <v>92.58</v>
      </c>
      <c r="EE79">
        <v>86.23</v>
      </c>
      <c r="EF79">
        <v>85.54</v>
      </c>
      <c r="EG79">
        <v>100.71</v>
      </c>
      <c r="EH79">
        <v>81.96</v>
      </c>
      <c r="EI79">
        <v>63.42</v>
      </c>
      <c r="EJ79">
        <v>94.21</v>
      </c>
      <c r="EK79">
        <v>76.64</v>
      </c>
      <c r="EL79">
        <v>90.16</v>
      </c>
      <c r="EM79">
        <v>91.6</v>
      </c>
      <c r="EN79">
        <v>89.34</v>
      </c>
      <c r="EO79">
        <v>98.53</v>
      </c>
      <c r="EP79">
        <v>106.02</v>
      </c>
      <c r="EQ79">
        <v>105.14</v>
      </c>
      <c r="ER79">
        <v>76.12</v>
      </c>
      <c r="ES79">
        <v>76.83</v>
      </c>
      <c r="EU79" t="s">
        <v>344</v>
      </c>
      <c r="EV79">
        <v>16.05</v>
      </c>
      <c r="EW79" t="s">
        <v>390</v>
      </c>
      <c r="EX79">
        <v>565</v>
      </c>
      <c r="EY79">
        <v>32</v>
      </c>
      <c r="EZ79">
        <v>80.319999999999993</v>
      </c>
      <c r="FA79">
        <v>86.13</v>
      </c>
      <c r="FB79">
        <v>111.46</v>
      </c>
      <c r="FC79">
        <v>112.23</v>
      </c>
      <c r="FD79">
        <v>79.95</v>
      </c>
      <c r="FE79">
        <v>81.290000000000006</v>
      </c>
      <c r="FF79">
        <v>69.739999999999995</v>
      </c>
      <c r="FG79">
        <v>77.739999999999995</v>
      </c>
      <c r="FH79">
        <v>88.69</v>
      </c>
      <c r="FI79">
        <v>94.57</v>
      </c>
      <c r="FJ79">
        <v>76.44</v>
      </c>
      <c r="FK79">
        <v>79.5</v>
      </c>
      <c r="FL79">
        <v>85.59</v>
      </c>
      <c r="FM79">
        <v>89.83</v>
      </c>
      <c r="FN79">
        <v>90.04</v>
      </c>
      <c r="FO79">
        <v>91.79</v>
      </c>
      <c r="FP79">
        <v>75.39</v>
      </c>
      <c r="FQ79">
        <v>80.67</v>
      </c>
      <c r="FR79">
        <v>86.59</v>
      </c>
      <c r="FS79">
        <v>78.63</v>
      </c>
      <c r="FT79">
        <v>113.25</v>
      </c>
      <c r="FU79">
        <v>114.33</v>
      </c>
      <c r="FV79">
        <v>79.459999999999994</v>
      </c>
      <c r="FW79">
        <v>80.900000000000006</v>
      </c>
    </row>
    <row r="80" spans="1:179" x14ac:dyDescent="0.35">
      <c r="A80" t="s">
        <v>91</v>
      </c>
      <c r="B80">
        <v>16.47</v>
      </c>
      <c r="C80" t="s">
        <v>390</v>
      </c>
      <c r="D80">
        <v>556</v>
      </c>
      <c r="E80">
        <v>26</v>
      </c>
      <c r="F80">
        <v>151.09</v>
      </c>
      <c r="G80">
        <v>174.14</v>
      </c>
      <c r="H80">
        <v>186.15</v>
      </c>
      <c r="I80">
        <v>190.88</v>
      </c>
      <c r="J80">
        <v>203.75</v>
      </c>
      <c r="K80">
        <v>193.12</v>
      </c>
      <c r="L80">
        <v>163.49</v>
      </c>
      <c r="M80">
        <v>178.8</v>
      </c>
      <c r="N80">
        <v>203.42</v>
      </c>
      <c r="O80">
        <v>196.69</v>
      </c>
      <c r="P80">
        <v>193.12</v>
      </c>
      <c r="Q80">
        <v>191.96</v>
      </c>
      <c r="R80">
        <v>178.85</v>
      </c>
      <c r="S80" s="1">
        <v>190.04</v>
      </c>
      <c r="T80" s="1">
        <v>199.19</v>
      </c>
      <c r="U80" s="1">
        <v>208.4</v>
      </c>
      <c r="V80" s="1">
        <v>169.67</v>
      </c>
      <c r="W80" s="1">
        <v>183.78</v>
      </c>
      <c r="X80" s="1">
        <v>188.81</v>
      </c>
      <c r="Y80" s="1">
        <v>191.12</v>
      </c>
      <c r="Z80" s="1">
        <v>197.93</v>
      </c>
      <c r="AA80" s="1">
        <v>201.36</v>
      </c>
      <c r="AB80" s="1">
        <v>171.3</v>
      </c>
      <c r="AC80" s="1">
        <v>212.75</v>
      </c>
      <c r="AE80" t="s">
        <v>91</v>
      </c>
      <c r="AF80">
        <v>16.47</v>
      </c>
      <c r="AG80" t="s">
        <v>390</v>
      </c>
      <c r="AH80">
        <v>565</v>
      </c>
      <c r="AI80">
        <v>26</v>
      </c>
      <c r="AJ80">
        <v>174.2</v>
      </c>
      <c r="AK80">
        <v>173.69</v>
      </c>
      <c r="AL80">
        <v>202.91</v>
      </c>
      <c r="AM80">
        <v>198.86</v>
      </c>
      <c r="AN80">
        <v>176.5</v>
      </c>
      <c r="AO80">
        <v>173.1</v>
      </c>
      <c r="AP80">
        <v>177.37</v>
      </c>
      <c r="AQ80">
        <v>176.07</v>
      </c>
      <c r="AR80">
        <v>169.61</v>
      </c>
      <c r="AS80">
        <v>177.93</v>
      </c>
      <c r="AT80">
        <v>177.42</v>
      </c>
      <c r="AU80">
        <v>174.02</v>
      </c>
      <c r="AV80">
        <v>167.25</v>
      </c>
      <c r="AW80">
        <v>169.17</v>
      </c>
      <c r="AX80">
        <v>170.79</v>
      </c>
      <c r="AY80">
        <v>171.26</v>
      </c>
      <c r="AZ80">
        <v>133.19999999999999</v>
      </c>
      <c r="BA80">
        <v>138.91</v>
      </c>
      <c r="BB80">
        <v>165.66</v>
      </c>
      <c r="BC80">
        <v>175.12</v>
      </c>
      <c r="BD80">
        <v>191.41</v>
      </c>
      <c r="BE80">
        <v>200.41</v>
      </c>
      <c r="BF80">
        <v>151.01</v>
      </c>
      <c r="BG80">
        <v>159.46</v>
      </c>
      <c r="BI80" t="s">
        <v>198</v>
      </c>
      <c r="BJ80">
        <v>16.3</v>
      </c>
      <c r="BK80" t="s">
        <v>390</v>
      </c>
      <c r="BL80">
        <v>556</v>
      </c>
      <c r="BM80">
        <v>30</v>
      </c>
      <c r="BN80">
        <v>76.92</v>
      </c>
      <c r="BO80">
        <v>70.95</v>
      </c>
      <c r="BP80">
        <v>105.91</v>
      </c>
      <c r="BQ80">
        <v>107.15</v>
      </c>
      <c r="BR80">
        <v>90.09</v>
      </c>
      <c r="BS80">
        <v>96.33</v>
      </c>
      <c r="BT80">
        <v>75.11</v>
      </c>
      <c r="BU80">
        <v>80.69</v>
      </c>
      <c r="BV80">
        <v>86.17</v>
      </c>
      <c r="BW80">
        <v>88.7</v>
      </c>
      <c r="BX80">
        <v>93.07</v>
      </c>
      <c r="BY80">
        <v>90.12</v>
      </c>
      <c r="BZ80">
        <v>80.09</v>
      </c>
      <c r="CA80">
        <v>80.95</v>
      </c>
      <c r="CB80">
        <v>90.77</v>
      </c>
      <c r="CC80">
        <v>87.87</v>
      </c>
      <c r="CD80">
        <v>78.489999999999995</v>
      </c>
      <c r="CE80">
        <v>84.59</v>
      </c>
      <c r="CF80">
        <v>75.040000000000006</v>
      </c>
      <c r="CG80">
        <v>70.27</v>
      </c>
      <c r="CH80">
        <v>103.55</v>
      </c>
      <c r="CI80">
        <v>108.02</v>
      </c>
      <c r="CJ80">
        <v>79.92</v>
      </c>
      <c r="CK80">
        <v>84.07</v>
      </c>
      <c r="CM80" t="s">
        <v>198</v>
      </c>
      <c r="CN80">
        <v>16.3</v>
      </c>
      <c r="CO80" t="s">
        <v>390</v>
      </c>
      <c r="CP80">
        <v>565</v>
      </c>
      <c r="CQ80">
        <v>30</v>
      </c>
      <c r="CR80">
        <v>107.64</v>
      </c>
      <c r="CS80">
        <v>103</v>
      </c>
      <c r="CT80">
        <v>110.39</v>
      </c>
      <c r="CU80">
        <v>110.83</v>
      </c>
      <c r="CV80">
        <v>94.82</v>
      </c>
      <c r="CW80">
        <v>108.72</v>
      </c>
      <c r="CX80">
        <v>95.57</v>
      </c>
      <c r="CY80">
        <v>99.82</v>
      </c>
      <c r="CZ80">
        <v>80.13</v>
      </c>
      <c r="DA80">
        <v>85.4</v>
      </c>
      <c r="DB80">
        <v>99.11</v>
      </c>
      <c r="DC80">
        <v>103.34</v>
      </c>
      <c r="DD80">
        <v>80.03</v>
      </c>
      <c r="DE80">
        <v>87.02</v>
      </c>
      <c r="DF80">
        <v>81.06</v>
      </c>
      <c r="DG80">
        <v>89.75</v>
      </c>
      <c r="DH80">
        <v>83.99</v>
      </c>
      <c r="DI80">
        <v>85.54</v>
      </c>
      <c r="DJ80">
        <v>84.2</v>
      </c>
      <c r="DK80">
        <v>86.55</v>
      </c>
      <c r="DL80">
        <v>107.13</v>
      </c>
      <c r="DM80">
        <v>108.22</v>
      </c>
      <c r="DN80">
        <v>97.08</v>
      </c>
      <c r="DO80">
        <v>94.04</v>
      </c>
      <c r="DQ80" t="s">
        <v>345</v>
      </c>
      <c r="DR80">
        <v>16.3</v>
      </c>
      <c r="DS80" t="s">
        <v>390</v>
      </c>
      <c r="DT80">
        <v>556</v>
      </c>
      <c r="DU80">
        <v>32</v>
      </c>
      <c r="DV80">
        <v>93.85</v>
      </c>
      <c r="DW80">
        <v>87.71</v>
      </c>
      <c r="DX80">
        <v>119</v>
      </c>
      <c r="DY80">
        <v>114.77</v>
      </c>
      <c r="DZ80">
        <v>105.39</v>
      </c>
      <c r="EA80">
        <v>95.19</v>
      </c>
      <c r="EB80">
        <v>91.38</v>
      </c>
      <c r="EC80">
        <v>74.41</v>
      </c>
      <c r="ED80">
        <v>93.13</v>
      </c>
      <c r="EE80">
        <v>86.58</v>
      </c>
      <c r="EF80">
        <v>85.88</v>
      </c>
      <c r="EG80">
        <v>100.89</v>
      </c>
      <c r="EH80">
        <v>82.69</v>
      </c>
      <c r="EI80">
        <v>64.09</v>
      </c>
      <c r="EJ80">
        <v>94.58</v>
      </c>
      <c r="EK80">
        <v>76.98</v>
      </c>
      <c r="EL80">
        <v>90.7</v>
      </c>
      <c r="EM80">
        <v>92.15</v>
      </c>
      <c r="EN80">
        <v>89.7</v>
      </c>
      <c r="EO80">
        <v>98.9</v>
      </c>
      <c r="EP80">
        <v>106.02</v>
      </c>
      <c r="EQ80">
        <v>105.32</v>
      </c>
      <c r="ER80">
        <v>76.599999999999994</v>
      </c>
      <c r="ES80">
        <v>77.319999999999993</v>
      </c>
      <c r="EU80" t="s">
        <v>345</v>
      </c>
      <c r="EV80">
        <v>16.3</v>
      </c>
      <c r="EW80" t="s">
        <v>390</v>
      </c>
      <c r="EX80">
        <v>565</v>
      </c>
      <c r="EY80">
        <v>32</v>
      </c>
      <c r="EZ80">
        <v>80.48</v>
      </c>
      <c r="FA80">
        <v>86.48</v>
      </c>
      <c r="FB80">
        <v>111.64</v>
      </c>
      <c r="FC80">
        <v>112.59</v>
      </c>
      <c r="FD80">
        <v>80.290000000000006</v>
      </c>
      <c r="FE80">
        <v>81.63</v>
      </c>
      <c r="FF80">
        <v>69.900000000000006</v>
      </c>
      <c r="FG80">
        <v>78.069999999999993</v>
      </c>
      <c r="FH80">
        <v>89.05</v>
      </c>
      <c r="FI80">
        <v>94.93</v>
      </c>
      <c r="FJ80">
        <v>76.94</v>
      </c>
      <c r="FK80">
        <v>79.83</v>
      </c>
      <c r="FL80">
        <v>85.94</v>
      </c>
      <c r="FM80">
        <v>90.35</v>
      </c>
      <c r="FN80">
        <v>90.4</v>
      </c>
      <c r="FO80">
        <v>92.32</v>
      </c>
      <c r="FP80">
        <v>76.040000000000006</v>
      </c>
      <c r="FQ80">
        <v>81.510000000000005</v>
      </c>
      <c r="FR80">
        <v>87.13</v>
      </c>
      <c r="FS80">
        <v>79.12</v>
      </c>
      <c r="FT80">
        <v>113.43</v>
      </c>
      <c r="FU80">
        <v>114.52</v>
      </c>
      <c r="FV80">
        <v>80.319999999999993</v>
      </c>
      <c r="FW80">
        <v>81.75</v>
      </c>
    </row>
    <row r="81" spans="1:179" x14ac:dyDescent="0.35">
      <c r="A81" t="s">
        <v>92</v>
      </c>
      <c r="B81">
        <v>16.72</v>
      </c>
      <c r="C81" t="s">
        <v>390</v>
      </c>
      <c r="D81">
        <v>556</v>
      </c>
      <c r="E81">
        <v>26</v>
      </c>
      <c r="F81">
        <v>152.19999999999999</v>
      </c>
      <c r="G81">
        <v>175.31</v>
      </c>
      <c r="H81">
        <v>185.86</v>
      </c>
      <c r="I81">
        <v>191.47</v>
      </c>
      <c r="J81">
        <v>204.36</v>
      </c>
      <c r="K81">
        <v>192.82</v>
      </c>
      <c r="L81">
        <v>164.64</v>
      </c>
      <c r="M81">
        <v>179.96</v>
      </c>
      <c r="N81">
        <v>203.42</v>
      </c>
      <c r="O81">
        <v>197</v>
      </c>
      <c r="P81">
        <v>193.72</v>
      </c>
      <c r="Q81">
        <v>192.26</v>
      </c>
      <c r="R81">
        <v>179.76</v>
      </c>
      <c r="S81" s="1">
        <v>190.65</v>
      </c>
      <c r="T81" s="1">
        <v>199.19</v>
      </c>
      <c r="U81" s="1">
        <v>208.4</v>
      </c>
      <c r="V81" s="1">
        <v>170.25</v>
      </c>
      <c r="W81" s="1">
        <v>184.38</v>
      </c>
      <c r="X81" s="1">
        <v>189.74</v>
      </c>
      <c r="Y81" s="1">
        <v>191.41</v>
      </c>
      <c r="Z81" s="1">
        <v>197.93</v>
      </c>
      <c r="AA81" s="1">
        <v>201.98</v>
      </c>
      <c r="AB81" s="1">
        <v>171.9</v>
      </c>
      <c r="AC81" s="1">
        <v>213.07</v>
      </c>
      <c r="AE81" t="s">
        <v>92</v>
      </c>
      <c r="AF81">
        <v>16.72</v>
      </c>
      <c r="AG81" t="s">
        <v>390</v>
      </c>
      <c r="AH81">
        <v>565</v>
      </c>
      <c r="AI81">
        <v>26</v>
      </c>
      <c r="AJ81">
        <v>174.79</v>
      </c>
      <c r="AK81">
        <v>174.57</v>
      </c>
      <c r="AL81">
        <v>203.53</v>
      </c>
      <c r="AM81">
        <v>199.48</v>
      </c>
      <c r="AN81">
        <v>177.45</v>
      </c>
      <c r="AO81">
        <v>174.03</v>
      </c>
      <c r="AP81">
        <v>178.64</v>
      </c>
      <c r="AQ81">
        <v>176.68</v>
      </c>
      <c r="AR81">
        <v>170.52</v>
      </c>
      <c r="AS81">
        <v>179.19</v>
      </c>
      <c r="AT81">
        <v>178.03</v>
      </c>
      <c r="AU81">
        <v>174.64</v>
      </c>
      <c r="AV81">
        <v>168.44</v>
      </c>
      <c r="AW81">
        <v>170.35</v>
      </c>
      <c r="AX81">
        <v>171.99</v>
      </c>
      <c r="AY81">
        <v>172.48</v>
      </c>
      <c r="AZ81">
        <v>134.31</v>
      </c>
      <c r="BA81">
        <v>140.63</v>
      </c>
      <c r="BB81">
        <v>166.83</v>
      </c>
      <c r="BC81">
        <v>176.02</v>
      </c>
      <c r="BD81">
        <v>192.3</v>
      </c>
      <c r="BE81">
        <v>201.04</v>
      </c>
      <c r="BF81">
        <v>153</v>
      </c>
      <c r="BG81">
        <v>161.72</v>
      </c>
      <c r="BI81" t="s">
        <v>199</v>
      </c>
      <c r="BJ81">
        <v>16.55</v>
      </c>
      <c r="BK81" t="s">
        <v>390</v>
      </c>
      <c r="BL81">
        <v>556</v>
      </c>
      <c r="BM81">
        <v>30</v>
      </c>
      <c r="BN81">
        <v>76.760000000000005</v>
      </c>
      <c r="BO81">
        <v>70.790000000000006</v>
      </c>
      <c r="BP81">
        <v>106.09</v>
      </c>
      <c r="BQ81">
        <v>107.33</v>
      </c>
      <c r="BR81">
        <v>89.92</v>
      </c>
      <c r="BS81">
        <v>96.16</v>
      </c>
      <c r="BT81">
        <v>74.790000000000006</v>
      </c>
      <c r="BU81">
        <v>80.52</v>
      </c>
      <c r="BV81">
        <v>86.17</v>
      </c>
      <c r="BW81">
        <v>88.52</v>
      </c>
      <c r="BX81">
        <v>92.9</v>
      </c>
      <c r="BY81">
        <v>89.95</v>
      </c>
      <c r="BZ81">
        <v>79.91</v>
      </c>
      <c r="CA81">
        <v>80.78</v>
      </c>
      <c r="CB81">
        <v>90.41</v>
      </c>
      <c r="CC81">
        <v>87.7</v>
      </c>
      <c r="CD81">
        <v>78</v>
      </c>
      <c r="CE81">
        <v>84.24</v>
      </c>
      <c r="CF81">
        <v>74.69</v>
      </c>
      <c r="CG81">
        <v>70.11</v>
      </c>
      <c r="CH81">
        <v>103.73</v>
      </c>
      <c r="CI81">
        <v>108.02</v>
      </c>
      <c r="CJ81">
        <v>79.58</v>
      </c>
      <c r="CK81">
        <v>83.9</v>
      </c>
      <c r="CM81" t="s">
        <v>199</v>
      </c>
      <c r="CN81">
        <v>16.55</v>
      </c>
      <c r="CO81" t="s">
        <v>390</v>
      </c>
      <c r="CP81">
        <v>565</v>
      </c>
      <c r="CQ81">
        <v>30</v>
      </c>
      <c r="CR81">
        <v>107.46</v>
      </c>
      <c r="CS81">
        <v>102.82</v>
      </c>
      <c r="CT81">
        <v>110.39</v>
      </c>
      <c r="CU81">
        <v>110.65</v>
      </c>
      <c r="CV81">
        <v>94.64</v>
      </c>
      <c r="CW81">
        <v>108.54</v>
      </c>
      <c r="CX81">
        <v>95.39</v>
      </c>
      <c r="CY81">
        <v>99.65</v>
      </c>
      <c r="CZ81">
        <v>79.790000000000006</v>
      </c>
      <c r="DA81">
        <v>85.23</v>
      </c>
      <c r="DB81">
        <v>98.76</v>
      </c>
      <c r="DC81">
        <v>103.17</v>
      </c>
      <c r="DD81">
        <v>79.86</v>
      </c>
      <c r="DE81">
        <v>86.51</v>
      </c>
      <c r="DF81">
        <v>80.709999999999994</v>
      </c>
      <c r="DG81">
        <v>89.57</v>
      </c>
      <c r="DH81">
        <v>83.82</v>
      </c>
      <c r="DI81">
        <v>85.02</v>
      </c>
      <c r="DJ81">
        <v>84.38</v>
      </c>
      <c r="DK81">
        <v>86.38</v>
      </c>
      <c r="DL81">
        <v>107.13</v>
      </c>
      <c r="DM81">
        <v>108.22</v>
      </c>
      <c r="DN81">
        <v>96.91</v>
      </c>
      <c r="DO81">
        <v>93.7</v>
      </c>
      <c r="DQ81" t="s">
        <v>346</v>
      </c>
      <c r="DR81">
        <v>16.55</v>
      </c>
      <c r="DS81" t="s">
        <v>394</v>
      </c>
      <c r="DT81">
        <v>556</v>
      </c>
      <c r="DU81">
        <v>32</v>
      </c>
      <c r="DV81">
        <v>94.93</v>
      </c>
      <c r="DW81">
        <v>88.57</v>
      </c>
      <c r="DX81">
        <v>118.81</v>
      </c>
      <c r="DY81">
        <v>114.96</v>
      </c>
      <c r="DZ81">
        <v>105.76</v>
      </c>
      <c r="EA81">
        <v>95.37</v>
      </c>
      <c r="EB81">
        <v>92.47</v>
      </c>
      <c r="EC81">
        <v>75.41</v>
      </c>
      <c r="ED81">
        <v>93.5</v>
      </c>
      <c r="EE81">
        <v>86.93</v>
      </c>
      <c r="EF81">
        <v>86.06</v>
      </c>
      <c r="EG81">
        <v>101.42</v>
      </c>
      <c r="EH81">
        <v>83.42</v>
      </c>
      <c r="EI81">
        <v>64.760000000000005</v>
      </c>
      <c r="EJ81">
        <v>95.14</v>
      </c>
      <c r="EK81">
        <v>77.319999999999993</v>
      </c>
      <c r="EL81">
        <v>91.06</v>
      </c>
      <c r="EM81">
        <v>92.71</v>
      </c>
      <c r="EN81">
        <v>90.05</v>
      </c>
      <c r="EO81">
        <v>99.45</v>
      </c>
      <c r="EP81">
        <v>106.02</v>
      </c>
      <c r="EQ81">
        <v>105.14</v>
      </c>
      <c r="ER81">
        <v>77.239999999999995</v>
      </c>
      <c r="ES81">
        <v>77.64</v>
      </c>
      <c r="EU81" t="s">
        <v>346</v>
      </c>
      <c r="EV81">
        <v>16.55</v>
      </c>
      <c r="EW81" t="s">
        <v>394</v>
      </c>
      <c r="EX81">
        <v>565</v>
      </c>
      <c r="EY81">
        <v>32</v>
      </c>
      <c r="EZ81">
        <v>80.64</v>
      </c>
      <c r="FA81">
        <v>86.82</v>
      </c>
      <c r="FB81">
        <v>112</v>
      </c>
      <c r="FC81">
        <v>112.59</v>
      </c>
      <c r="FD81">
        <v>80.62</v>
      </c>
      <c r="FE81">
        <v>81.96</v>
      </c>
      <c r="FF81">
        <v>70.069999999999993</v>
      </c>
      <c r="FG81">
        <v>78.400000000000006</v>
      </c>
      <c r="FH81">
        <v>89.41</v>
      </c>
      <c r="FI81">
        <v>95.29</v>
      </c>
      <c r="FJ81">
        <v>77.11</v>
      </c>
      <c r="FK81">
        <v>80</v>
      </c>
      <c r="FL81">
        <v>86.48</v>
      </c>
      <c r="FM81">
        <v>90.69</v>
      </c>
      <c r="FN81">
        <v>90.93</v>
      </c>
      <c r="FO81">
        <v>92.85</v>
      </c>
      <c r="FP81">
        <v>76.680000000000007</v>
      </c>
      <c r="FQ81">
        <v>82.01</v>
      </c>
      <c r="FR81">
        <v>87.67</v>
      </c>
      <c r="FS81">
        <v>79.61</v>
      </c>
      <c r="FT81">
        <v>113.61</v>
      </c>
      <c r="FU81">
        <v>114.52</v>
      </c>
      <c r="FV81">
        <v>81.52</v>
      </c>
      <c r="FW81">
        <v>82.77</v>
      </c>
    </row>
    <row r="82" spans="1:179" x14ac:dyDescent="0.35">
      <c r="A82" t="s">
        <v>93</v>
      </c>
      <c r="B82">
        <v>16.98</v>
      </c>
      <c r="C82" t="s">
        <v>390</v>
      </c>
      <c r="D82">
        <v>556</v>
      </c>
      <c r="E82">
        <v>26</v>
      </c>
      <c r="F82">
        <v>153.59</v>
      </c>
      <c r="G82">
        <v>177.07</v>
      </c>
      <c r="H82">
        <v>186.15</v>
      </c>
      <c r="I82">
        <v>191.17</v>
      </c>
      <c r="J82">
        <v>204.67</v>
      </c>
      <c r="K82">
        <v>192.82</v>
      </c>
      <c r="L82">
        <v>165.79</v>
      </c>
      <c r="M82">
        <v>181.42</v>
      </c>
      <c r="N82">
        <v>203.74</v>
      </c>
      <c r="O82">
        <v>197.31</v>
      </c>
      <c r="P82">
        <v>193.72</v>
      </c>
      <c r="Q82">
        <v>192.55</v>
      </c>
      <c r="R82">
        <v>180.67</v>
      </c>
      <c r="S82" s="1">
        <v>191.86</v>
      </c>
      <c r="T82" s="1">
        <v>199.19</v>
      </c>
      <c r="U82" s="1">
        <v>209.36</v>
      </c>
      <c r="V82" s="1">
        <v>171.11</v>
      </c>
      <c r="W82" s="1">
        <v>184.97</v>
      </c>
      <c r="X82" s="1">
        <v>190.68</v>
      </c>
      <c r="Y82" s="1">
        <v>192.3</v>
      </c>
      <c r="Z82" s="1">
        <v>198.24</v>
      </c>
      <c r="AA82" s="1">
        <v>201.98</v>
      </c>
      <c r="AB82" s="1">
        <v>172.5</v>
      </c>
      <c r="AC82" s="1">
        <v>213.71</v>
      </c>
      <c r="AE82" t="s">
        <v>93</v>
      </c>
      <c r="AF82">
        <v>16.98</v>
      </c>
      <c r="AG82" t="s">
        <v>390</v>
      </c>
      <c r="AH82">
        <v>565</v>
      </c>
      <c r="AI82">
        <v>26</v>
      </c>
      <c r="AJ82">
        <v>174.79</v>
      </c>
      <c r="AK82">
        <v>174.28</v>
      </c>
      <c r="AL82">
        <v>203.53</v>
      </c>
      <c r="AM82">
        <v>199.48</v>
      </c>
      <c r="AN82">
        <v>177.45</v>
      </c>
      <c r="AO82">
        <v>174.03</v>
      </c>
      <c r="AP82">
        <v>178.95</v>
      </c>
      <c r="AQ82">
        <v>176.68</v>
      </c>
      <c r="AR82">
        <v>171.13</v>
      </c>
      <c r="AS82">
        <v>179.19</v>
      </c>
      <c r="AT82">
        <v>178.34</v>
      </c>
      <c r="AU82">
        <v>174.33</v>
      </c>
      <c r="AV82">
        <v>168.44</v>
      </c>
      <c r="AW82">
        <v>170.65</v>
      </c>
      <c r="AX82">
        <v>172.59</v>
      </c>
      <c r="AY82">
        <v>172.78</v>
      </c>
      <c r="AZ82">
        <v>135.41</v>
      </c>
      <c r="BA82">
        <v>141.21</v>
      </c>
      <c r="BB82">
        <v>167.13</v>
      </c>
      <c r="BC82">
        <v>176.02</v>
      </c>
      <c r="BD82">
        <v>192.3</v>
      </c>
      <c r="BE82">
        <v>200.72</v>
      </c>
      <c r="BF82">
        <v>154.13</v>
      </c>
      <c r="BG82">
        <v>162.86000000000001</v>
      </c>
      <c r="BI82" t="s">
        <v>200</v>
      </c>
      <c r="BJ82">
        <v>16.8</v>
      </c>
      <c r="BK82" t="s">
        <v>390</v>
      </c>
      <c r="BL82">
        <v>556</v>
      </c>
      <c r="BM82">
        <v>30</v>
      </c>
      <c r="BN82">
        <v>76.59</v>
      </c>
      <c r="BO82">
        <v>70.459999999999994</v>
      </c>
      <c r="BP82">
        <v>106.26</v>
      </c>
      <c r="BQ82">
        <v>107.33</v>
      </c>
      <c r="BR82">
        <v>89.76</v>
      </c>
      <c r="BS82">
        <v>96.16</v>
      </c>
      <c r="BT82">
        <v>74.790000000000006</v>
      </c>
      <c r="BU82">
        <v>80.19</v>
      </c>
      <c r="BV82">
        <v>85.81</v>
      </c>
      <c r="BW82">
        <v>88.34</v>
      </c>
      <c r="BX82">
        <v>92.73</v>
      </c>
      <c r="BY82">
        <v>89.78</v>
      </c>
      <c r="BZ82">
        <v>79.739999999999995</v>
      </c>
      <c r="CA82">
        <v>80.45</v>
      </c>
      <c r="CB82">
        <v>90.41</v>
      </c>
      <c r="CC82">
        <v>87.7</v>
      </c>
      <c r="CD82">
        <v>78</v>
      </c>
      <c r="CE82">
        <v>84.07</v>
      </c>
      <c r="CF82">
        <v>74.349999999999994</v>
      </c>
      <c r="CG82">
        <v>69.8</v>
      </c>
      <c r="CH82">
        <v>103.73</v>
      </c>
      <c r="CI82">
        <v>108.39</v>
      </c>
      <c r="CJ82">
        <v>79.41</v>
      </c>
      <c r="CK82">
        <v>83.72</v>
      </c>
      <c r="CM82" t="s">
        <v>200</v>
      </c>
      <c r="CN82">
        <v>16.8</v>
      </c>
      <c r="CO82" t="s">
        <v>390</v>
      </c>
      <c r="CP82">
        <v>565</v>
      </c>
      <c r="CQ82">
        <v>30</v>
      </c>
      <c r="CR82">
        <v>107.82</v>
      </c>
      <c r="CS82">
        <v>102.82</v>
      </c>
      <c r="CT82">
        <v>110.56</v>
      </c>
      <c r="CU82">
        <v>111.01</v>
      </c>
      <c r="CV82">
        <v>94.47</v>
      </c>
      <c r="CW82">
        <v>108.36</v>
      </c>
      <c r="CX82">
        <v>95.2</v>
      </c>
      <c r="CY82">
        <v>99.82</v>
      </c>
      <c r="CZ82">
        <v>79.790000000000006</v>
      </c>
      <c r="DA82">
        <v>85.07</v>
      </c>
      <c r="DB82">
        <v>98.76</v>
      </c>
      <c r="DC82">
        <v>103.52</v>
      </c>
      <c r="DD82">
        <v>79.680000000000007</v>
      </c>
      <c r="DE82">
        <v>86.51</v>
      </c>
      <c r="DF82">
        <v>80.349999999999994</v>
      </c>
      <c r="DG82">
        <v>89.4</v>
      </c>
      <c r="DH82">
        <v>83.65</v>
      </c>
      <c r="DI82">
        <v>84.68</v>
      </c>
      <c r="DJ82">
        <v>84.2</v>
      </c>
      <c r="DK82">
        <v>86.55</v>
      </c>
      <c r="DL82">
        <v>107.48</v>
      </c>
      <c r="DM82">
        <v>108.58</v>
      </c>
      <c r="DN82">
        <v>96.73</v>
      </c>
      <c r="DO82">
        <v>93.87</v>
      </c>
      <c r="DQ82" t="s">
        <v>347</v>
      </c>
      <c r="DR82">
        <v>16.8</v>
      </c>
      <c r="DS82" t="s">
        <v>394</v>
      </c>
      <c r="DT82">
        <v>556</v>
      </c>
      <c r="DU82">
        <v>32</v>
      </c>
      <c r="DV82">
        <v>96.37</v>
      </c>
      <c r="DW82">
        <v>89.61</v>
      </c>
      <c r="DX82">
        <v>119.18</v>
      </c>
      <c r="DY82">
        <v>115.32</v>
      </c>
      <c r="DZ82">
        <v>106.89</v>
      </c>
      <c r="EA82">
        <v>96.26</v>
      </c>
      <c r="EB82">
        <v>93.74</v>
      </c>
      <c r="EC82">
        <v>76.41</v>
      </c>
      <c r="ED82">
        <v>94.42</v>
      </c>
      <c r="EE82">
        <v>87.45</v>
      </c>
      <c r="EF82">
        <v>86.93</v>
      </c>
      <c r="EG82">
        <v>101.95</v>
      </c>
      <c r="EH82">
        <v>84.52</v>
      </c>
      <c r="EI82">
        <v>65.77</v>
      </c>
      <c r="EJ82">
        <v>96.07</v>
      </c>
      <c r="EK82">
        <v>78.349999999999994</v>
      </c>
      <c r="EL82">
        <v>91.97</v>
      </c>
      <c r="EM82">
        <v>93.82</v>
      </c>
      <c r="EN82">
        <v>90.77</v>
      </c>
      <c r="EO82">
        <v>100.18</v>
      </c>
      <c r="EP82">
        <v>106.38</v>
      </c>
      <c r="EQ82">
        <v>105.5</v>
      </c>
      <c r="ER82">
        <v>77.88</v>
      </c>
      <c r="ES82">
        <v>78.459999999999994</v>
      </c>
      <c r="EU82" t="s">
        <v>347</v>
      </c>
      <c r="EV82">
        <v>16.8</v>
      </c>
      <c r="EW82" t="s">
        <v>394</v>
      </c>
      <c r="EX82">
        <v>565</v>
      </c>
      <c r="EY82">
        <v>32</v>
      </c>
      <c r="EZ82">
        <v>80.97</v>
      </c>
      <c r="FA82">
        <v>87</v>
      </c>
      <c r="FB82">
        <v>112</v>
      </c>
      <c r="FC82">
        <v>112.59</v>
      </c>
      <c r="FD82">
        <v>80.790000000000006</v>
      </c>
      <c r="FE82">
        <v>82.13</v>
      </c>
      <c r="FF82">
        <v>70.39</v>
      </c>
      <c r="FG82">
        <v>78.569999999999993</v>
      </c>
      <c r="FH82">
        <v>89.59</v>
      </c>
      <c r="FI82">
        <v>95.65</v>
      </c>
      <c r="FJ82">
        <v>77.44</v>
      </c>
      <c r="FK82">
        <v>80.33</v>
      </c>
      <c r="FL82">
        <v>87.01</v>
      </c>
      <c r="FM82">
        <v>91.21</v>
      </c>
      <c r="FN82">
        <v>91.29</v>
      </c>
      <c r="FO82">
        <v>93.56</v>
      </c>
      <c r="FP82">
        <v>77.489999999999995</v>
      </c>
      <c r="FQ82">
        <v>82.51</v>
      </c>
      <c r="FR82">
        <v>87.85</v>
      </c>
      <c r="FS82">
        <v>79.77</v>
      </c>
      <c r="FT82">
        <v>113.61</v>
      </c>
      <c r="FU82">
        <v>114.71</v>
      </c>
      <c r="FV82">
        <v>82.56</v>
      </c>
      <c r="FW82">
        <v>83.62</v>
      </c>
    </row>
    <row r="83" spans="1:179" x14ac:dyDescent="0.35">
      <c r="A83" t="s">
        <v>94</v>
      </c>
      <c r="B83">
        <v>17.25</v>
      </c>
      <c r="C83" t="s">
        <v>390</v>
      </c>
      <c r="D83">
        <v>556</v>
      </c>
      <c r="E83">
        <v>26</v>
      </c>
      <c r="F83">
        <v>154.97999999999999</v>
      </c>
      <c r="G83">
        <v>178.25</v>
      </c>
      <c r="H83">
        <v>186.44</v>
      </c>
      <c r="I83">
        <v>191.17</v>
      </c>
      <c r="J83">
        <v>204.67</v>
      </c>
      <c r="K83">
        <v>192.52</v>
      </c>
      <c r="L83">
        <v>167.23</v>
      </c>
      <c r="M83">
        <v>182.58</v>
      </c>
      <c r="N83">
        <v>203.74</v>
      </c>
      <c r="O83">
        <v>197.31</v>
      </c>
      <c r="P83">
        <v>194.32</v>
      </c>
      <c r="Q83">
        <v>192.85</v>
      </c>
      <c r="R83">
        <v>180.97</v>
      </c>
      <c r="S83" s="1">
        <v>192.46</v>
      </c>
      <c r="T83" s="1">
        <v>199.5</v>
      </c>
      <c r="U83" s="1">
        <v>208.72</v>
      </c>
      <c r="V83" s="1">
        <v>171.69</v>
      </c>
      <c r="W83" s="1">
        <v>185.27</v>
      </c>
      <c r="X83" s="1">
        <v>191.31</v>
      </c>
      <c r="Y83" s="1">
        <v>193.19</v>
      </c>
      <c r="Z83" s="1">
        <v>198.24</v>
      </c>
      <c r="AA83" s="1">
        <v>201.98</v>
      </c>
      <c r="AB83" s="1">
        <v>173.1</v>
      </c>
      <c r="AC83" s="1">
        <v>214.35</v>
      </c>
      <c r="AE83" t="s">
        <v>94</v>
      </c>
      <c r="AF83">
        <v>17.25</v>
      </c>
      <c r="AG83" t="s">
        <v>390</v>
      </c>
      <c r="AH83">
        <v>565</v>
      </c>
      <c r="AI83">
        <v>26</v>
      </c>
      <c r="AJ83">
        <v>175.08</v>
      </c>
      <c r="AK83">
        <v>174.87</v>
      </c>
      <c r="AL83">
        <v>203.53</v>
      </c>
      <c r="AM83">
        <v>199.48</v>
      </c>
      <c r="AN83">
        <v>178.08</v>
      </c>
      <c r="AO83">
        <v>174.33</v>
      </c>
      <c r="AP83">
        <v>178.64</v>
      </c>
      <c r="AQ83">
        <v>177.28</v>
      </c>
      <c r="AR83">
        <v>171.44</v>
      </c>
      <c r="AS83">
        <v>179.81</v>
      </c>
      <c r="AT83">
        <v>178.64</v>
      </c>
      <c r="AU83">
        <v>174.96</v>
      </c>
      <c r="AV83">
        <v>169.33</v>
      </c>
      <c r="AW83">
        <v>171.25</v>
      </c>
      <c r="AX83">
        <v>173.19</v>
      </c>
      <c r="AY83">
        <v>173.7</v>
      </c>
      <c r="AZ83">
        <v>136.52000000000001</v>
      </c>
      <c r="BA83">
        <v>142.36000000000001</v>
      </c>
      <c r="BB83">
        <v>168.02</v>
      </c>
      <c r="BC83">
        <v>177.22</v>
      </c>
      <c r="BD83">
        <v>192.3</v>
      </c>
      <c r="BE83">
        <v>201.04</v>
      </c>
      <c r="BF83">
        <v>155.56</v>
      </c>
      <c r="BG83">
        <v>164.57</v>
      </c>
      <c r="BI83" t="s">
        <v>201</v>
      </c>
      <c r="BJ83">
        <v>17.05</v>
      </c>
      <c r="BK83" t="s">
        <v>390</v>
      </c>
      <c r="BL83">
        <v>556</v>
      </c>
      <c r="BM83">
        <v>30</v>
      </c>
      <c r="BN83">
        <v>76.260000000000005</v>
      </c>
      <c r="BO83">
        <v>69.98</v>
      </c>
      <c r="BP83">
        <v>106.09</v>
      </c>
      <c r="BQ83">
        <v>107.15</v>
      </c>
      <c r="BR83">
        <v>89.59</v>
      </c>
      <c r="BS83">
        <v>95.98</v>
      </c>
      <c r="BT83">
        <v>74.3</v>
      </c>
      <c r="BU83">
        <v>80.03</v>
      </c>
      <c r="BV83">
        <v>85.44</v>
      </c>
      <c r="BW83">
        <v>88.16</v>
      </c>
      <c r="BX83">
        <v>92.55</v>
      </c>
      <c r="BY83">
        <v>89.61</v>
      </c>
      <c r="BZ83">
        <v>79.209999999999994</v>
      </c>
      <c r="CA83">
        <v>79.94</v>
      </c>
      <c r="CB83">
        <v>90.23</v>
      </c>
      <c r="CC83">
        <v>87.17</v>
      </c>
      <c r="CD83">
        <v>77.5</v>
      </c>
      <c r="CE83">
        <v>83.9</v>
      </c>
      <c r="CF83">
        <v>73.83</v>
      </c>
      <c r="CG83">
        <v>69.489999999999995</v>
      </c>
      <c r="CH83">
        <v>103.55</v>
      </c>
      <c r="CI83">
        <v>108.2</v>
      </c>
      <c r="CJ83">
        <v>78.73</v>
      </c>
      <c r="CK83">
        <v>83.38</v>
      </c>
      <c r="CM83" t="s">
        <v>201</v>
      </c>
      <c r="CN83">
        <v>17.05</v>
      </c>
      <c r="CO83" t="s">
        <v>390</v>
      </c>
      <c r="CP83">
        <v>565</v>
      </c>
      <c r="CQ83">
        <v>30</v>
      </c>
      <c r="CR83">
        <v>107.46</v>
      </c>
      <c r="CS83">
        <v>102.82</v>
      </c>
      <c r="CT83">
        <v>110.74</v>
      </c>
      <c r="CU83">
        <v>111.01</v>
      </c>
      <c r="CV83">
        <v>94.29</v>
      </c>
      <c r="CW83">
        <v>108.36</v>
      </c>
      <c r="CX83">
        <v>94.84</v>
      </c>
      <c r="CY83">
        <v>99.82</v>
      </c>
      <c r="CZ83">
        <v>79.27</v>
      </c>
      <c r="DA83">
        <v>84.73</v>
      </c>
      <c r="DB83">
        <v>98.58</v>
      </c>
      <c r="DC83">
        <v>103.52</v>
      </c>
      <c r="DD83">
        <v>79.150000000000006</v>
      </c>
      <c r="DE83">
        <v>86</v>
      </c>
      <c r="DF83">
        <v>80</v>
      </c>
      <c r="DG83">
        <v>89.4</v>
      </c>
      <c r="DH83">
        <v>83.3</v>
      </c>
      <c r="DI83">
        <v>84.33</v>
      </c>
      <c r="DJ83">
        <v>84.03</v>
      </c>
      <c r="DK83">
        <v>86.55</v>
      </c>
      <c r="DL83">
        <v>107.31</v>
      </c>
      <c r="DM83">
        <v>108.58</v>
      </c>
      <c r="DN83">
        <v>96.91</v>
      </c>
      <c r="DO83">
        <v>93.53</v>
      </c>
      <c r="DQ83" t="s">
        <v>348</v>
      </c>
      <c r="DR83">
        <v>17.05</v>
      </c>
      <c r="DS83" t="s">
        <v>394</v>
      </c>
      <c r="DT83">
        <v>556</v>
      </c>
      <c r="DU83">
        <v>32</v>
      </c>
      <c r="DV83">
        <v>97.46</v>
      </c>
      <c r="DW83">
        <v>90.31</v>
      </c>
      <c r="DX83">
        <v>119.18</v>
      </c>
      <c r="DY83">
        <v>115.14</v>
      </c>
      <c r="DZ83">
        <v>107.45</v>
      </c>
      <c r="EA83">
        <v>96.79</v>
      </c>
      <c r="EB83">
        <v>94.66</v>
      </c>
      <c r="EC83">
        <v>77.58</v>
      </c>
      <c r="ED83">
        <v>94.79</v>
      </c>
      <c r="EE83">
        <v>88.14</v>
      </c>
      <c r="EF83">
        <v>87.27</v>
      </c>
      <c r="EG83">
        <v>102.31</v>
      </c>
      <c r="EH83">
        <v>85.07</v>
      </c>
      <c r="EI83">
        <v>66.62</v>
      </c>
      <c r="EJ83">
        <v>96.63</v>
      </c>
      <c r="EK83">
        <v>78.69</v>
      </c>
      <c r="EL83">
        <v>92.51</v>
      </c>
      <c r="EM83">
        <v>94.57</v>
      </c>
      <c r="EN83">
        <v>91.31</v>
      </c>
      <c r="EO83">
        <v>100.55</v>
      </c>
      <c r="EP83">
        <v>106.38</v>
      </c>
      <c r="EQ83">
        <v>105.5</v>
      </c>
      <c r="ER83">
        <v>78.36</v>
      </c>
      <c r="ES83">
        <v>79.28</v>
      </c>
      <c r="EU83" t="s">
        <v>348</v>
      </c>
      <c r="EV83">
        <v>17.05</v>
      </c>
      <c r="EW83" t="s">
        <v>394</v>
      </c>
      <c r="EX83">
        <v>565</v>
      </c>
      <c r="EY83">
        <v>32</v>
      </c>
      <c r="EZ83">
        <v>81.47</v>
      </c>
      <c r="FA83">
        <v>87.52</v>
      </c>
      <c r="FB83">
        <v>112.18</v>
      </c>
      <c r="FC83">
        <v>112.77</v>
      </c>
      <c r="FD83">
        <v>81.13</v>
      </c>
      <c r="FE83">
        <v>82.64</v>
      </c>
      <c r="FF83">
        <v>71.05</v>
      </c>
      <c r="FG83">
        <v>79.23</v>
      </c>
      <c r="FH83">
        <v>90.5</v>
      </c>
      <c r="FI83">
        <v>96.19</v>
      </c>
      <c r="FJ83">
        <v>77.78</v>
      </c>
      <c r="FK83">
        <v>80.819999999999993</v>
      </c>
      <c r="FL83">
        <v>87.72</v>
      </c>
      <c r="FM83">
        <v>92.08</v>
      </c>
      <c r="FN83">
        <v>92.19</v>
      </c>
      <c r="FO83">
        <v>94.45</v>
      </c>
      <c r="FP83">
        <v>78.3</v>
      </c>
      <c r="FQ83">
        <v>83.35</v>
      </c>
      <c r="FR83">
        <v>88.94</v>
      </c>
      <c r="FS83">
        <v>80.59</v>
      </c>
      <c r="FT83">
        <v>113.98</v>
      </c>
      <c r="FU83">
        <v>114.9</v>
      </c>
      <c r="FV83">
        <v>83.94</v>
      </c>
      <c r="FW83">
        <v>84.99</v>
      </c>
    </row>
    <row r="84" spans="1:179" x14ac:dyDescent="0.35">
      <c r="A84" t="s">
        <v>95</v>
      </c>
      <c r="B84">
        <v>17.5</v>
      </c>
      <c r="C84" t="s">
        <v>394</v>
      </c>
      <c r="D84">
        <v>556</v>
      </c>
      <c r="E84">
        <v>26</v>
      </c>
      <c r="F84">
        <v>156.38</v>
      </c>
      <c r="G84">
        <v>179.72</v>
      </c>
      <c r="H84">
        <v>185.86</v>
      </c>
      <c r="I84">
        <v>191.17</v>
      </c>
      <c r="J84">
        <v>205.29</v>
      </c>
      <c r="K84">
        <v>193.12</v>
      </c>
      <c r="L84">
        <v>168.39</v>
      </c>
      <c r="M84">
        <v>184.05</v>
      </c>
      <c r="N84">
        <v>204.4</v>
      </c>
      <c r="O84">
        <v>197.62</v>
      </c>
      <c r="P84">
        <v>194.62</v>
      </c>
      <c r="Q84">
        <v>193.45</v>
      </c>
      <c r="R84">
        <v>182.19</v>
      </c>
      <c r="S84" s="1">
        <v>193.37</v>
      </c>
      <c r="T84" s="1">
        <v>199.82</v>
      </c>
      <c r="U84" s="1">
        <v>209.36</v>
      </c>
      <c r="V84" s="1">
        <v>172.56</v>
      </c>
      <c r="W84" s="1">
        <v>186.47</v>
      </c>
      <c r="X84" s="1">
        <v>192.56</v>
      </c>
      <c r="Y84" s="1">
        <v>194.38</v>
      </c>
      <c r="Z84" s="1">
        <v>198.55</v>
      </c>
      <c r="AA84" s="1">
        <v>201.67</v>
      </c>
      <c r="AB84" s="1">
        <v>174.01</v>
      </c>
      <c r="AC84" s="1">
        <v>214.99</v>
      </c>
      <c r="AE84" t="s">
        <v>95</v>
      </c>
      <c r="AF84">
        <v>17.5</v>
      </c>
      <c r="AG84" t="s">
        <v>394</v>
      </c>
      <c r="AH84">
        <v>565</v>
      </c>
      <c r="AI84">
        <v>26</v>
      </c>
      <c r="AJ84">
        <v>175.68</v>
      </c>
      <c r="AK84">
        <v>175.16</v>
      </c>
      <c r="AL84">
        <v>204.16</v>
      </c>
      <c r="AM84">
        <v>199.17</v>
      </c>
      <c r="AN84">
        <v>178.39</v>
      </c>
      <c r="AO84">
        <v>174.64</v>
      </c>
      <c r="AP84">
        <v>178.64</v>
      </c>
      <c r="AQ84">
        <v>177.59</v>
      </c>
      <c r="AR84">
        <v>172.05</v>
      </c>
      <c r="AS84">
        <v>180.44</v>
      </c>
      <c r="AT84">
        <v>178.64</v>
      </c>
      <c r="AU84">
        <v>175.27</v>
      </c>
      <c r="AV84">
        <v>170.23</v>
      </c>
      <c r="AW84">
        <v>172.14</v>
      </c>
      <c r="AX84">
        <v>173.79</v>
      </c>
      <c r="AY84">
        <v>174.61</v>
      </c>
      <c r="AZ84">
        <v>137.62</v>
      </c>
      <c r="BA84">
        <v>143.22999999999999</v>
      </c>
      <c r="BB84">
        <v>168.61</v>
      </c>
      <c r="BC84">
        <v>177.82</v>
      </c>
      <c r="BD84">
        <v>192.59</v>
      </c>
      <c r="BE84">
        <v>201.35</v>
      </c>
      <c r="BF84">
        <v>156.69999999999999</v>
      </c>
      <c r="BG84">
        <v>166.29</v>
      </c>
      <c r="BI84" t="s">
        <v>202</v>
      </c>
      <c r="BJ84">
        <v>17.3</v>
      </c>
      <c r="BK84" t="s">
        <v>390</v>
      </c>
      <c r="BL84">
        <v>556</v>
      </c>
      <c r="BM84">
        <v>30</v>
      </c>
      <c r="BN84">
        <v>75.930000000000007</v>
      </c>
      <c r="BO84">
        <v>69.66</v>
      </c>
      <c r="BP84">
        <v>106.26</v>
      </c>
      <c r="BQ84">
        <v>107.5</v>
      </c>
      <c r="BR84">
        <v>89.42</v>
      </c>
      <c r="BS84">
        <v>95.81</v>
      </c>
      <c r="BT84">
        <v>73.97</v>
      </c>
      <c r="BU84">
        <v>79.86</v>
      </c>
      <c r="BV84">
        <v>85.26</v>
      </c>
      <c r="BW84">
        <v>87.98</v>
      </c>
      <c r="BX84">
        <v>92.38</v>
      </c>
      <c r="BY84">
        <v>89.45</v>
      </c>
      <c r="BZ84">
        <v>79.209999999999994</v>
      </c>
      <c r="CA84">
        <v>79.94</v>
      </c>
      <c r="CB84">
        <v>90.06</v>
      </c>
      <c r="CC84">
        <v>87.17</v>
      </c>
      <c r="CD84">
        <v>77.34</v>
      </c>
      <c r="CE84">
        <v>83.56</v>
      </c>
      <c r="CF84">
        <v>73.66</v>
      </c>
      <c r="CG84">
        <v>69.02</v>
      </c>
      <c r="CH84">
        <v>103.73</v>
      </c>
      <c r="CI84">
        <v>108.39</v>
      </c>
      <c r="CJ84">
        <v>78.73</v>
      </c>
      <c r="CK84">
        <v>83.2</v>
      </c>
      <c r="CM84" t="s">
        <v>202</v>
      </c>
      <c r="CN84">
        <v>17.3</v>
      </c>
      <c r="CO84" t="s">
        <v>390</v>
      </c>
      <c r="CP84">
        <v>565</v>
      </c>
      <c r="CQ84">
        <v>30</v>
      </c>
      <c r="CR84">
        <v>107.46</v>
      </c>
      <c r="CS84">
        <v>102.64</v>
      </c>
      <c r="CT84">
        <v>110.74</v>
      </c>
      <c r="CU84">
        <v>110.83</v>
      </c>
      <c r="CV84">
        <v>94.11</v>
      </c>
      <c r="CW84">
        <v>108</v>
      </c>
      <c r="CX84">
        <v>94.29</v>
      </c>
      <c r="CY84">
        <v>99.65</v>
      </c>
      <c r="CZ84">
        <v>78.92</v>
      </c>
      <c r="DA84">
        <v>84.4</v>
      </c>
      <c r="DB84">
        <v>98.05</v>
      </c>
      <c r="DC84">
        <v>103.17</v>
      </c>
      <c r="DD84">
        <v>78.8</v>
      </c>
      <c r="DE84">
        <v>85.66</v>
      </c>
      <c r="DF84">
        <v>79.48</v>
      </c>
      <c r="DG84">
        <v>89.4</v>
      </c>
      <c r="DH84">
        <v>83.13</v>
      </c>
      <c r="DI84">
        <v>83.81</v>
      </c>
      <c r="DJ84">
        <v>83.85</v>
      </c>
      <c r="DK84">
        <v>86.38</v>
      </c>
      <c r="DL84">
        <v>107.31</v>
      </c>
      <c r="DM84">
        <v>108.4</v>
      </c>
      <c r="DN84">
        <v>96.56</v>
      </c>
      <c r="DO84">
        <v>93.53</v>
      </c>
      <c r="DQ84" t="s">
        <v>349</v>
      </c>
      <c r="DR84">
        <v>17.3</v>
      </c>
      <c r="DS84" t="s">
        <v>394</v>
      </c>
      <c r="DT84">
        <v>556</v>
      </c>
      <c r="DU84">
        <v>32</v>
      </c>
      <c r="DV84">
        <v>98.91</v>
      </c>
      <c r="DW84">
        <v>91.7</v>
      </c>
      <c r="DX84">
        <v>119.37</v>
      </c>
      <c r="DY84">
        <v>115.32</v>
      </c>
      <c r="DZ84">
        <v>108.01</v>
      </c>
      <c r="EA84">
        <v>97.5</v>
      </c>
      <c r="EB84">
        <v>95.76</v>
      </c>
      <c r="EC84">
        <v>78.760000000000005</v>
      </c>
      <c r="ED84">
        <v>95.34</v>
      </c>
      <c r="EE84">
        <v>88.67</v>
      </c>
      <c r="EF84">
        <v>88.14</v>
      </c>
      <c r="EG84">
        <v>103.38</v>
      </c>
      <c r="EH84">
        <v>86.17</v>
      </c>
      <c r="EI84">
        <v>67.8</v>
      </c>
      <c r="EJ84">
        <v>97.38</v>
      </c>
      <c r="EK84">
        <v>79.38</v>
      </c>
      <c r="EL84">
        <v>93.42</v>
      </c>
      <c r="EM84">
        <v>95.5</v>
      </c>
      <c r="EN84">
        <v>91.84</v>
      </c>
      <c r="EO84">
        <v>101.66</v>
      </c>
      <c r="EP84">
        <v>106.38</v>
      </c>
      <c r="EQ84">
        <v>105.5</v>
      </c>
      <c r="ER84">
        <v>79.16</v>
      </c>
      <c r="ES84">
        <v>80.099999999999994</v>
      </c>
      <c r="EU84" t="s">
        <v>349</v>
      </c>
      <c r="EV84">
        <v>17.3</v>
      </c>
      <c r="EW84" t="s">
        <v>394</v>
      </c>
      <c r="EX84">
        <v>565</v>
      </c>
      <c r="EY84">
        <v>32</v>
      </c>
      <c r="EZ84">
        <v>81.790000000000006</v>
      </c>
      <c r="FA84">
        <v>87.69</v>
      </c>
      <c r="FB84">
        <v>112.36</v>
      </c>
      <c r="FC84">
        <v>113.13</v>
      </c>
      <c r="FD84">
        <v>81.459999999999994</v>
      </c>
      <c r="FE84">
        <v>82.97</v>
      </c>
      <c r="FF84">
        <v>71.05</v>
      </c>
      <c r="FG84">
        <v>79.56</v>
      </c>
      <c r="FH84">
        <v>91.04</v>
      </c>
      <c r="FI84">
        <v>96.56</v>
      </c>
      <c r="FJ84">
        <v>78.11</v>
      </c>
      <c r="FK84">
        <v>81.16</v>
      </c>
      <c r="FL84">
        <v>88.08</v>
      </c>
      <c r="FM84">
        <v>92.61</v>
      </c>
      <c r="FN84">
        <v>92.73</v>
      </c>
      <c r="FO84">
        <v>94.98</v>
      </c>
      <c r="FP84">
        <v>79.11</v>
      </c>
      <c r="FQ84">
        <v>83.86</v>
      </c>
      <c r="FR84">
        <v>89.49</v>
      </c>
      <c r="FS84">
        <v>81.25</v>
      </c>
      <c r="FT84">
        <v>114.16</v>
      </c>
      <c r="FU84">
        <v>115.08</v>
      </c>
      <c r="FV84">
        <v>84.63</v>
      </c>
      <c r="FW84">
        <v>86.02</v>
      </c>
    </row>
    <row r="85" spans="1:179" x14ac:dyDescent="0.35">
      <c r="A85" t="s">
        <v>96</v>
      </c>
      <c r="B85">
        <v>17.77</v>
      </c>
      <c r="C85" t="s">
        <v>394</v>
      </c>
      <c r="D85">
        <v>556</v>
      </c>
      <c r="E85">
        <v>26</v>
      </c>
      <c r="F85">
        <v>158.34</v>
      </c>
      <c r="G85">
        <v>181.19</v>
      </c>
      <c r="H85">
        <v>187.03</v>
      </c>
      <c r="I85">
        <v>191.17</v>
      </c>
      <c r="J85">
        <v>206.52</v>
      </c>
      <c r="K85">
        <v>194.33</v>
      </c>
      <c r="L85">
        <v>170.42</v>
      </c>
      <c r="M85">
        <v>186.39</v>
      </c>
      <c r="N85">
        <v>205.05</v>
      </c>
      <c r="O85">
        <v>198.55</v>
      </c>
      <c r="P85">
        <v>196.13</v>
      </c>
      <c r="Q85">
        <v>194.05</v>
      </c>
      <c r="R85">
        <v>184.33</v>
      </c>
      <c r="S85" s="1">
        <v>195.2</v>
      </c>
      <c r="T85" s="1">
        <v>200.46</v>
      </c>
      <c r="U85" s="1">
        <v>210.32</v>
      </c>
      <c r="V85" s="1">
        <v>174.3</v>
      </c>
      <c r="W85" s="1">
        <v>188.27</v>
      </c>
      <c r="X85" s="1">
        <v>193.5</v>
      </c>
      <c r="Y85" s="1">
        <v>195.87</v>
      </c>
      <c r="Z85" s="1">
        <v>198.86</v>
      </c>
      <c r="AA85" s="1">
        <v>202.61</v>
      </c>
      <c r="AB85" s="1">
        <v>174.91</v>
      </c>
      <c r="AC85" s="1">
        <v>216.59</v>
      </c>
      <c r="AE85" t="s">
        <v>96</v>
      </c>
      <c r="AF85">
        <v>17.77</v>
      </c>
      <c r="AG85" t="s">
        <v>394</v>
      </c>
      <c r="AH85">
        <v>565</v>
      </c>
      <c r="AI85">
        <v>26</v>
      </c>
      <c r="AJ85">
        <v>175.38</v>
      </c>
      <c r="AK85">
        <v>175.46</v>
      </c>
      <c r="AL85">
        <v>203.85</v>
      </c>
      <c r="AM85">
        <v>200.09</v>
      </c>
      <c r="AN85">
        <v>178.39</v>
      </c>
      <c r="AO85">
        <v>174.95</v>
      </c>
      <c r="AP85">
        <v>178.95</v>
      </c>
      <c r="AQ85">
        <v>177.89</v>
      </c>
      <c r="AR85">
        <v>172.66</v>
      </c>
      <c r="AS85">
        <v>180.75</v>
      </c>
      <c r="AT85">
        <v>178.64</v>
      </c>
      <c r="AU85">
        <v>175.27</v>
      </c>
      <c r="AV85">
        <v>170.23</v>
      </c>
      <c r="AW85">
        <v>172.44</v>
      </c>
      <c r="AX85">
        <v>174.69</v>
      </c>
      <c r="AY85">
        <v>175.23</v>
      </c>
      <c r="AZ85">
        <v>137.9</v>
      </c>
      <c r="BA85">
        <v>143.22999999999999</v>
      </c>
      <c r="BB85">
        <v>169.2</v>
      </c>
      <c r="BC85">
        <v>178.12</v>
      </c>
      <c r="BD85">
        <v>192.3</v>
      </c>
      <c r="BE85">
        <v>200.72</v>
      </c>
      <c r="BF85">
        <v>157.84</v>
      </c>
      <c r="BG85">
        <v>167.43</v>
      </c>
      <c r="BI85" t="s">
        <v>203</v>
      </c>
      <c r="BJ85">
        <v>17.55</v>
      </c>
      <c r="BK85" t="s">
        <v>390</v>
      </c>
      <c r="BL85">
        <v>556</v>
      </c>
      <c r="BM85">
        <v>30</v>
      </c>
      <c r="BN85">
        <v>75.77</v>
      </c>
      <c r="BO85">
        <v>69.33</v>
      </c>
      <c r="BP85">
        <v>106.26</v>
      </c>
      <c r="BQ85">
        <v>107.5</v>
      </c>
      <c r="BR85">
        <v>89.25</v>
      </c>
      <c r="BS85">
        <v>95.64</v>
      </c>
      <c r="BT85">
        <v>73.81</v>
      </c>
      <c r="BU85">
        <v>79.53</v>
      </c>
      <c r="BV85">
        <v>85.08</v>
      </c>
      <c r="BW85">
        <v>87.8</v>
      </c>
      <c r="BX85">
        <v>92.21</v>
      </c>
      <c r="BY85">
        <v>89.28</v>
      </c>
      <c r="BZ85">
        <v>79.040000000000006</v>
      </c>
      <c r="CA85">
        <v>79.77</v>
      </c>
      <c r="CB85">
        <v>90.06</v>
      </c>
      <c r="CC85">
        <v>87</v>
      </c>
      <c r="CD85">
        <v>77.010000000000005</v>
      </c>
      <c r="CE85">
        <v>83.21</v>
      </c>
      <c r="CF85">
        <v>73.31</v>
      </c>
      <c r="CG85">
        <v>68.7</v>
      </c>
      <c r="CH85">
        <v>103.73</v>
      </c>
      <c r="CI85">
        <v>108.57</v>
      </c>
      <c r="CJ85">
        <v>78.39</v>
      </c>
      <c r="CK85">
        <v>83.03</v>
      </c>
      <c r="CM85" t="s">
        <v>203</v>
      </c>
      <c r="CN85">
        <v>17.55</v>
      </c>
      <c r="CO85" t="s">
        <v>390</v>
      </c>
      <c r="CP85">
        <v>565</v>
      </c>
      <c r="CQ85">
        <v>30</v>
      </c>
      <c r="CR85">
        <v>107.28</v>
      </c>
      <c r="CS85">
        <v>102.64</v>
      </c>
      <c r="CT85">
        <v>110.56</v>
      </c>
      <c r="CU85">
        <v>110.83</v>
      </c>
      <c r="CV85">
        <v>93.93</v>
      </c>
      <c r="CW85">
        <v>107.82</v>
      </c>
      <c r="CX85">
        <v>94.1</v>
      </c>
      <c r="CY85">
        <v>99.65</v>
      </c>
      <c r="CZ85">
        <v>78.75</v>
      </c>
      <c r="DA85">
        <v>84.07</v>
      </c>
      <c r="DB85">
        <v>97.69</v>
      </c>
      <c r="DC85">
        <v>102.99</v>
      </c>
      <c r="DD85">
        <v>78.63</v>
      </c>
      <c r="DE85">
        <v>85.32</v>
      </c>
      <c r="DF85">
        <v>79.12</v>
      </c>
      <c r="DG85">
        <v>89.05</v>
      </c>
      <c r="DH85">
        <v>82.62</v>
      </c>
      <c r="DI85">
        <v>83.3</v>
      </c>
      <c r="DJ85">
        <v>83.67</v>
      </c>
      <c r="DK85">
        <v>86.38</v>
      </c>
      <c r="DL85">
        <v>107.13</v>
      </c>
      <c r="DM85">
        <v>108.4</v>
      </c>
      <c r="DN85">
        <v>96.56</v>
      </c>
      <c r="DO85">
        <v>93.19</v>
      </c>
      <c r="DQ85" t="s">
        <v>350</v>
      </c>
      <c r="DR85">
        <v>17.55</v>
      </c>
      <c r="DS85" t="s">
        <v>394</v>
      </c>
      <c r="DT85">
        <v>556</v>
      </c>
      <c r="DU85">
        <v>32</v>
      </c>
      <c r="DV85">
        <v>100</v>
      </c>
      <c r="DW85">
        <v>92.93</v>
      </c>
      <c r="DX85">
        <v>119.56</v>
      </c>
      <c r="DY85">
        <v>115.32</v>
      </c>
      <c r="DZ85">
        <v>108.77</v>
      </c>
      <c r="EA85">
        <v>98.39</v>
      </c>
      <c r="EB85">
        <v>96.86</v>
      </c>
      <c r="EC85">
        <v>80.27</v>
      </c>
      <c r="ED85">
        <v>96.27</v>
      </c>
      <c r="EE85">
        <v>89.37</v>
      </c>
      <c r="EF85">
        <v>88.67</v>
      </c>
      <c r="EG85">
        <v>103.92</v>
      </c>
      <c r="EH85">
        <v>87.27</v>
      </c>
      <c r="EI85">
        <v>68.650000000000006</v>
      </c>
      <c r="EJ85">
        <v>97.94</v>
      </c>
      <c r="EK85">
        <v>80.239999999999995</v>
      </c>
      <c r="EL85">
        <v>94.32</v>
      </c>
      <c r="EM85">
        <v>96.43</v>
      </c>
      <c r="EN85">
        <v>92.56</v>
      </c>
      <c r="EO85">
        <v>102.03</v>
      </c>
      <c r="EP85">
        <v>106.74</v>
      </c>
      <c r="EQ85">
        <v>105.67</v>
      </c>
      <c r="ER85">
        <v>79.81</v>
      </c>
      <c r="ES85">
        <v>80.760000000000005</v>
      </c>
      <c r="EU85" t="s">
        <v>350</v>
      </c>
      <c r="EV85">
        <v>17.55</v>
      </c>
      <c r="EW85" t="s">
        <v>394</v>
      </c>
      <c r="EX85">
        <v>565</v>
      </c>
      <c r="EY85">
        <v>32</v>
      </c>
      <c r="EZ85">
        <v>81.96</v>
      </c>
      <c r="FA85">
        <v>88.21</v>
      </c>
      <c r="FB85">
        <v>112.18</v>
      </c>
      <c r="FC85">
        <v>113.13</v>
      </c>
      <c r="FD85">
        <v>81.63</v>
      </c>
      <c r="FE85">
        <v>83.14</v>
      </c>
      <c r="FF85">
        <v>71.709999999999994</v>
      </c>
      <c r="FG85">
        <v>79.73</v>
      </c>
      <c r="FH85">
        <v>91.4</v>
      </c>
      <c r="FI85">
        <v>97.1</v>
      </c>
      <c r="FJ85">
        <v>78.45</v>
      </c>
      <c r="FK85">
        <v>81.489999999999995</v>
      </c>
      <c r="FL85">
        <v>88.61</v>
      </c>
      <c r="FM85">
        <v>93.31</v>
      </c>
      <c r="FN85">
        <v>93.27</v>
      </c>
      <c r="FO85">
        <v>95.52</v>
      </c>
      <c r="FP85">
        <v>79.77</v>
      </c>
      <c r="FQ85">
        <v>84.36</v>
      </c>
      <c r="FR85">
        <v>90.04</v>
      </c>
      <c r="FS85">
        <v>81.75</v>
      </c>
      <c r="FT85">
        <v>114.16</v>
      </c>
      <c r="FU85">
        <v>115.08</v>
      </c>
      <c r="FV85">
        <v>85.85</v>
      </c>
      <c r="FW85">
        <v>86.7</v>
      </c>
    </row>
    <row r="86" spans="1:179" x14ac:dyDescent="0.35">
      <c r="A86" t="s">
        <v>97</v>
      </c>
      <c r="B86">
        <v>18.03</v>
      </c>
      <c r="C86" t="s">
        <v>394</v>
      </c>
      <c r="D86">
        <v>556</v>
      </c>
      <c r="E86">
        <v>26</v>
      </c>
      <c r="F86">
        <v>159.74</v>
      </c>
      <c r="G86">
        <v>183.27</v>
      </c>
      <c r="H86">
        <v>186.74</v>
      </c>
      <c r="I86">
        <v>192.05</v>
      </c>
      <c r="J86">
        <v>206.82</v>
      </c>
      <c r="K86">
        <v>194.33</v>
      </c>
      <c r="L86">
        <v>171.87</v>
      </c>
      <c r="M86">
        <v>187.57</v>
      </c>
      <c r="N86">
        <v>206.03</v>
      </c>
      <c r="O86">
        <v>199.17</v>
      </c>
      <c r="P86">
        <v>196.13</v>
      </c>
      <c r="Q86">
        <v>194.35</v>
      </c>
      <c r="R86">
        <v>185.56</v>
      </c>
      <c r="S86" s="1">
        <v>196.11</v>
      </c>
      <c r="T86" s="1">
        <v>201.09</v>
      </c>
      <c r="U86" s="1">
        <v>210.32</v>
      </c>
      <c r="V86" s="1">
        <v>175.17</v>
      </c>
      <c r="W86" s="1">
        <v>189.17</v>
      </c>
      <c r="X86" s="1">
        <v>194.76</v>
      </c>
      <c r="Y86" s="1">
        <v>196.76</v>
      </c>
      <c r="Z86" s="1">
        <v>198.86</v>
      </c>
      <c r="AA86" s="1">
        <v>201.98</v>
      </c>
      <c r="AB86" s="1">
        <v>176.12</v>
      </c>
      <c r="AC86" s="1">
        <v>216.91</v>
      </c>
      <c r="AE86" t="s">
        <v>97</v>
      </c>
      <c r="AF86">
        <v>18.03</v>
      </c>
      <c r="AG86" t="s">
        <v>394</v>
      </c>
      <c r="AH86">
        <v>565</v>
      </c>
      <c r="AI86">
        <v>26</v>
      </c>
      <c r="AJ86">
        <v>175.68</v>
      </c>
      <c r="AK86">
        <v>175.75</v>
      </c>
      <c r="AL86">
        <v>203.53</v>
      </c>
      <c r="AM86">
        <v>200.4</v>
      </c>
      <c r="AN86">
        <v>179.02</v>
      </c>
      <c r="AO86">
        <v>175.57</v>
      </c>
      <c r="AP86">
        <v>179.59</v>
      </c>
      <c r="AQ86">
        <v>178.19</v>
      </c>
      <c r="AR86">
        <v>173.89</v>
      </c>
      <c r="AS86">
        <v>182.01</v>
      </c>
      <c r="AT86">
        <v>179.87</v>
      </c>
      <c r="AU86">
        <v>176.21</v>
      </c>
      <c r="AV86">
        <v>171.72</v>
      </c>
      <c r="AW86">
        <v>173.33</v>
      </c>
      <c r="AX86">
        <v>175.59</v>
      </c>
      <c r="AY86">
        <v>176.14</v>
      </c>
      <c r="AZ86">
        <v>139.57</v>
      </c>
      <c r="BA86">
        <v>144.66999999999999</v>
      </c>
      <c r="BB86">
        <v>170.39</v>
      </c>
      <c r="BC86">
        <v>179.02</v>
      </c>
      <c r="BD86">
        <v>192.59</v>
      </c>
      <c r="BE86">
        <v>201.35</v>
      </c>
      <c r="BF86">
        <v>159.56</v>
      </c>
      <c r="BG86">
        <v>169.44</v>
      </c>
      <c r="BI86" t="s">
        <v>204</v>
      </c>
      <c r="BJ86">
        <v>17.8</v>
      </c>
      <c r="BK86" t="s">
        <v>390</v>
      </c>
      <c r="BL86">
        <v>556</v>
      </c>
      <c r="BM86">
        <v>30</v>
      </c>
      <c r="BN86">
        <v>75.61</v>
      </c>
      <c r="BO86">
        <v>69.010000000000005</v>
      </c>
      <c r="BP86">
        <v>106.44</v>
      </c>
      <c r="BQ86">
        <v>107.68</v>
      </c>
      <c r="BR86">
        <v>89.42</v>
      </c>
      <c r="BS86">
        <v>95.64</v>
      </c>
      <c r="BT86">
        <v>73.650000000000006</v>
      </c>
      <c r="BU86">
        <v>79.37</v>
      </c>
      <c r="BV86">
        <v>84.9</v>
      </c>
      <c r="BW86">
        <v>87.62</v>
      </c>
      <c r="BX86">
        <v>92.21</v>
      </c>
      <c r="BY86">
        <v>89.28</v>
      </c>
      <c r="BZ86">
        <v>78.69</v>
      </c>
      <c r="CA86">
        <v>79.599999999999994</v>
      </c>
      <c r="CB86">
        <v>89.88</v>
      </c>
      <c r="CC86">
        <v>86.82</v>
      </c>
      <c r="CD86">
        <v>76.849999999999994</v>
      </c>
      <c r="CE86">
        <v>83.04</v>
      </c>
      <c r="CF86">
        <v>73.14</v>
      </c>
      <c r="CG86">
        <v>68.55</v>
      </c>
      <c r="CH86">
        <v>103.91</v>
      </c>
      <c r="CI86">
        <v>108.76</v>
      </c>
      <c r="CJ86">
        <v>78.05</v>
      </c>
      <c r="CK86">
        <v>83.03</v>
      </c>
      <c r="CM86" t="s">
        <v>204</v>
      </c>
      <c r="CN86">
        <v>17.8</v>
      </c>
      <c r="CO86" t="s">
        <v>390</v>
      </c>
      <c r="CP86">
        <v>565</v>
      </c>
      <c r="CQ86">
        <v>30</v>
      </c>
      <c r="CR86">
        <v>107.46</v>
      </c>
      <c r="CS86">
        <v>102.64</v>
      </c>
      <c r="CT86">
        <v>110.74</v>
      </c>
      <c r="CU86">
        <v>111.01</v>
      </c>
      <c r="CV86">
        <v>93.76</v>
      </c>
      <c r="CW86">
        <v>107.46</v>
      </c>
      <c r="CX86">
        <v>93.92</v>
      </c>
      <c r="CY86">
        <v>99.65</v>
      </c>
      <c r="CZ86">
        <v>78.23</v>
      </c>
      <c r="DA86">
        <v>83.74</v>
      </c>
      <c r="DB86">
        <v>97.51</v>
      </c>
      <c r="DC86">
        <v>102.81</v>
      </c>
      <c r="DD86">
        <v>78.28</v>
      </c>
      <c r="DE86">
        <v>84.81</v>
      </c>
      <c r="DF86">
        <v>78.599999999999994</v>
      </c>
      <c r="DG86">
        <v>89.22</v>
      </c>
      <c r="DH86">
        <v>82.28</v>
      </c>
      <c r="DI86">
        <v>82.95</v>
      </c>
      <c r="DJ86">
        <v>83.5</v>
      </c>
      <c r="DK86">
        <v>86.38</v>
      </c>
      <c r="DL86">
        <v>107.48</v>
      </c>
      <c r="DM86">
        <v>108.58</v>
      </c>
      <c r="DN86">
        <v>96.56</v>
      </c>
      <c r="DO86">
        <v>93.19</v>
      </c>
      <c r="DQ86" t="s">
        <v>351</v>
      </c>
      <c r="DR86">
        <v>17.8</v>
      </c>
      <c r="DS86" t="s">
        <v>394</v>
      </c>
      <c r="DT86">
        <v>556</v>
      </c>
      <c r="DU86">
        <v>32</v>
      </c>
      <c r="DV86">
        <v>101.28</v>
      </c>
      <c r="DW86">
        <v>94.16</v>
      </c>
      <c r="DX86">
        <v>119.56</v>
      </c>
      <c r="DY86">
        <v>115.68</v>
      </c>
      <c r="DZ86">
        <v>109.71</v>
      </c>
      <c r="EA86">
        <v>98.93</v>
      </c>
      <c r="EB86">
        <v>98.15</v>
      </c>
      <c r="EC86">
        <v>81.459999999999994</v>
      </c>
      <c r="ED86">
        <v>96.83</v>
      </c>
      <c r="EE86">
        <v>90.07</v>
      </c>
      <c r="EF86">
        <v>89.37</v>
      </c>
      <c r="EG86">
        <v>104.45</v>
      </c>
      <c r="EH86">
        <v>88.01</v>
      </c>
      <c r="EI86">
        <v>69.83</v>
      </c>
      <c r="EJ86">
        <v>98.5</v>
      </c>
      <c r="EK86">
        <v>80.760000000000005</v>
      </c>
      <c r="EL86">
        <v>95.05</v>
      </c>
      <c r="EM86">
        <v>97.37</v>
      </c>
      <c r="EN86">
        <v>93.1</v>
      </c>
      <c r="EO86">
        <v>102.95</v>
      </c>
      <c r="EP86">
        <v>106.74</v>
      </c>
      <c r="EQ86">
        <v>105.85</v>
      </c>
      <c r="ER86">
        <v>80.61</v>
      </c>
      <c r="ES86">
        <v>81.58</v>
      </c>
      <c r="EU86" t="s">
        <v>351</v>
      </c>
      <c r="EV86">
        <v>17.8</v>
      </c>
      <c r="EW86" t="s">
        <v>394</v>
      </c>
      <c r="EX86">
        <v>565</v>
      </c>
      <c r="EY86">
        <v>32</v>
      </c>
      <c r="EZ86">
        <v>82.45</v>
      </c>
      <c r="FA86">
        <v>88.56</v>
      </c>
      <c r="FB86">
        <v>112.36</v>
      </c>
      <c r="FC86">
        <v>113.31</v>
      </c>
      <c r="FD86">
        <v>81.96</v>
      </c>
      <c r="FE86">
        <v>83.65</v>
      </c>
      <c r="FF86">
        <v>72.040000000000006</v>
      </c>
      <c r="FG86">
        <v>80.23</v>
      </c>
      <c r="FH86">
        <v>91.94</v>
      </c>
      <c r="FI86">
        <v>97.64</v>
      </c>
      <c r="FJ86">
        <v>78.790000000000006</v>
      </c>
      <c r="FK86">
        <v>81.819999999999993</v>
      </c>
      <c r="FL86">
        <v>89.32</v>
      </c>
      <c r="FM86">
        <v>93.83</v>
      </c>
      <c r="FN86">
        <v>93.99</v>
      </c>
      <c r="FO86">
        <v>96.41</v>
      </c>
      <c r="FP86">
        <v>80.739999999999995</v>
      </c>
      <c r="FQ86">
        <v>84.87</v>
      </c>
      <c r="FR86">
        <v>90.77</v>
      </c>
      <c r="FS86">
        <v>82.41</v>
      </c>
      <c r="FT86">
        <v>114.34</v>
      </c>
      <c r="FU86">
        <v>115.27</v>
      </c>
      <c r="FV86">
        <v>87.06</v>
      </c>
      <c r="FW86">
        <v>87.74</v>
      </c>
    </row>
    <row r="87" spans="1:179" x14ac:dyDescent="0.35">
      <c r="A87" t="s">
        <v>98</v>
      </c>
      <c r="B87">
        <v>18.28</v>
      </c>
      <c r="C87" t="s">
        <v>394</v>
      </c>
      <c r="D87">
        <v>556</v>
      </c>
      <c r="E87">
        <v>26</v>
      </c>
      <c r="F87">
        <v>161.43</v>
      </c>
      <c r="G87">
        <v>184.45</v>
      </c>
      <c r="H87">
        <v>186.44</v>
      </c>
      <c r="I87">
        <v>191.76</v>
      </c>
      <c r="J87">
        <v>207.44</v>
      </c>
      <c r="K87">
        <v>194.33</v>
      </c>
      <c r="L87">
        <v>173.32</v>
      </c>
      <c r="M87">
        <v>189.04</v>
      </c>
      <c r="N87">
        <v>206.35</v>
      </c>
      <c r="O87">
        <v>199.17</v>
      </c>
      <c r="P87">
        <v>196.43</v>
      </c>
      <c r="Q87">
        <v>194.65</v>
      </c>
      <c r="R87">
        <v>186.17</v>
      </c>
      <c r="S87" s="1">
        <v>197.02</v>
      </c>
      <c r="T87" s="1">
        <v>201.41</v>
      </c>
      <c r="U87" s="1">
        <v>210.97</v>
      </c>
      <c r="V87" s="1">
        <v>175.75</v>
      </c>
      <c r="W87" s="1">
        <v>189.77</v>
      </c>
      <c r="X87" s="1">
        <v>196.02</v>
      </c>
      <c r="Y87" s="1">
        <v>197.95</v>
      </c>
      <c r="Z87" s="1">
        <v>198.55</v>
      </c>
      <c r="AA87" s="1">
        <v>202.29</v>
      </c>
      <c r="AB87" s="1">
        <v>177.03</v>
      </c>
      <c r="AC87" s="1">
        <v>217.23</v>
      </c>
      <c r="AE87" t="s">
        <v>98</v>
      </c>
      <c r="AF87">
        <v>18.28</v>
      </c>
      <c r="AG87" t="s">
        <v>394</v>
      </c>
      <c r="AH87">
        <v>565</v>
      </c>
      <c r="AI87">
        <v>26</v>
      </c>
      <c r="AJ87">
        <v>176.27</v>
      </c>
      <c r="AK87">
        <v>176.05</v>
      </c>
      <c r="AL87">
        <v>203.85</v>
      </c>
      <c r="AM87">
        <v>200.09</v>
      </c>
      <c r="AN87">
        <v>179.34</v>
      </c>
      <c r="AO87">
        <v>175.88</v>
      </c>
      <c r="AP87">
        <v>179.91</v>
      </c>
      <c r="AQ87">
        <v>178.5</v>
      </c>
      <c r="AR87">
        <v>174.2</v>
      </c>
      <c r="AS87">
        <v>182.33</v>
      </c>
      <c r="AT87">
        <v>179.87</v>
      </c>
      <c r="AU87">
        <v>176.21</v>
      </c>
      <c r="AV87">
        <v>172.32</v>
      </c>
      <c r="AW87">
        <v>173.93</v>
      </c>
      <c r="AX87">
        <v>176.5</v>
      </c>
      <c r="AY87">
        <v>177.37</v>
      </c>
      <c r="AZ87">
        <v>140.4</v>
      </c>
      <c r="BA87">
        <v>145.83000000000001</v>
      </c>
      <c r="BB87">
        <v>170.98</v>
      </c>
      <c r="BC87">
        <v>179.62</v>
      </c>
      <c r="BD87">
        <v>192.89</v>
      </c>
      <c r="BE87">
        <v>201.35</v>
      </c>
      <c r="BF87">
        <v>160.71</v>
      </c>
      <c r="BG87">
        <v>170.88</v>
      </c>
      <c r="BI87" t="s">
        <v>205</v>
      </c>
      <c r="BJ87">
        <v>18.05</v>
      </c>
      <c r="BK87" t="s">
        <v>390</v>
      </c>
      <c r="BL87">
        <v>556</v>
      </c>
      <c r="BM87">
        <v>30</v>
      </c>
      <c r="BN87">
        <v>75.28</v>
      </c>
      <c r="BO87">
        <v>68.69</v>
      </c>
      <c r="BP87">
        <v>106.44</v>
      </c>
      <c r="BQ87">
        <v>107.68</v>
      </c>
      <c r="BR87">
        <v>89.08</v>
      </c>
      <c r="BS87">
        <v>95.29</v>
      </c>
      <c r="BT87">
        <v>73.33</v>
      </c>
      <c r="BU87">
        <v>79.2</v>
      </c>
      <c r="BV87">
        <v>84.72</v>
      </c>
      <c r="BW87">
        <v>87.44</v>
      </c>
      <c r="BX87">
        <v>92.04</v>
      </c>
      <c r="BY87">
        <v>88.94</v>
      </c>
      <c r="BZ87">
        <v>78.510000000000005</v>
      </c>
      <c r="CA87">
        <v>79.27</v>
      </c>
      <c r="CB87">
        <v>89.7</v>
      </c>
      <c r="CC87">
        <v>86.65</v>
      </c>
      <c r="CD87">
        <v>76.52</v>
      </c>
      <c r="CE87">
        <v>83.04</v>
      </c>
      <c r="CF87">
        <v>72.97</v>
      </c>
      <c r="CG87">
        <v>68.239999999999995</v>
      </c>
      <c r="CH87">
        <v>103.91</v>
      </c>
      <c r="CI87">
        <v>108.76</v>
      </c>
      <c r="CJ87">
        <v>77.709999999999994</v>
      </c>
      <c r="CK87">
        <v>82.86</v>
      </c>
      <c r="CM87" t="s">
        <v>205</v>
      </c>
      <c r="CN87">
        <v>18.05</v>
      </c>
      <c r="CO87" t="s">
        <v>390</v>
      </c>
      <c r="CP87">
        <v>565</v>
      </c>
      <c r="CQ87">
        <v>30</v>
      </c>
      <c r="CR87">
        <v>107.28</v>
      </c>
      <c r="CS87">
        <v>102.29</v>
      </c>
      <c r="CT87">
        <v>110.74</v>
      </c>
      <c r="CU87">
        <v>111.19</v>
      </c>
      <c r="CV87">
        <v>93.58</v>
      </c>
      <c r="CW87">
        <v>107.46</v>
      </c>
      <c r="CX87">
        <v>93.74</v>
      </c>
      <c r="CY87">
        <v>99.65</v>
      </c>
      <c r="CZ87">
        <v>78.06</v>
      </c>
      <c r="DA87">
        <v>83.57</v>
      </c>
      <c r="DB87">
        <v>97.34</v>
      </c>
      <c r="DC87">
        <v>102.99</v>
      </c>
      <c r="DD87">
        <v>77.930000000000007</v>
      </c>
      <c r="DE87">
        <v>84.64</v>
      </c>
      <c r="DF87">
        <v>78.25</v>
      </c>
      <c r="DG87">
        <v>89.4</v>
      </c>
      <c r="DH87">
        <v>81.77</v>
      </c>
      <c r="DI87">
        <v>82.61</v>
      </c>
      <c r="DJ87">
        <v>83.32</v>
      </c>
      <c r="DK87">
        <v>86.38</v>
      </c>
      <c r="DL87">
        <v>107.48</v>
      </c>
      <c r="DM87">
        <v>108.58</v>
      </c>
      <c r="DN87">
        <v>96.39</v>
      </c>
      <c r="DO87">
        <v>93.19</v>
      </c>
      <c r="DQ87" t="s">
        <v>352</v>
      </c>
      <c r="DR87">
        <v>18.05</v>
      </c>
      <c r="DS87" t="s">
        <v>394</v>
      </c>
      <c r="DT87">
        <v>556</v>
      </c>
      <c r="DU87">
        <v>32</v>
      </c>
      <c r="DV87">
        <v>102.56</v>
      </c>
      <c r="DW87">
        <v>95.21</v>
      </c>
      <c r="DX87">
        <v>119.56</v>
      </c>
      <c r="DY87">
        <v>115.68</v>
      </c>
      <c r="DZ87">
        <v>110.47</v>
      </c>
      <c r="EA87">
        <v>100</v>
      </c>
      <c r="EB87">
        <v>99.26</v>
      </c>
      <c r="EC87">
        <v>82.47</v>
      </c>
      <c r="ED87">
        <v>97.57</v>
      </c>
      <c r="EE87">
        <v>90.77</v>
      </c>
      <c r="EF87">
        <v>90.07</v>
      </c>
      <c r="EG87">
        <v>105.17</v>
      </c>
      <c r="EH87">
        <v>89.12</v>
      </c>
      <c r="EI87">
        <v>70.86</v>
      </c>
      <c r="EJ87">
        <v>99.25</v>
      </c>
      <c r="EK87">
        <v>81.62</v>
      </c>
      <c r="EL87">
        <v>95.96</v>
      </c>
      <c r="EM87">
        <v>98.12</v>
      </c>
      <c r="EN87">
        <v>93.64</v>
      </c>
      <c r="EO87">
        <v>103.32</v>
      </c>
      <c r="EP87">
        <v>106.74</v>
      </c>
      <c r="EQ87">
        <v>106.03</v>
      </c>
      <c r="ER87">
        <v>81.260000000000005</v>
      </c>
      <c r="ES87">
        <v>82.41</v>
      </c>
      <c r="EU87" t="s">
        <v>352</v>
      </c>
      <c r="EV87">
        <v>18.05</v>
      </c>
      <c r="EW87" t="s">
        <v>394</v>
      </c>
      <c r="EX87">
        <v>565</v>
      </c>
      <c r="EY87">
        <v>32</v>
      </c>
      <c r="EZ87">
        <v>82.62</v>
      </c>
      <c r="FA87">
        <v>88.73</v>
      </c>
      <c r="FB87">
        <v>112.36</v>
      </c>
      <c r="FC87">
        <v>113.13</v>
      </c>
      <c r="FD87">
        <v>82.13</v>
      </c>
      <c r="FE87">
        <v>83.81</v>
      </c>
      <c r="FF87">
        <v>71.87</v>
      </c>
      <c r="FG87">
        <v>80.56</v>
      </c>
      <c r="FH87">
        <v>92.49</v>
      </c>
      <c r="FI87">
        <v>98</v>
      </c>
      <c r="FJ87">
        <v>78.790000000000006</v>
      </c>
      <c r="FK87">
        <v>81.99</v>
      </c>
      <c r="FL87">
        <v>89.86</v>
      </c>
      <c r="FM87">
        <v>94.35</v>
      </c>
      <c r="FN87">
        <v>94.54</v>
      </c>
      <c r="FO87">
        <v>96.95</v>
      </c>
      <c r="FP87">
        <v>81.23</v>
      </c>
      <c r="FQ87">
        <v>85.37</v>
      </c>
      <c r="FR87">
        <v>91.32</v>
      </c>
      <c r="FS87">
        <v>82.9</v>
      </c>
      <c r="FT87">
        <v>114.16</v>
      </c>
      <c r="FU87">
        <v>115.08</v>
      </c>
      <c r="FV87">
        <v>87.76</v>
      </c>
      <c r="FW87">
        <v>88.6</v>
      </c>
    </row>
    <row r="88" spans="1:179" x14ac:dyDescent="0.35">
      <c r="A88" t="s">
        <v>99</v>
      </c>
      <c r="B88">
        <v>18.55</v>
      </c>
      <c r="C88" t="s">
        <v>394</v>
      </c>
      <c r="D88">
        <v>556</v>
      </c>
      <c r="E88">
        <v>26</v>
      </c>
      <c r="F88">
        <v>163.41</v>
      </c>
      <c r="G88">
        <v>186.24</v>
      </c>
      <c r="H88">
        <v>186.74</v>
      </c>
      <c r="I88">
        <v>192.05</v>
      </c>
      <c r="J88">
        <v>208.99</v>
      </c>
      <c r="K88">
        <v>195.23</v>
      </c>
      <c r="L88">
        <v>174.78</v>
      </c>
      <c r="M88">
        <v>191.11</v>
      </c>
      <c r="N88">
        <v>207.33</v>
      </c>
      <c r="O88">
        <v>200.42</v>
      </c>
      <c r="P88">
        <v>197.34</v>
      </c>
      <c r="Q88">
        <v>195.85</v>
      </c>
      <c r="R88">
        <v>188.01</v>
      </c>
      <c r="S88" s="1">
        <v>198.86</v>
      </c>
      <c r="T88" s="1">
        <v>202.37</v>
      </c>
      <c r="U88" s="1">
        <v>211.93</v>
      </c>
      <c r="V88" s="1">
        <v>177.21</v>
      </c>
      <c r="W88" s="1">
        <v>191.28</v>
      </c>
      <c r="X88" s="1">
        <v>197.29</v>
      </c>
      <c r="Y88" s="1">
        <v>199.45</v>
      </c>
      <c r="Z88" s="1">
        <v>198.86</v>
      </c>
      <c r="AA88" s="1">
        <v>202.29</v>
      </c>
      <c r="AB88" s="1">
        <v>178.24</v>
      </c>
      <c r="AC88" s="1">
        <v>218.51</v>
      </c>
      <c r="AE88" t="s">
        <v>99</v>
      </c>
      <c r="AF88">
        <v>18.55</v>
      </c>
      <c r="AG88" t="s">
        <v>394</v>
      </c>
      <c r="AH88">
        <v>565</v>
      </c>
      <c r="AI88">
        <v>26</v>
      </c>
      <c r="AJ88">
        <v>176.56</v>
      </c>
      <c r="AK88">
        <v>176.34</v>
      </c>
      <c r="AL88">
        <v>204.16</v>
      </c>
      <c r="AM88">
        <v>199.79</v>
      </c>
      <c r="AN88">
        <v>179.66</v>
      </c>
      <c r="AO88">
        <v>176.19</v>
      </c>
      <c r="AP88">
        <v>180.22</v>
      </c>
      <c r="AQ88">
        <v>179.11</v>
      </c>
      <c r="AR88">
        <v>175.12</v>
      </c>
      <c r="AS88">
        <v>183.27</v>
      </c>
      <c r="AT88">
        <v>180.49</v>
      </c>
      <c r="AU88">
        <v>176.84</v>
      </c>
      <c r="AV88">
        <v>173.22</v>
      </c>
      <c r="AW88">
        <v>174.82</v>
      </c>
      <c r="AX88">
        <v>177.7</v>
      </c>
      <c r="AY88">
        <v>178.29</v>
      </c>
      <c r="AZ88">
        <v>141.51</v>
      </c>
      <c r="BA88">
        <v>146.69999999999999</v>
      </c>
      <c r="BB88">
        <v>171.57</v>
      </c>
      <c r="BC88">
        <v>180.23</v>
      </c>
      <c r="BD88">
        <v>192.89</v>
      </c>
      <c r="BE88">
        <v>201.35</v>
      </c>
      <c r="BF88">
        <v>161.86000000000001</v>
      </c>
      <c r="BG88">
        <v>172.33</v>
      </c>
      <c r="BI88" t="s">
        <v>206</v>
      </c>
      <c r="BJ88">
        <v>18.3</v>
      </c>
      <c r="BK88" t="s">
        <v>390</v>
      </c>
      <c r="BL88">
        <v>556</v>
      </c>
      <c r="BM88">
        <v>30</v>
      </c>
      <c r="BN88">
        <v>75.11</v>
      </c>
      <c r="BO88">
        <v>68.37</v>
      </c>
      <c r="BP88">
        <v>106.61</v>
      </c>
      <c r="BQ88">
        <v>107.68</v>
      </c>
      <c r="BR88">
        <v>89.08</v>
      </c>
      <c r="BS88">
        <v>95.46</v>
      </c>
      <c r="BT88">
        <v>73.16</v>
      </c>
      <c r="BU88">
        <v>79.040000000000006</v>
      </c>
      <c r="BV88">
        <v>84.54</v>
      </c>
      <c r="BW88">
        <v>87.26</v>
      </c>
      <c r="BX88">
        <v>91.87</v>
      </c>
      <c r="BY88">
        <v>88.77</v>
      </c>
      <c r="BZ88">
        <v>78.16</v>
      </c>
      <c r="CA88">
        <v>79.27</v>
      </c>
      <c r="CB88">
        <v>89.52</v>
      </c>
      <c r="CC88">
        <v>86.47</v>
      </c>
      <c r="CD88">
        <v>76.36</v>
      </c>
      <c r="CE88">
        <v>82.87</v>
      </c>
      <c r="CF88">
        <v>72.45</v>
      </c>
      <c r="CG88">
        <v>67.92</v>
      </c>
      <c r="CH88">
        <v>104.08</v>
      </c>
      <c r="CI88">
        <v>108.94</v>
      </c>
      <c r="CJ88">
        <v>77.540000000000006</v>
      </c>
      <c r="CK88">
        <v>83.03</v>
      </c>
      <c r="CM88" t="s">
        <v>206</v>
      </c>
      <c r="CN88">
        <v>18.3</v>
      </c>
      <c r="CO88" t="s">
        <v>390</v>
      </c>
      <c r="CP88">
        <v>565</v>
      </c>
      <c r="CQ88">
        <v>30</v>
      </c>
      <c r="CR88">
        <v>107.64</v>
      </c>
      <c r="CS88">
        <v>102.64</v>
      </c>
      <c r="CT88">
        <v>110.92</v>
      </c>
      <c r="CU88">
        <v>111.37</v>
      </c>
      <c r="CV88">
        <v>93.58</v>
      </c>
      <c r="CW88">
        <v>107.64</v>
      </c>
      <c r="CX88">
        <v>93.55</v>
      </c>
      <c r="CY88">
        <v>99.65</v>
      </c>
      <c r="CZ88">
        <v>77.72</v>
      </c>
      <c r="DA88">
        <v>83.57</v>
      </c>
      <c r="DB88">
        <v>97.34</v>
      </c>
      <c r="DC88">
        <v>102.99</v>
      </c>
      <c r="DD88">
        <v>77.930000000000007</v>
      </c>
      <c r="DE88">
        <v>84.64</v>
      </c>
      <c r="DF88">
        <v>78.069999999999993</v>
      </c>
      <c r="DG88">
        <v>89.22</v>
      </c>
      <c r="DH88">
        <v>81.77</v>
      </c>
      <c r="DI88">
        <v>82.26</v>
      </c>
      <c r="DJ88">
        <v>83.15</v>
      </c>
      <c r="DK88">
        <v>86.38</v>
      </c>
      <c r="DL88">
        <v>107.66</v>
      </c>
      <c r="DM88">
        <v>108.76</v>
      </c>
      <c r="DN88">
        <v>96.39</v>
      </c>
      <c r="DO88">
        <v>93.19</v>
      </c>
      <c r="DQ88" t="s">
        <v>353</v>
      </c>
      <c r="DR88">
        <v>18.3</v>
      </c>
      <c r="DS88" t="s">
        <v>394</v>
      </c>
      <c r="DT88">
        <v>556</v>
      </c>
      <c r="DU88">
        <v>32</v>
      </c>
      <c r="DV88">
        <v>103.66</v>
      </c>
      <c r="DW88">
        <v>96.27</v>
      </c>
      <c r="DX88">
        <v>119.56</v>
      </c>
      <c r="DY88">
        <v>115.68</v>
      </c>
      <c r="DZ88">
        <v>111.04</v>
      </c>
      <c r="EA88">
        <v>100.54</v>
      </c>
      <c r="EB88">
        <v>100.19</v>
      </c>
      <c r="EC88">
        <v>83.83</v>
      </c>
      <c r="ED88">
        <v>98.13</v>
      </c>
      <c r="EE88">
        <v>91.47</v>
      </c>
      <c r="EF88">
        <v>90.77</v>
      </c>
      <c r="EG88">
        <v>105.71</v>
      </c>
      <c r="EH88">
        <v>89.86</v>
      </c>
      <c r="EI88">
        <v>71.709999999999994</v>
      </c>
      <c r="EJ88">
        <v>99.62</v>
      </c>
      <c r="EK88">
        <v>82.14</v>
      </c>
      <c r="EL88">
        <v>96.15</v>
      </c>
      <c r="EM88">
        <v>98.68</v>
      </c>
      <c r="EN88">
        <v>93.82</v>
      </c>
      <c r="EO88">
        <v>103.88</v>
      </c>
      <c r="EP88">
        <v>106.74</v>
      </c>
      <c r="EQ88">
        <v>105.85</v>
      </c>
      <c r="ER88">
        <v>81.75</v>
      </c>
      <c r="ES88">
        <v>82.74</v>
      </c>
      <c r="EU88" t="s">
        <v>353</v>
      </c>
      <c r="EV88">
        <v>18.3</v>
      </c>
      <c r="EW88" t="s">
        <v>394</v>
      </c>
      <c r="EX88">
        <v>565</v>
      </c>
      <c r="EY88">
        <v>32</v>
      </c>
      <c r="EZ88">
        <v>83.11</v>
      </c>
      <c r="FA88">
        <v>89.25</v>
      </c>
      <c r="FB88">
        <v>112.72</v>
      </c>
      <c r="FC88">
        <v>113.49</v>
      </c>
      <c r="FD88">
        <v>82.8</v>
      </c>
      <c r="FE88">
        <v>84.32</v>
      </c>
      <c r="FF88">
        <v>72.7</v>
      </c>
      <c r="FG88">
        <v>81.06</v>
      </c>
      <c r="FH88">
        <v>93.4</v>
      </c>
      <c r="FI88">
        <v>98.73</v>
      </c>
      <c r="FJ88">
        <v>79.459999999999994</v>
      </c>
      <c r="FK88">
        <v>82.65</v>
      </c>
      <c r="FL88">
        <v>90.76</v>
      </c>
      <c r="FM88">
        <v>95.41</v>
      </c>
      <c r="FN88">
        <v>95.44</v>
      </c>
      <c r="FO88">
        <v>98.02</v>
      </c>
      <c r="FP88">
        <v>82.05</v>
      </c>
      <c r="FQ88">
        <v>86.22</v>
      </c>
      <c r="FR88">
        <v>92.41</v>
      </c>
      <c r="FS88">
        <v>83.73</v>
      </c>
      <c r="FT88">
        <v>114.71</v>
      </c>
      <c r="FU88">
        <v>115.46</v>
      </c>
      <c r="FV88">
        <v>89.16</v>
      </c>
      <c r="FW88">
        <v>89.99</v>
      </c>
    </row>
    <row r="89" spans="1:179" x14ac:dyDescent="0.35">
      <c r="A89" t="s">
        <v>100</v>
      </c>
      <c r="B89">
        <v>18.82</v>
      </c>
      <c r="C89" t="s">
        <v>394</v>
      </c>
      <c r="D89">
        <v>556</v>
      </c>
      <c r="E89">
        <v>26</v>
      </c>
      <c r="F89">
        <v>164.82</v>
      </c>
      <c r="G89">
        <v>188.32</v>
      </c>
      <c r="H89">
        <v>186.74</v>
      </c>
      <c r="I89">
        <v>192.05</v>
      </c>
      <c r="J89">
        <v>209.91</v>
      </c>
      <c r="K89">
        <v>195.83</v>
      </c>
      <c r="L89">
        <v>176.83</v>
      </c>
      <c r="M89">
        <v>192.3</v>
      </c>
      <c r="N89">
        <v>207.99</v>
      </c>
      <c r="O89">
        <v>201.04</v>
      </c>
      <c r="P89">
        <v>197.95</v>
      </c>
      <c r="Q89">
        <v>196.15</v>
      </c>
      <c r="R89">
        <v>189.25</v>
      </c>
      <c r="S89" s="1">
        <v>200.08</v>
      </c>
      <c r="T89" s="1">
        <v>202.68</v>
      </c>
      <c r="U89" s="1">
        <v>212.57</v>
      </c>
      <c r="V89" s="1">
        <v>178.38</v>
      </c>
      <c r="W89" s="1">
        <v>192.48</v>
      </c>
      <c r="X89" s="1">
        <v>198.87</v>
      </c>
      <c r="Y89" s="1">
        <v>200.95</v>
      </c>
      <c r="Z89" s="1">
        <v>198.86</v>
      </c>
      <c r="AA89" s="1">
        <v>202.61</v>
      </c>
      <c r="AB89" s="1">
        <v>179.45</v>
      </c>
      <c r="AC89" s="1">
        <v>219.48</v>
      </c>
      <c r="AE89" t="s">
        <v>100</v>
      </c>
      <c r="AF89">
        <v>18.82</v>
      </c>
      <c r="AG89" t="s">
        <v>394</v>
      </c>
      <c r="AH89">
        <v>565</v>
      </c>
      <c r="AI89">
        <v>26</v>
      </c>
      <c r="AJ89">
        <v>177.16</v>
      </c>
      <c r="AK89">
        <v>176.64</v>
      </c>
      <c r="AL89">
        <v>204.16</v>
      </c>
      <c r="AM89">
        <v>200.4</v>
      </c>
      <c r="AN89">
        <v>180.29</v>
      </c>
      <c r="AO89">
        <v>177.12</v>
      </c>
      <c r="AP89">
        <v>180.54</v>
      </c>
      <c r="AQ89">
        <v>179.72</v>
      </c>
      <c r="AR89">
        <v>176.04</v>
      </c>
      <c r="AS89">
        <v>183.9</v>
      </c>
      <c r="AT89">
        <v>180.79</v>
      </c>
      <c r="AU89">
        <v>177.16</v>
      </c>
      <c r="AV89">
        <v>174.12</v>
      </c>
      <c r="AW89">
        <v>175.72</v>
      </c>
      <c r="AX89">
        <v>178.61</v>
      </c>
      <c r="AY89">
        <v>179.52</v>
      </c>
      <c r="AZ89">
        <v>142.63</v>
      </c>
      <c r="BA89">
        <v>147.58000000000001</v>
      </c>
      <c r="BB89">
        <v>173.06</v>
      </c>
      <c r="BC89">
        <v>181.13</v>
      </c>
      <c r="BD89">
        <v>192.89</v>
      </c>
      <c r="BE89">
        <v>201.66</v>
      </c>
      <c r="BF89">
        <v>163.30000000000001</v>
      </c>
      <c r="BG89">
        <v>173.77</v>
      </c>
      <c r="BI89" t="s">
        <v>207</v>
      </c>
      <c r="BJ89">
        <v>18.55</v>
      </c>
      <c r="BK89" t="s">
        <v>390</v>
      </c>
      <c r="BL89">
        <v>556</v>
      </c>
      <c r="BM89">
        <v>30</v>
      </c>
      <c r="BN89">
        <v>74.790000000000006</v>
      </c>
      <c r="BO89">
        <v>67.89</v>
      </c>
      <c r="BP89">
        <v>106.61</v>
      </c>
      <c r="BQ89">
        <v>107.86</v>
      </c>
      <c r="BR89">
        <v>88.91</v>
      </c>
      <c r="BS89">
        <v>95.29</v>
      </c>
      <c r="BT89">
        <v>72.680000000000007</v>
      </c>
      <c r="BU89">
        <v>78.709999999999994</v>
      </c>
      <c r="BV89">
        <v>84.36</v>
      </c>
      <c r="BW89">
        <v>86.9</v>
      </c>
      <c r="BX89">
        <v>91.7</v>
      </c>
      <c r="BY89">
        <v>88.61</v>
      </c>
      <c r="BZ89">
        <v>77.989999999999995</v>
      </c>
      <c r="CA89">
        <v>78.930000000000007</v>
      </c>
      <c r="CB89">
        <v>89.16</v>
      </c>
      <c r="CC89">
        <v>86.3</v>
      </c>
      <c r="CD89">
        <v>76.19</v>
      </c>
      <c r="CE89">
        <v>82.53</v>
      </c>
      <c r="CF89">
        <v>72.11</v>
      </c>
      <c r="CG89">
        <v>67.61</v>
      </c>
      <c r="CH89">
        <v>104.26</v>
      </c>
      <c r="CI89">
        <v>108.76</v>
      </c>
      <c r="CJ89">
        <v>77.2</v>
      </c>
      <c r="CK89">
        <v>83.03</v>
      </c>
      <c r="CM89" t="s">
        <v>207</v>
      </c>
      <c r="CN89">
        <v>18.55</v>
      </c>
      <c r="CO89" t="s">
        <v>390</v>
      </c>
      <c r="CP89">
        <v>565</v>
      </c>
      <c r="CQ89">
        <v>30</v>
      </c>
      <c r="CR89">
        <v>107.46</v>
      </c>
      <c r="CS89">
        <v>102.29</v>
      </c>
      <c r="CT89">
        <v>110.92</v>
      </c>
      <c r="CU89">
        <v>111.01</v>
      </c>
      <c r="CV89">
        <v>93.23</v>
      </c>
      <c r="CW89">
        <v>107.1</v>
      </c>
      <c r="CX89">
        <v>93.19</v>
      </c>
      <c r="CY89">
        <v>99.65</v>
      </c>
      <c r="CZ89">
        <v>77.37</v>
      </c>
      <c r="DA89">
        <v>82.91</v>
      </c>
      <c r="DB89">
        <v>96.81</v>
      </c>
      <c r="DC89">
        <v>102.81</v>
      </c>
      <c r="DD89">
        <v>77.400000000000006</v>
      </c>
      <c r="DE89">
        <v>84.13</v>
      </c>
      <c r="DF89">
        <v>77.55</v>
      </c>
      <c r="DG89">
        <v>89.05</v>
      </c>
      <c r="DH89">
        <v>81.27</v>
      </c>
      <c r="DI89">
        <v>81.75</v>
      </c>
      <c r="DJ89">
        <v>82.97</v>
      </c>
      <c r="DK89">
        <v>86.2</v>
      </c>
      <c r="DL89">
        <v>107.48</v>
      </c>
      <c r="DM89">
        <v>108.76</v>
      </c>
      <c r="DN89">
        <v>96.22</v>
      </c>
      <c r="DO89">
        <v>92.86</v>
      </c>
      <c r="DQ89" t="s">
        <v>354</v>
      </c>
      <c r="DR89">
        <v>18.55</v>
      </c>
      <c r="DS89" t="s">
        <v>394</v>
      </c>
      <c r="DT89">
        <v>556</v>
      </c>
      <c r="DU89">
        <v>32</v>
      </c>
      <c r="DV89">
        <v>104.95</v>
      </c>
      <c r="DW89">
        <v>97.69</v>
      </c>
      <c r="DX89">
        <v>119.93</v>
      </c>
      <c r="DY89">
        <v>115.68</v>
      </c>
      <c r="DZ89">
        <v>111.98</v>
      </c>
      <c r="EA89">
        <v>101.44</v>
      </c>
      <c r="EB89">
        <v>101.11</v>
      </c>
      <c r="EC89">
        <v>85.03</v>
      </c>
      <c r="ED89">
        <v>98.88</v>
      </c>
      <c r="EE89">
        <v>92.18</v>
      </c>
      <c r="EF89">
        <v>91.47</v>
      </c>
      <c r="EG89">
        <v>106.43</v>
      </c>
      <c r="EH89">
        <v>90.98</v>
      </c>
      <c r="EI89">
        <v>72.91</v>
      </c>
      <c r="EJ89">
        <v>100.56</v>
      </c>
      <c r="EK89">
        <v>83</v>
      </c>
      <c r="EL89">
        <v>97.24</v>
      </c>
      <c r="EM89">
        <v>99.43</v>
      </c>
      <c r="EN89">
        <v>94.73</v>
      </c>
      <c r="EO89">
        <v>104.81</v>
      </c>
      <c r="EP89">
        <v>107.28</v>
      </c>
      <c r="EQ89">
        <v>106.03</v>
      </c>
      <c r="ER89">
        <v>82.56</v>
      </c>
      <c r="ES89">
        <v>83.57</v>
      </c>
      <c r="EU89" t="s">
        <v>354</v>
      </c>
      <c r="EV89">
        <v>18.55</v>
      </c>
      <c r="EW89" t="s">
        <v>394</v>
      </c>
      <c r="EX89">
        <v>565</v>
      </c>
      <c r="EY89">
        <v>32</v>
      </c>
      <c r="EZ89">
        <v>83.28</v>
      </c>
      <c r="FA89">
        <v>89.6</v>
      </c>
      <c r="FB89">
        <v>112.72</v>
      </c>
      <c r="FC89">
        <v>113.49</v>
      </c>
      <c r="FD89">
        <v>82.97</v>
      </c>
      <c r="FE89">
        <v>84.83</v>
      </c>
      <c r="FF89">
        <v>72.86</v>
      </c>
      <c r="FG89">
        <v>81.39</v>
      </c>
      <c r="FH89">
        <v>93.76</v>
      </c>
      <c r="FI89">
        <v>99.27</v>
      </c>
      <c r="FJ89">
        <v>79.790000000000006</v>
      </c>
      <c r="FK89">
        <v>82.98</v>
      </c>
      <c r="FL89">
        <v>91.47</v>
      </c>
      <c r="FM89">
        <v>95.93</v>
      </c>
      <c r="FN89">
        <v>95.99</v>
      </c>
      <c r="FO89">
        <v>98.74</v>
      </c>
      <c r="FP89">
        <v>82.87</v>
      </c>
      <c r="FQ89">
        <v>86.56</v>
      </c>
      <c r="FR89">
        <v>93.15</v>
      </c>
      <c r="FS89">
        <v>84.4</v>
      </c>
      <c r="FT89">
        <v>114.52</v>
      </c>
      <c r="FU89">
        <v>115.65</v>
      </c>
      <c r="FV89">
        <v>90.04</v>
      </c>
      <c r="FW89">
        <v>90.68</v>
      </c>
    </row>
    <row r="90" spans="1:179" x14ac:dyDescent="0.35">
      <c r="A90" t="s">
        <v>101</v>
      </c>
      <c r="B90">
        <v>19.07</v>
      </c>
      <c r="C90" t="s">
        <v>394</v>
      </c>
      <c r="D90">
        <v>556</v>
      </c>
      <c r="E90">
        <v>26</v>
      </c>
      <c r="F90">
        <v>167.1</v>
      </c>
      <c r="G90">
        <v>190.42</v>
      </c>
      <c r="H90">
        <v>187.32</v>
      </c>
      <c r="I90">
        <v>192.35</v>
      </c>
      <c r="J90">
        <v>211.15</v>
      </c>
      <c r="K90">
        <v>197.34</v>
      </c>
      <c r="L90">
        <v>178.58</v>
      </c>
      <c r="M90">
        <v>194.67</v>
      </c>
      <c r="N90">
        <v>209.3</v>
      </c>
      <c r="O90">
        <v>202.29</v>
      </c>
      <c r="P90">
        <v>199.46</v>
      </c>
      <c r="Q90">
        <v>197.65</v>
      </c>
      <c r="R90">
        <v>190.79</v>
      </c>
      <c r="S90" s="1">
        <v>201.92</v>
      </c>
      <c r="T90" s="1">
        <v>203.96</v>
      </c>
      <c r="U90" s="1">
        <v>213.86</v>
      </c>
      <c r="V90" s="1">
        <v>179.84</v>
      </c>
      <c r="W90" s="1">
        <v>193.99</v>
      </c>
      <c r="X90" s="1">
        <v>200.45</v>
      </c>
      <c r="Y90" s="1">
        <v>202.75</v>
      </c>
      <c r="Z90" s="1">
        <v>199.49</v>
      </c>
      <c r="AA90" s="1">
        <v>202.92</v>
      </c>
      <c r="AB90" s="1">
        <v>180.97</v>
      </c>
      <c r="AC90" s="1">
        <v>220.77</v>
      </c>
      <c r="AE90" t="s">
        <v>101</v>
      </c>
      <c r="AF90">
        <v>19.07</v>
      </c>
      <c r="AG90" t="s">
        <v>394</v>
      </c>
      <c r="AH90">
        <v>565</v>
      </c>
      <c r="AI90">
        <v>26</v>
      </c>
      <c r="AJ90">
        <v>177.16</v>
      </c>
      <c r="AK90">
        <v>176.93</v>
      </c>
      <c r="AL90">
        <v>203.85</v>
      </c>
      <c r="AM90">
        <v>199.79</v>
      </c>
      <c r="AN90">
        <v>180.29</v>
      </c>
      <c r="AO90">
        <v>177.12</v>
      </c>
      <c r="AP90">
        <v>180.86</v>
      </c>
      <c r="AQ90">
        <v>179.72</v>
      </c>
      <c r="AR90">
        <v>176.96</v>
      </c>
      <c r="AS90">
        <v>184.53</v>
      </c>
      <c r="AT90">
        <v>181.1</v>
      </c>
      <c r="AU90">
        <v>177.79</v>
      </c>
      <c r="AV90">
        <v>175.02</v>
      </c>
      <c r="AW90">
        <v>176.02</v>
      </c>
      <c r="AX90">
        <v>179.52</v>
      </c>
      <c r="AY90">
        <v>180.45</v>
      </c>
      <c r="AZ90">
        <v>143.47</v>
      </c>
      <c r="BA90">
        <v>148.44999999999999</v>
      </c>
      <c r="BB90">
        <v>173.36</v>
      </c>
      <c r="BC90">
        <v>181.74</v>
      </c>
      <c r="BD90">
        <v>192.59</v>
      </c>
      <c r="BE90">
        <v>201.35</v>
      </c>
      <c r="BF90">
        <v>164.46</v>
      </c>
      <c r="BG90">
        <v>175.51</v>
      </c>
      <c r="BI90" t="s">
        <v>208</v>
      </c>
      <c r="BJ90">
        <v>18.8</v>
      </c>
      <c r="BK90" t="s">
        <v>390</v>
      </c>
      <c r="BL90">
        <v>556</v>
      </c>
      <c r="BM90">
        <v>30</v>
      </c>
      <c r="BN90">
        <v>74.459999999999994</v>
      </c>
      <c r="BO90">
        <v>67.569999999999993</v>
      </c>
      <c r="BP90">
        <v>106.79</v>
      </c>
      <c r="BQ90">
        <v>107.86</v>
      </c>
      <c r="BR90">
        <v>88.58</v>
      </c>
      <c r="BS90">
        <v>94.94</v>
      </c>
      <c r="BT90">
        <v>72.19</v>
      </c>
      <c r="BU90">
        <v>78.38</v>
      </c>
      <c r="BV90">
        <v>84</v>
      </c>
      <c r="BW90">
        <v>86.72</v>
      </c>
      <c r="BX90">
        <v>91.36</v>
      </c>
      <c r="BY90">
        <v>88.44</v>
      </c>
      <c r="BZ90">
        <v>77.64</v>
      </c>
      <c r="CA90">
        <v>78.59</v>
      </c>
      <c r="CB90">
        <v>88.98</v>
      </c>
      <c r="CC90">
        <v>85.95</v>
      </c>
      <c r="CD90">
        <v>75.7</v>
      </c>
      <c r="CE90">
        <v>82.36</v>
      </c>
      <c r="CF90">
        <v>71.760000000000005</v>
      </c>
      <c r="CG90">
        <v>67.3</v>
      </c>
      <c r="CH90">
        <v>104.08</v>
      </c>
      <c r="CI90">
        <v>108.94</v>
      </c>
      <c r="CJ90">
        <v>76.53</v>
      </c>
      <c r="CK90">
        <v>82.69</v>
      </c>
      <c r="CM90" t="s">
        <v>208</v>
      </c>
      <c r="CN90">
        <v>18.8</v>
      </c>
      <c r="CO90" t="s">
        <v>390</v>
      </c>
      <c r="CP90">
        <v>565</v>
      </c>
      <c r="CQ90">
        <v>30</v>
      </c>
      <c r="CR90">
        <v>107.64</v>
      </c>
      <c r="CS90">
        <v>102.46</v>
      </c>
      <c r="CT90">
        <v>111.28</v>
      </c>
      <c r="CU90">
        <v>111.37</v>
      </c>
      <c r="CV90">
        <v>93.05</v>
      </c>
      <c r="CW90">
        <v>107.28</v>
      </c>
      <c r="CX90">
        <v>93.01</v>
      </c>
      <c r="CY90">
        <v>99.65</v>
      </c>
      <c r="CZ90">
        <v>77.03</v>
      </c>
      <c r="DA90">
        <v>82.74</v>
      </c>
      <c r="DB90">
        <v>96.81</v>
      </c>
      <c r="DC90">
        <v>102.99</v>
      </c>
      <c r="DD90">
        <v>77.400000000000006</v>
      </c>
      <c r="DE90">
        <v>83.97</v>
      </c>
      <c r="DF90">
        <v>77.37</v>
      </c>
      <c r="DG90">
        <v>89.05</v>
      </c>
      <c r="DH90">
        <v>81.099999999999994</v>
      </c>
      <c r="DI90">
        <v>81.41</v>
      </c>
      <c r="DJ90">
        <v>82.97</v>
      </c>
      <c r="DK90">
        <v>86.2</v>
      </c>
      <c r="DL90">
        <v>107.66</v>
      </c>
      <c r="DM90">
        <v>108.95</v>
      </c>
      <c r="DN90">
        <v>96.22</v>
      </c>
      <c r="DO90">
        <v>93.02</v>
      </c>
      <c r="DQ90" t="s">
        <v>355</v>
      </c>
      <c r="DR90">
        <v>18.8</v>
      </c>
      <c r="DS90" t="s">
        <v>394</v>
      </c>
      <c r="DT90">
        <v>556</v>
      </c>
      <c r="DU90">
        <v>32</v>
      </c>
      <c r="DV90">
        <v>106.25</v>
      </c>
      <c r="DW90">
        <v>99.47</v>
      </c>
      <c r="DX90">
        <v>119.93</v>
      </c>
      <c r="DY90">
        <v>116.41</v>
      </c>
      <c r="DZ90">
        <v>112.94</v>
      </c>
      <c r="EA90">
        <v>102.52</v>
      </c>
      <c r="EB90">
        <v>102.42</v>
      </c>
      <c r="EC90">
        <v>86.57</v>
      </c>
      <c r="ED90">
        <v>99.81</v>
      </c>
      <c r="EE90">
        <v>93.59</v>
      </c>
      <c r="EF90">
        <v>92.35</v>
      </c>
      <c r="EG90">
        <v>107.33</v>
      </c>
      <c r="EH90">
        <v>92.09</v>
      </c>
      <c r="EI90">
        <v>74.45</v>
      </c>
      <c r="EJ90">
        <v>101.51</v>
      </c>
      <c r="EK90">
        <v>84.05</v>
      </c>
      <c r="EL90">
        <v>98.16</v>
      </c>
      <c r="EM90">
        <v>100.75</v>
      </c>
      <c r="EN90">
        <v>95.45</v>
      </c>
      <c r="EO90">
        <v>105.74</v>
      </c>
      <c r="EP90">
        <v>107.45</v>
      </c>
      <c r="EQ90">
        <v>106.39</v>
      </c>
      <c r="ER90">
        <v>83.37</v>
      </c>
      <c r="ES90">
        <v>84.56</v>
      </c>
      <c r="EU90" t="s">
        <v>355</v>
      </c>
      <c r="EV90">
        <v>18.8</v>
      </c>
      <c r="EW90" t="s">
        <v>394</v>
      </c>
      <c r="EX90">
        <v>565</v>
      </c>
      <c r="EY90">
        <v>32</v>
      </c>
      <c r="EZ90">
        <v>83.78</v>
      </c>
      <c r="FA90">
        <v>89.95</v>
      </c>
      <c r="FB90">
        <v>112.9</v>
      </c>
      <c r="FC90">
        <v>113.67</v>
      </c>
      <c r="FD90">
        <v>83.31</v>
      </c>
      <c r="FE90">
        <v>85.17</v>
      </c>
      <c r="FF90">
        <v>73.52</v>
      </c>
      <c r="FG90">
        <v>81.89</v>
      </c>
      <c r="FH90">
        <v>94.49</v>
      </c>
      <c r="FI90">
        <v>99.82</v>
      </c>
      <c r="FJ90">
        <v>80.13</v>
      </c>
      <c r="FK90">
        <v>83.32</v>
      </c>
      <c r="FL90">
        <v>92.01</v>
      </c>
      <c r="FM90">
        <v>96.46</v>
      </c>
      <c r="FN90">
        <v>96.71</v>
      </c>
      <c r="FO90">
        <v>99.64</v>
      </c>
      <c r="FP90">
        <v>83.53</v>
      </c>
      <c r="FQ90">
        <v>87.41</v>
      </c>
      <c r="FR90">
        <v>93.7</v>
      </c>
      <c r="FS90">
        <v>84.9</v>
      </c>
      <c r="FT90">
        <v>114.71</v>
      </c>
      <c r="FU90">
        <v>115.65</v>
      </c>
      <c r="FV90">
        <v>91.1</v>
      </c>
      <c r="FW90">
        <v>91.73</v>
      </c>
    </row>
    <row r="91" spans="1:179" x14ac:dyDescent="0.35">
      <c r="A91" t="s">
        <v>102</v>
      </c>
      <c r="B91">
        <v>19.329999999999998</v>
      </c>
      <c r="C91" t="s">
        <v>394</v>
      </c>
      <c r="D91">
        <v>556</v>
      </c>
      <c r="E91">
        <v>26</v>
      </c>
      <c r="F91">
        <v>168.8</v>
      </c>
      <c r="G91">
        <v>191.91</v>
      </c>
      <c r="H91">
        <v>187.03</v>
      </c>
      <c r="I91">
        <v>192.05</v>
      </c>
      <c r="J91">
        <v>211.78</v>
      </c>
      <c r="K91">
        <v>197.95</v>
      </c>
      <c r="L91">
        <v>180.35</v>
      </c>
      <c r="M91">
        <v>195.86</v>
      </c>
      <c r="N91">
        <v>210.29</v>
      </c>
      <c r="O91">
        <v>202.91</v>
      </c>
      <c r="P91">
        <v>200.07</v>
      </c>
      <c r="Q91">
        <v>198.25</v>
      </c>
      <c r="R91">
        <v>192.02</v>
      </c>
      <c r="S91" s="1">
        <v>203.16</v>
      </c>
      <c r="T91" s="1">
        <v>204.6</v>
      </c>
      <c r="U91" s="1">
        <v>214.51</v>
      </c>
      <c r="V91" s="1">
        <v>181.01</v>
      </c>
      <c r="W91" s="1">
        <v>195.21</v>
      </c>
      <c r="X91" s="1">
        <v>201.73</v>
      </c>
      <c r="Y91" s="1">
        <v>204.26</v>
      </c>
      <c r="Z91" s="1">
        <v>199.49</v>
      </c>
      <c r="AA91" s="1">
        <v>202.61</v>
      </c>
      <c r="AB91" s="1">
        <v>181.58</v>
      </c>
      <c r="AC91" s="1">
        <v>221.09</v>
      </c>
      <c r="AE91" t="s">
        <v>102</v>
      </c>
      <c r="AF91">
        <v>19.329999999999998</v>
      </c>
      <c r="AG91" t="s">
        <v>394</v>
      </c>
      <c r="AH91">
        <v>565</v>
      </c>
      <c r="AI91">
        <v>26</v>
      </c>
      <c r="AJ91">
        <v>177.75</v>
      </c>
      <c r="AK91">
        <v>176.93</v>
      </c>
      <c r="AL91">
        <v>204.16</v>
      </c>
      <c r="AM91">
        <v>200.09</v>
      </c>
      <c r="AN91">
        <v>180.92</v>
      </c>
      <c r="AO91">
        <v>177.43</v>
      </c>
      <c r="AP91">
        <v>180.86</v>
      </c>
      <c r="AQ91">
        <v>180.33</v>
      </c>
      <c r="AR91">
        <v>177.89</v>
      </c>
      <c r="AS91">
        <v>185.48</v>
      </c>
      <c r="AT91">
        <v>181.41</v>
      </c>
      <c r="AU91">
        <v>177.47</v>
      </c>
      <c r="AV91">
        <v>175.92</v>
      </c>
      <c r="AW91">
        <v>177.22</v>
      </c>
      <c r="AX91">
        <v>180.43</v>
      </c>
      <c r="AY91">
        <v>181.37</v>
      </c>
      <c r="AZ91">
        <v>144.59</v>
      </c>
      <c r="BA91">
        <v>149.32</v>
      </c>
      <c r="BB91">
        <v>174.25</v>
      </c>
      <c r="BC91">
        <v>182.34</v>
      </c>
      <c r="BD91">
        <v>192.59</v>
      </c>
      <c r="BE91">
        <v>201.66</v>
      </c>
      <c r="BF91">
        <v>165.9</v>
      </c>
      <c r="BG91">
        <v>176.96</v>
      </c>
      <c r="BI91" t="s">
        <v>209</v>
      </c>
      <c r="BJ91">
        <v>19.07</v>
      </c>
      <c r="BK91" t="s">
        <v>390</v>
      </c>
      <c r="BL91">
        <v>556</v>
      </c>
      <c r="BM91">
        <v>30</v>
      </c>
      <c r="BN91">
        <v>74.290000000000006</v>
      </c>
      <c r="BO91">
        <v>67.41</v>
      </c>
      <c r="BP91">
        <v>106.79</v>
      </c>
      <c r="BQ91">
        <v>108.21</v>
      </c>
      <c r="BR91">
        <v>88.58</v>
      </c>
      <c r="BS91">
        <v>94.94</v>
      </c>
      <c r="BT91">
        <v>72.19</v>
      </c>
      <c r="BU91">
        <v>78.22</v>
      </c>
      <c r="BV91">
        <v>83.82</v>
      </c>
      <c r="BW91">
        <v>86.54</v>
      </c>
      <c r="BX91">
        <v>91.36</v>
      </c>
      <c r="BY91">
        <v>88.11</v>
      </c>
      <c r="BZ91">
        <v>77.47</v>
      </c>
      <c r="CA91">
        <v>78.430000000000007</v>
      </c>
      <c r="CB91">
        <v>88.98</v>
      </c>
      <c r="CC91">
        <v>85.95</v>
      </c>
      <c r="CD91">
        <v>75.7</v>
      </c>
      <c r="CE91">
        <v>82.19</v>
      </c>
      <c r="CF91">
        <v>71.42</v>
      </c>
      <c r="CG91">
        <v>66.989999999999995</v>
      </c>
      <c r="CH91">
        <v>104.26</v>
      </c>
      <c r="CI91">
        <v>109.13</v>
      </c>
      <c r="CJ91">
        <v>76.53</v>
      </c>
      <c r="CK91">
        <v>82.86</v>
      </c>
      <c r="CM91" t="s">
        <v>209</v>
      </c>
      <c r="CN91">
        <v>19.07</v>
      </c>
      <c r="CO91" t="s">
        <v>390</v>
      </c>
      <c r="CP91">
        <v>565</v>
      </c>
      <c r="CQ91">
        <v>30</v>
      </c>
      <c r="CR91">
        <v>107.46</v>
      </c>
      <c r="CS91">
        <v>102.29</v>
      </c>
      <c r="CT91">
        <v>111.1</v>
      </c>
      <c r="CU91">
        <v>111.37</v>
      </c>
      <c r="CV91">
        <v>92.7</v>
      </c>
      <c r="CW91">
        <v>106.92</v>
      </c>
      <c r="CX91">
        <v>92.64</v>
      </c>
      <c r="CY91">
        <v>99.65</v>
      </c>
      <c r="CZ91">
        <v>76.52</v>
      </c>
      <c r="DA91">
        <v>82.41</v>
      </c>
      <c r="DB91">
        <v>96.28</v>
      </c>
      <c r="DC91">
        <v>102.99</v>
      </c>
      <c r="DD91">
        <v>76.88</v>
      </c>
      <c r="DE91">
        <v>83.46</v>
      </c>
      <c r="DF91">
        <v>76.849999999999994</v>
      </c>
      <c r="DG91">
        <v>88.88</v>
      </c>
      <c r="DH91">
        <v>80.59</v>
      </c>
      <c r="DI91">
        <v>80.89</v>
      </c>
      <c r="DJ91">
        <v>82.62</v>
      </c>
      <c r="DK91">
        <v>86.2</v>
      </c>
      <c r="DL91">
        <v>107.84</v>
      </c>
      <c r="DM91">
        <v>108.95</v>
      </c>
      <c r="DN91">
        <v>96.22</v>
      </c>
      <c r="DO91">
        <v>92.69</v>
      </c>
      <c r="DQ91" t="s">
        <v>356</v>
      </c>
      <c r="DR91">
        <v>19.05</v>
      </c>
      <c r="DS91" t="s">
        <v>394</v>
      </c>
      <c r="DT91">
        <v>556</v>
      </c>
      <c r="DU91">
        <v>32</v>
      </c>
      <c r="DV91">
        <v>107.36</v>
      </c>
      <c r="DW91">
        <v>100.54</v>
      </c>
      <c r="DX91">
        <v>120.12</v>
      </c>
      <c r="DY91">
        <v>116.23</v>
      </c>
      <c r="DZ91">
        <v>113.32</v>
      </c>
      <c r="EA91">
        <v>103.06</v>
      </c>
      <c r="EB91">
        <v>103.35</v>
      </c>
      <c r="EC91">
        <v>87.6</v>
      </c>
      <c r="ED91">
        <v>100.19</v>
      </c>
      <c r="EE91">
        <v>94.12</v>
      </c>
      <c r="EF91">
        <v>93.06</v>
      </c>
      <c r="EG91">
        <v>107.87</v>
      </c>
      <c r="EH91">
        <v>92.84</v>
      </c>
      <c r="EI91">
        <v>75.31</v>
      </c>
      <c r="EJ91">
        <v>101.88</v>
      </c>
      <c r="EK91">
        <v>84.74</v>
      </c>
      <c r="EL91">
        <v>98.71</v>
      </c>
      <c r="EM91">
        <v>101.32</v>
      </c>
      <c r="EN91">
        <v>95.81</v>
      </c>
      <c r="EO91">
        <v>106.11</v>
      </c>
      <c r="EP91">
        <v>107.28</v>
      </c>
      <c r="EQ91">
        <v>106.57</v>
      </c>
      <c r="ER91">
        <v>83.86</v>
      </c>
      <c r="ES91">
        <v>85.4</v>
      </c>
      <c r="EU91" t="s">
        <v>356</v>
      </c>
      <c r="EV91">
        <v>19.05</v>
      </c>
      <c r="EW91" t="s">
        <v>394</v>
      </c>
      <c r="EX91">
        <v>565</v>
      </c>
      <c r="EY91">
        <v>32</v>
      </c>
      <c r="EZ91">
        <v>84.27</v>
      </c>
      <c r="FA91">
        <v>90.47</v>
      </c>
      <c r="FB91">
        <v>113.08</v>
      </c>
      <c r="FC91">
        <v>114.03</v>
      </c>
      <c r="FD91">
        <v>83.65</v>
      </c>
      <c r="FE91">
        <v>85.67</v>
      </c>
      <c r="FF91">
        <v>73.52</v>
      </c>
      <c r="FG91">
        <v>82.39</v>
      </c>
      <c r="FH91">
        <v>95.4</v>
      </c>
      <c r="FI91">
        <v>100.73</v>
      </c>
      <c r="FJ91">
        <v>80.64</v>
      </c>
      <c r="FK91">
        <v>83.82</v>
      </c>
      <c r="FL91">
        <v>92.91</v>
      </c>
      <c r="FM91">
        <v>97.34</v>
      </c>
      <c r="FN91">
        <v>97.62</v>
      </c>
      <c r="FO91">
        <v>100.54</v>
      </c>
      <c r="FP91">
        <v>84.52</v>
      </c>
      <c r="FQ91">
        <v>87.92</v>
      </c>
      <c r="FR91">
        <v>94.8</v>
      </c>
      <c r="FS91">
        <v>85.9</v>
      </c>
      <c r="FT91">
        <v>115.07</v>
      </c>
      <c r="FU91">
        <v>115.83</v>
      </c>
      <c r="FV91">
        <v>92.15</v>
      </c>
      <c r="FW91">
        <v>92.77</v>
      </c>
    </row>
    <row r="92" spans="1:179" x14ac:dyDescent="0.35">
      <c r="A92" t="s">
        <v>103</v>
      </c>
      <c r="B92">
        <v>19.600000000000001</v>
      </c>
      <c r="C92" t="s">
        <v>394</v>
      </c>
      <c r="D92">
        <v>556</v>
      </c>
      <c r="E92">
        <v>26</v>
      </c>
      <c r="F92">
        <v>170.23</v>
      </c>
      <c r="G92">
        <v>193.72</v>
      </c>
      <c r="H92">
        <v>186.74</v>
      </c>
      <c r="I92">
        <v>192.94</v>
      </c>
      <c r="J92">
        <v>213.02</v>
      </c>
      <c r="K92">
        <v>198.55</v>
      </c>
      <c r="L92">
        <v>181.53</v>
      </c>
      <c r="M92">
        <v>197.36</v>
      </c>
      <c r="N92">
        <v>211.27</v>
      </c>
      <c r="O92">
        <v>204.16</v>
      </c>
      <c r="P92">
        <v>200.37</v>
      </c>
      <c r="Q92">
        <v>198.85</v>
      </c>
      <c r="R92">
        <v>193.26</v>
      </c>
      <c r="S92" s="1">
        <v>204.39</v>
      </c>
      <c r="T92" s="1">
        <v>205.56</v>
      </c>
      <c r="U92" s="1">
        <v>214.83</v>
      </c>
      <c r="V92" s="1">
        <v>182.48</v>
      </c>
      <c r="W92" s="1">
        <v>196.42</v>
      </c>
      <c r="X92" s="1">
        <v>202.68</v>
      </c>
      <c r="Y92" s="1">
        <v>205.47</v>
      </c>
      <c r="Z92" s="1">
        <v>199.17</v>
      </c>
      <c r="AA92" s="1">
        <v>202.61</v>
      </c>
      <c r="AB92" s="1">
        <v>182.5</v>
      </c>
      <c r="AC92" s="1">
        <v>222.38</v>
      </c>
      <c r="AE92" t="s">
        <v>103</v>
      </c>
      <c r="AF92">
        <v>19.600000000000001</v>
      </c>
      <c r="AG92" t="s">
        <v>394</v>
      </c>
      <c r="AH92">
        <v>565</v>
      </c>
      <c r="AI92">
        <v>26</v>
      </c>
      <c r="AJ92">
        <v>178.34</v>
      </c>
      <c r="AK92">
        <v>178.11</v>
      </c>
      <c r="AL92">
        <v>204.47</v>
      </c>
      <c r="AM92">
        <v>200.09</v>
      </c>
      <c r="AN92">
        <v>181.87</v>
      </c>
      <c r="AO92">
        <v>178.37</v>
      </c>
      <c r="AP92">
        <v>182.13</v>
      </c>
      <c r="AQ92">
        <v>181.24</v>
      </c>
      <c r="AR92">
        <v>178.82</v>
      </c>
      <c r="AS92">
        <v>186.43</v>
      </c>
      <c r="AT92">
        <v>182.64</v>
      </c>
      <c r="AU92">
        <v>178.42</v>
      </c>
      <c r="AV92">
        <v>177.12</v>
      </c>
      <c r="AW92">
        <v>178.42</v>
      </c>
      <c r="AX92">
        <v>181.95</v>
      </c>
      <c r="AY92">
        <v>183.22</v>
      </c>
      <c r="AZ92">
        <v>145.71</v>
      </c>
      <c r="BA92">
        <v>150.49</v>
      </c>
      <c r="BB92">
        <v>175.45</v>
      </c>
      <c r="BC92">
        <v>183.55</v>
      </c>
      <c r="BD92">
        <v>193.48</v>
      </c>
      <c r="BE92">
        <v>202.28</v>
      </c>
      <c r="BF92">
        <v>167.64</v>
      </c>
      <c r="BG92">
        <v>179</v>
      </c>
      <c r="BI92" t="s">
        <v>210</v>
      </c>
      <c r="BJ92">
        <v>19.32</v>
      </c>
      <c r="BK92" t="s">
        <v>390</v>
      </c>
      <c r="BL92">
        <v>556</v>
      </c>
      <c r="BM92">
        <v>30</v>
      </c>
      <c r="BN92">
        <v>73.97</v>
      </c>
      <c r="BO92">
        <v>66.77</v>
      </c>
      <c r="BP92">
        <v>106.79</v>
      </c>
      <c r="BQ92">
        <v>108.03</v>
      </c>
      <c r="BR92">
        <v>88.41</v>
      </c>
      <c r="BS92">
        <v>94.6</v>
      </c>
      <c r="BT92">
        <v>71.87</v>
      </c>
      <c r="BU92">
        <v>77.89</v>
      </c>
      <c r="BV92">
        <v>83.64</v>
      </c>
      <c r="BW92">
        <v>86.19</v>
      </c>
      <c r="BX92">
        <v>91.01</v>
      </c>
      <c r="BY92">
        <v>88.11</v>
      </c>
      <c r="BZ92">
        <v>77.12</v>
      </c>
      <c r="CA92">
        <v>78.09</v>
      </c>
      <c r="CB92">
        <v>88.98</v>
      </c>
      <c r="CC92">
        <v>85.6</v>
      </c>
      <c r="CD92">
        <v>75.37</v>
      </c>
      <c r="CE92">
        <v>81.849999999999994</v>
      </c>
      <c r="CF92">
        <v>71.08</v>
      </c>
      <c r="CG92">
        <v>66.680000000000007</v>
      </c>
      <c r="CH92">
        <v>104.26</v>
      </c>
      <c r="CI92">
        <v>109.13</v>
      </c>
      <c r="CJ92">
        <v>76.02</v>
      </c>
      <c r="CK92">
        <v>82.51</v>
      </c>
      <c r="CM92" t="s">
        <v>210</v>
      </c>
      <c r="CN92">
        <v>19.32</v>
      </c>
      <c r="CO92" t="s">
        <v>390</v>
      </c>
      <c r="CP92">
        <v>565</v>
      </c>
      <c r="CQ92">
        <v>30</v>
      </c>
      <c r="CR92">
        <v>107.46</v>
      </c>
      <c r="CS92">
        <v>102.29</v>
      </c>
      <c r="CT92">
        <v>111.1</v>
      </c>
      <c r="CU92">
        <v>111.55</v>
      </c>
      <c r="CV92">
        <v>92.7</v>
      </c>
      <c r="CW92">
        <v>106.92</v>
      </c>
      <c r="CX92">
        <v>92.46</v>
      </c>
      <c r="CY92">
        <v>99.65</v>
      </c>
      <c r="CZ92">
        <v>76.52</v>
      </c>
      <c r="DA92">
        <v>82.25</v>
      </c>
      <c r="DB92">
        <v>96.1</v>
      </c>
      <c r="DC92">
        <v>102.99</v>
      </c>
      <c r="DD92">
        <v>76.88</v>
      </c>
      <c r="DE92">
        <v>83.29</v>
      </c>
      <c r="DF92">
        <v>76.33</v>
      </c>
      <c r="DG92">
        <v>89.05</v>
      </c>
      <c r="DH92">
        <v>80.42</v>
      </c>
      <c r="DI92">
        <v>80.72</v>
      </c>
      <c r="DJ92">
        <v>82.44</v>
      </c>
      <c r="DK92">
        <v>86.38</v>
      </c>
      <c r="DL92">
        <v>107.84</v>
      </c>
      <c r="DM92">
        <v>108.95</v>
      </c>
      <c r="DN92">
        <v>96.05</v>
      </c>
      <c r="DO92">
        <v>92.86</v>
      </c>
      <c r="DQ92" t="s">
        <v>357</v>
      </c>
      <c r="DR92">
        <v>19.3</v>
      </c>
      <c r="DS92" t="s">
        <v>394</v>
      </c>
      <c r="DT92">
        <v>556</v>
      </c>
      <c r="DU92">
        <v>32</v>
      </c>
      <c r="DV92">
        <v>108.29</v>
      </c>
      <c r="DW92">
        <v>101.61</v>
      </c>
      <c r="DX92">
        <v>120.12</v>
      </c>
      <c r="DY92">
        <v>116.23</v>
      </c>
      <c r="DZ92">
        <v>114.27</v>
      </c>
      <c r="EA92">
        <v>104.14</v>
      </c>
      <c r="EB92">
        <v>104.1</v>
      </c>
      <c r="EC92">
        <v>88.63</v>
      </c>
      <c r="ED92">
        <v>100.94</v>
      </c>
      <c r="EE92">
        <v>94.83</v>
      </c>
      <c r="EF92">
        <v>93.94</v>
      </c>
      <c r="EG92">
        <v>108.24</v>
      </c>
      <c r="EH92">
        <v>93.78</v>
      </c>
      <c r="EI92">
        <v>76.52</v>
      </c>
      <c r="EJ92">
        <v>102.64</v>
      </c>
      <c r="EK92">
        <v>85.61</v>
      </c>
      <c r="EL92">
        <v>99.45</v>
      </c>
      <c r="EM92">
        <v>102.08</v>
      </c>
      <c r="EN92">
        <v>96.54</v>
      </c>
      <c r="EO92">
        <v>106.67</v>
      </c>
      <c r="EP92">
        <v>107.45</v>
      </c>
      <c r="EQ92">
        <v>106.39</v>
      </c>
      <c r="ER92">
        <v>84.67</v>
      </c>
      <c r="ES92">
        <v>85.73</v>
      </c>
      <c r="EU92" t="s">
        <v>357</v>
      </c>
      <c r="EV92">
        <v>19.3</v>
      </c>
      <c r="EW92" t="s">
        <v>394</v>
      </c>
      <c r="EX92">
        <v>565</v>
      </c>
      <c r="EY92">
        <v>32</v>
      </c>
      <c r="EZ92">
        <v>84.44</v>
      </c>
      <c r="FA92">
        <v>90.64</v>
      </c>
      <c r="FB92">
        <v>113.08</v>
      </c>
      <c r="FC92">
        <v>114.03</v>
      </c>
      <c r="FD92">
        <v>83.81</v>
      </c>
      <c r="FE92">
        <v>86.01</v>
      </c>
      <c r="FF92">
        <v>74.180000000000007</v>
      </c>
      <c r="FG92">
        <v>82.73</v>
      </c>
      <c r="FH92">
        <v>95.77</v>
      </c>
      <c r="FI92">
        <v>101.28</v>
      </c>
      <c r="FJ92">
        <v>80.81</v>
      </c>
      <c r="FK92">
        <v>84.15</v>
      </c>
      <c r="FL92">
        <v>93.45</v>
      </c>
      <c r="FM92">
        <v>97.87</v>
      </c>
      <c r="FN92">
        <v>98.17</v>
      </c>
      <c r="FO92">
        <v>101.45</v>
      </c>
      <c r="FP92">
        <v>85.01</v>
      </c>
      <c r="FQ92">
        <v>88.43</v>
      </c>
      <c r="FR92">
        <v>95.54</v>
      </c>
      <c r="FS92">
        <v>86.4</v>
      </c>
      <c r="FT92">
        <v>115.07</v>
      </c>
      <c r="FU92">
        <v>115.83</v>
      </c>
      <c r="FV92">
        <v>92.68</v>
      </c>
      <c r="FW92">
        <v>93.47</v>
      </c>
    </row>
    <row r="93" spans="1:179" x14ac:dyDescent="0.35">
      <c r="A93" t="s">
        <v>104</v>
      </c>
      <c r="B93">
        <v>19.850000000000001</v>
      </c>
      <c r="C93" t="s">
        <v>394</v>
      </c>
      <c r="D93">
        <v>556</v>
      </c>
      <c r="E93">
        <v>26</v>
      </c>
      <c r="F93">
        <v>172.52</v>
      </c>
      <c r="G93">
        <v>195.83</v>
      </c>
      <c r="H93">
        <v>187.03</v>
      </c>
      <c r="I93">
        <v>192.64</v>
      </c>
      <c r="J93">
        <v>214.58</v>
      </c>
      <c r="K93">
        <v>199.76</v>
      </c>
      <c r="L93">
        <v>184.19</v>
      </c>
      <c r="M93">
        <v>199.45</v>
      </c>
      <c r="N93">
        <v>212.59</v>
      </c>
      <c r="O93">
        <v>204.79</v>
      </c>
      <c r="P93">
        <v>201.9</v>
      </c>
      <c r="Q93">
        <v>200.06</v>
      </c>
      <c r="R93">
        <v>195.13</v>
      </c>
      <c r="S93" s="1">
        <v>206.24</v>
      </c>
      <c r="T93" s="1">
        <v>206.52</v>
      </c>
      <c r="U93" s="1">
        <v>216.45</v>
      </c>
      <c r="V93" s="1">
        <v>183.66</v>
      </c>
      <c r="W93" s="1">
        <v>197.94</v>
      </c>
      <c r="X93" s="1">
        <v>204.59</v>
      </c>
      <c r="Y93" s="1">
        <v>207.28</v>
      </c>
      <c r="Z93" s="1">
        <v>199.8</v>
      </c>
      <c r="AA93" s="1">
        <v>203.23</v>
      </c>
      <c r="AB93" s="1">
        <v>184.03</v>
      </c>
      <c r="AC93" s="1">
        <v>223.35</v>
      </c>
      <c r="AE93" t="s">
        <v>104</v>
      </c>
      <c r="AF93">
        <v>19.850000000000001</v>
      </c>
      <c r="AG93" t="s">
        <v>394</v>
      </c>
      <c r="AH93">
        <v>565</v>
      </c>
      <c r="AI93">
        <v>26</v>
      </c>
      <c r="AJ93">
        <v>178.34</v>
      </c>
      <c r="AK93">
        <v>177.82</v>
      </c>
      <c r="AL93">
        <v>203.85</v>
      </c>
      <c r="AM93">
        <v>200.4</v>
      </c>
      <c r="AN93">
        <v>181.56</v>
      </c>
      <c r="AO93">
        <v>178.37</v>
      </c>
      <c r="AP93">
        <v>182.13</v>
      </c>
      <c r="AQ93">
        <v>181.24</v>
      </c>
      <c r="AR93">
        <v>179.43</v>
      </c>
      <c r="AS93">
        <v>187.06</v>
      </c>
      <c r="AT93">
        <v>182.33</v>
      </c>
      <c r="AU93">
        <v>179.05</v>
      </c>
      <c r="AV93">
        <v>177.43</v>
      </c>
      <c r="AW93">
        <v>178.72</v>
      </c>
      <c r="AX93">
        <v>182.25</v>
      </c>
      <c r="AY93">
        <v>183.84</v>
      </c>
      <c r="AZ93">
        <v>146.83000000000001</v>
      </c>
      <c r="BA93">
        <v>151.07</v>
      </c>
      <c r="BB93">
        <v>176.05</v>
      </c>
      <c r="BC93">
        <v>184.16</v>
      </c>
      <c r="BD93">
        <v>192.59</v>
      </c>
      <c r="BE93">
        <v>201.35</v>
      </c>
      <c r="BF93">
        <v>168.22</v>
      </c>
      <c r="BG93">
        <v>179.88</v>
      </c>
      <c r="BI93" t="s">
        <v>211</v>
      </c>
      <c r="BJ93">
        <v>19.57</v>
      </c>
      <c r="BK93" t="s">
        <v>390</v>
      </c>
      <c r="BL93">
        <v>556</v>
      </c>
      <c r="BM93">
        <v>30</v>
      </c>
      <c r="BN93">
        <v>73.8</v>
      </c>
      <c r="BO93">
        <v>66.61</v>
      </c>
      <c r="BP93">
        <v>106.97</v>
      </c>
      <c r="BQ93">
        <v>108.03</v>
      </c>
      <c r="BR93">
        <v>88.24</v>
      </c>
      <c r="BS93">
        <v>94.42</v>
      </c>
      <c r="BT93">
        <v>71.55</v>
      </c>
      <c r="BU93">
        <v>77.73</v>
      </c>
      <c r="BV93">
        <v>83.46</v>
      </c>
      <c r="BW93">
        <v>86.19</v>
      </c>
      <c r="BX93">
        <v>91.01</v>
      </c>
      <c r="BY93">
        <v>87.77</v>
      </c>
      <c r="BZ93">
        <v>76.95</v>
      </c>
      <c r="CA93">
        <v>77.92</v>
      </c>
      <c r="CB93">
        <v>88.63</v>
      </c>
      <c r="CC93">
        <v>85.6</v>
      </c>
      <c r="CD93">
        <v>75.05</v>
      </c>
      <c r="CE93">
        <v>81.849999999999994</v>
      </c>
      <c r="CF93">
        <v>70.739999999999995</v>
      </c>
      <c r="CG93">
        <v>66.37</v>
      </c>
      <c r="CH93">
        <v>104.26</v>
      </c>
      <c r="CI93">
        <v>109.13</v>
      </c>
      <c r="CJ93">
        <v>75.849999999999994</v>
      </c>
      <c r="CK93">
        <v>82.69</v>
      </c>
      <c r="CM93" t="s">
        <v>211</v>
      </c>
      <c r="CN93">
        <v>19.57</v>
      </c>
      <c r="CO93" t="s">
        <v>390</v>
      </c>
      <c r="CP93">
        <v>565</v>
      </c>
      <c r="CQ93">
        <v>30</v>
      </c>
      <c r="CR93">
        <v>107.46</v>
      </c>
      <c r="CS93">
        <v>102.11</v>
      </c>
      <c r="CT93">
        <v>111.1</v>
      </c>
      <c r="CU93">
        <v>111.37</v>
      </c>
      <c r="CV93">
        <v>92.34</v>
      </c>
      <c r="CW93">
        <v>106.57</v>
      </c>
      <c r="CX93">
        <v>91.91</v>
      </c>
      <c r="CY93">
        <v>99.3</v>
      </c>
      <c r="CZ93">
        <v>76</v>
      </c>
      <c r="DA93">
        <v>81.75</v>
      </c>
      <c r="DB93">
        <v>95.75</v>
      </c>
      <c r="DC93">
        <v>102.64</v>
      </c>
      <c r="DD93">
        <v>76.36</v>
      </c>
      <c r="DE93">
        <v>82.79</v>
      </c>
      <c r="DF93">
        <v>75.98</v>
      </c>
      <c r="DG93">
        <v>88.7</v>
      </c>
      <c r="DH93">
        <v>79.91</v>
      </c>
      <c r="DI93">
        <v>80.040000000000006</v>
      </c>
      <c r="DJ93">
        <v>82.27</v>
      </c>
      <c r="DK93">
        <v>86.03</v>
      </c>
      <c r="DL93">
        <v>107.66</v>
      </c>
      <c r="DM93">
        <v>108.95</v>
      </c>
      <c r="DN93">
        <v>96.05</v>
      </c>
      <c r="DO93">
        <v>92.52</v>
      </c>
      <c r="DQ93" t="s">
        <v>358</v>
      </c>
      <c r="DR93">
        <v>19.55</v>
      </c>
      <c r="DS93" t="s">
        <v>394</v>
      </c>
      <c r="DT93">
        <v>556</v>
      </c>
      <c r="DU93">
        <v>32</v>
      </c>
      <c r="DV93">
        <v>109.59</v>
      </c>
      <c r="DW93">
        <v>103.04</v>
      </c>
      <c r="DX93">
        <v>120.68</v>
      </c>
      <c r="DY93">
        <v>116.41</v>
      </c>
      <c r="DZ93">
        <v>115.42</v>
      </c>
      <c r="EA93">
        <v>105.23</v>
      </c>
      <c r="EB93">
        <v>105.22</v>
      </c>
      <c r="EC93">
        <v>90.01</v>
      </c>
      <c r="ED93">
        <v>101.88</v>
      </c>
      <c r="EE93">
        <v>95.89</v>
      </c>
      <c r="EF93">
        <v>94.83</v>
      </c>
      <c r="EG93">
        <v>109.32</v>
      </c>
      <c r="EH93">
        <v>94.9</v>
      </c>
      <c r="EI93">
        <v>77.73</v>
      </c>
      <c r="EJ93">
        <v>103.59</v>
      </c>
      <c r="EK93">
        <v>86.49</v>
      </c>
      <c r="EL93">
        <v>100.37</v>
      </c>
      <c r="EM93">
        <v>102.84</v>
      </c>
      <c r="EN93">
        <v>97.08</v>
      </c>
      <c r="EO93">
        <v>107.42</v>
      </c>
      <c r="EP93">
        <v>107.63</v>
      </c>
      <c r="EQ93">
        <v>106.93</v>
      </c>
      <c r="ER93">
        <v>85.33</v>
      </c>
      <c r="ES93">
        <v>86.73</v>
      </c>
      <c r="EU93" t="s">
        <v>358</v>
      </c>
      <c r="EV93">
        <v>19.55</v>
      </c>
      <c r="EW93" t="s">
        <v>394</v>
      </c>
      <c r="EX93">
        <v>565</v>
      </c>
      <c r="EY93">
        <v>32</v>
      </c>
      <c r="EZ93">
        <v>85.1</v>
      </c>
      <c r="FA93">
        <v>91.17</v>
      </c>
      <c r="FB93">
        <v>113.26</v>
      </c>
      <c r="FC93">
        <v>114.21</v>
      </c>
      <c r="FD93">
        <v>84.15</v>
      </c>
      <c r="FE93">
        <v>86.35</v>
      </c>
      <c r="FF93">
        <v>74.680000000000007</v>
      </c>
      <c r="FG93">
        <v>83.23</v>
      </c>
      <c r="FH93">
        <v>96.5</v>
      </c>
      <c r="FI93">
        <v>101.82</v>
      </c>
      <c r="FJ93">
        <v>81.31</v>
      </c>
      <c r="FK93">
        <v>84.48</v>
      </c>
      <c r="FL93">
        <v>94.18</v>
      </c>
      <c r="FM93">
        <v>98.94</v>
      </c>
      <c r="FN93">
        <v>98.9</v>
      </c>
      <c r="FO93">
        <v>102.17</v>
      </c>
      <c r="FP93">
        <v>86</v>
      </c>
      <c r="FQ93">
        <v>89.11</v>
      </c>
      <c r="FR93">
        <v>96.28</v>
      </c>
      <c r="FS93">
        <v>87.23</v>
      </c>
      <c r="FT93">
        <v>115.26</v>
      </c>
      <c r="FU93">
        <v>116.21</v>
      </c>
      <c r="FV93">
        <v>93.75</v>
      </c>
      <c r="FW93">
        <v>94.52</v>
      </c>
    </row>
    <row r="94" spans="1:179" x14ac:dyDescent="0.35">
      <c r="A94" t="s">
        <v>105</v>
      </c>
      <c r="B94">
        <v>20.12</v>
      </c>
      <c r="C94" t="s">
        <v>394</v>
      </c>
      <c r="D94">
        <v>556</v>
      </c>
      <c r="E94">
        <v>26</v>
      </c>
      <c r="F94">
        <v>174.24</v>
      </c>
      <c r="G94">
        <v>197.34</v>
      </c>
      <c r="H94">
        <v>187.03</v>
      </c>
      <c r="I94">
        <v>192.64</v>
      </c>
      <c r="J94">
        <v>215.51</v>
      </c>
      <c r="K94">
        <v>200.98</v>
      </c>
      <c r="L94">
        <v>185.37</v>
      </c>
      <c r="M94">
        <v>201.55</v>
      </c>
      <c r="N94">
        <v>213.58</v>
      </c>
      <c r="O94">
        <v>205.72</v>
      </c>
      <c r="P94">
        <v>202.81</v>
      </c>
      <c r="Q94">
        <v>200.97</v>
      </c>
      <c r="R94">
        <v>196.37</v>
      </c>
      <c r="S94" s="1">
        <v>207.79</v>
      </c>
      <c r="T94" s="1">
        <v>207.8</v>
      </c>
      <c r="U94" s="1">
        <v>217.42</v>
      </c>
      <c r="V94" s="1">
        <v>185.13</v>
      </c>
      <c r="W94" s="1">
        <v>199.16</v>
      </c>
      <c r="X94" s="1">
        <v>205.87</v>
      </c>
      <c r="Y94" s="1">
        <v>208.8</v>
      </c>
      <c r="Z94" s="1">
        <v>199.8</v>
      </c>
      <c r="AA94" s="1">
        <v>202.92</v>
      </c>
      <c r="AB94" s="1">
        <v>184.94</v>
      </c>
      <c r="AC94" s="1">
        <v>224.32</v>
      </c>
      <c r="AE94" t="s">
        <v>105</v>
      </c>
      <c r="AF94">
        <v>20.12</v>
      </c>
      <c r="AG94" t="s">
        <v>394</v>
      </c>
      <c r="AH94">
        <v>565</v>
      </c>
      <c r="AI94">
        <v>26</v>
      </c>
      <c r="AJ94">
        <v>179.24</v>
      </c>
      <c r="AK94">
        <v>178.71</v>
      </c>
      <c r="AL94">
        <v>204.47</v>
      </c>
      <c r="AM94">
        <v>200.4</v>
      </c>
      <c r="AN94">
        <v>182.51</v>
      </c>
      <c r="AO94">
        <v>179.3</v>
      </c>
      <c r="AP94">
        <v>182.77</v>
      </c>
      <c r="AQ94">
        <v>182.16</v>
      </c>
      <c r="AR94">
        <v>181.29</v>
      </c>
      <c r="AS94">
        <v>188.01</v>
      </c>
      <c r="AT94">
        <v>183.26</v>
      </c>
      <c r="AU94">
        <v>179.68</v>
      </c>
      <c r="AV94">
        <v>178.94</v>
      </c>
      <c r="AW94">
        <v>179.93</v>
      </c>
      <c r="AX94">
        <v>184.08</v>
      </c>
      <c r="AY94">
        <v>185.08</v>
      </c>
      <c r="AZ94">
        <v>148.24</v>
      </c>
      <c r="BA94">
        <v>152.54</v>
      </c>
      <c r="BB94">
        <v>177.54</v>
      </c>
      <c r="BC94">
        <v>185.67</v>
      </c>
      <c r="BD94">
        <v>193.19</v>
      </c>
      <c r="BE94">
        <v>201.97</v>
      </c>
      <c r="BF94">
        <v>170.26</v>
      </c>
      <c r="BG94">
        <v>181.34</v>
      </c>
      <c r="BI94" t="s">
        <v>212</v>
      </c>
      <c r="BJ94">
        <v>19.82</v>
      </c>
      <c r="BK94" t="s">
        <v>390</v>
      </c>
      <c r="BL94">
        <v>556</v>
      </c>
      <c r="BM94">
        <v>30</v>
      </c>
      <c r="BN94">
        <v>73.48</v>
      </c>
      <c r="BO94">
        <v>66.13</v>
      </c>
      <c r="BP94">
        <v>106.97</v>
      </c>
      <c r="BQ94">
        <v>108.21</v>
      </c>
      <c r="BR94">
        <v>88.07</v>
      </c>
      <c r="BS94">
        <v>94.25</v>
      </c>
      <c r="BT94">
        <v>71.22</v>
      </c>
      <c r="BU94">
        <v>77.56</v>
      </c>
      <c r="BV94">
        <v>83.1</v>
      </c>
      <c r="BW94">
        <v>85.83</v>
      </c>
      <c r="BX94">
        <v>90.67</v>
      </c>
      <c r="BY94">
        <v>87.6</v>
      </c>
      <c r="BZ94">
        <v>76.599999999999994</v>
      </c>
      <c r="CA94">
        <v>77.59</v>
      </c>
      <c r="CB94">
        <v>88.45</v>
      </c>
      <c r="CC94">
        <v>85.25</v>
      </c>
      <c r="CD94">
        <v>74.72</v>
      </c>
      <c r="CE94">
        <v>81.34</v>
      </c>
      <c r="CF94">
        <v>70.39</v>
      </c>
      <c r="CG94">
        <v>66.06</v>
      </c>
      <c r="CH94">
        <v>104.26</v>
      </c>
      <c r="CI94">
        <v>109.13</v>
      </c>
      <c r="CJ94">
        <v>75.52</v>
      </c>
      <c r="CK94">
        <v>82.69</v>
      </c>
      <c r="CM94" t="s">
        <v>212</v>
      </c>
      <c r="CN94">
        <v>19.82</v>
      </c>
      <c r="CO94" t="s">
        <v>390</v>
      </c>
      <c r="CP94">
        <v>565</v>
      </c>
      <c r="CQ94">
        <v>30</v>
      </c>
      <c r="CR94">
        <v>107.46</v>
      </c>
      <c r="CS94">
        <v>102.29</v>
      </c>
      <c r="CT94">
        <v>111.46</v>
      </c>
      <c r="CU94">
        <v>111.37</v>
      </c>
      <c r="CV94">
        <v>92.17</v>
      </c>
      <c r="CW94">
        <v>106.39</v>
      </c>
      <c r="CX94">
        <v>91.55</v>
      </c>
      <c r="CY94">
        <v>99.3</v>
      </c>
      <c r="CZ94">
        <v>75.83</v>
      </c>
      <c r="DA94">
        <v>81.59</v>
      </c>
      <c r="DB94">
        <v>95.75</v>
      </c>
      <c r="DC94">
        <v>102.81</v>
      </c>
      <c r="DD94">
        <v>76.180000000000007</v>
      </c>
      <c r="DE94">
        <v>82.62</v>
      </c>
      <c r="DF94">
        <v>75.8</v>
      </c>
      <c r="DG94">
        <v>88.7</v>
      </c>
      <c r="DH94">
        <v>79.58</v>
      </c>
      <c r="DI94">
        <v>79.7</v>
      </c>
      <c r="DJ94">
        <v>82.09</v>
      </c>
      <c r="DK94">
        <v>86.2</v>
      </c>
      <c r="DL94">
        <v>107.84</v>
      </c>
      <c r="DM94">
        <v>109.13</v>
      </c>
      <c r="DN94">
        <v>95.88</v>
      </c>
      <c r="DO94">
        <v>92.35</v>
      </c>
      <c r="DQ94" t="s">
        <v>359</v>
      </c>
      <c r="DR94">
        <v>19.8</v>
      </c>
      <c r="DS94" t="s">
        <v>394</v>
      </c>
      <c r="DT94">
        <v>556</v>
      </c>
      <c r="DU94">
        <v>32</v>
      </c>
      <c r="DV94">
        <v>110.71</v>
      </c>
      <c r="DW94">
        <v>104.3</v>
      </c>
      <c r="DX94">
        <v>120.49</v>
      </c>
      <c r="DY94">
        <v>116.59</v>
      </c>
      <c r="DZ94">
        <v>115.99</v>
      </c>
      <c r="EA94">
        <v>105.95</v>
      </c>
      <c r="EB94">
        <v>105.97</v>
      </c>
      <c r="EC94">
        <v>91.23</v>
      </c>
      <c r="ED94">
        <v>102.63</v>
      </c>
      <c r="EE94">
        <v>96.78</v>
      </c>
      <c r="EF94">
        <v>95.71</v>
      </c>
      <c r="EG94">
        <v>109.69</v>
      </c>
      <c r="EH94">
        <v>95.84</v>
      </c>
      <c r="EI94">
        <v>78.77</v>
      </c>
      <c r="EJ94">
        <v>104.35</v>
      </c>
      <c r="EK94">
        <v>87.36</v>
      </c>
      <c r="EL94">
        <v>100.92</v>
      </c>
      <c r="EM94">
        <v>103.6</v>
      </c>
      <c r="EN94">
        <v>97.81</v>
      </c>
      <c r="EO94">
        <v>107.98</v>
      </c>
      <c r="EP94">
        <v>107.63</v>
      </c>
      <c r="EQ94">
        <v>106.75</v>
      </c>
      <c r="ER94">
        <v>85.98</v>
      </c>
      <c r="ES94">
        <v>87.23</v>
      </c>
      <c r="EU94" t="s">
        <v>359</v>
      </c>
      <c r="EV94">
        <v>19.8</v>
      </c>
      <c r="EW94" t="s">
        <v>394</v>
      </c>
      <c r="EX94">
        <v>565</v>
      </c>
      <c r="EY94">
        <v>32</v>
      </c>
      <c r="EZ94">
        <v>85.27</v>
      </c>
      <c r="FA94">
        <v>91.69</v>
      </c>
      <c r="FB94">
        <v>113.44</v>
      </c>
      <c r="FC94">
        <v>114.39</v>
      </c>
      <c r="FD94">
        <v>84.49</v>
      </c>
      <c r="FE94">
        <v>86.69</v>
      </c>
      <c r="FF94">
        <v>74.680000000000007</v>
      </c>
      <c r="FG94">
        <v>83.73</v>
      </c>
      <c r="FH94">
        <v>97.24</v>
      </c>
      <c r="FI94">
        <v>102.56</v>
      </c>
      <c r="FJ94">
        <v>81.48</v>
      </c>
      <c r="FK94">
        <v>84.82</v>
      </c>
      <c r="FL94">
        <v>94.9</v>
      </c>
      <c r="FM94">
        <v>99.64</v>
      </c>
      <c r="FN94">
        <v>99.63</v>
      </c>
      <c r="FO94">
        <v>103.08</v>
      </c>
      <c r="FP94">
        <v>86.67</v>
      </c>
      <c r="FQ94">
        <v>89.62</v>
      </c>
      <c r="FR94">
        <v>97.21</v>
      </c>
      <c r="FS94">
        <v>87.9</v>
      </c>
      <c r="FT94">
        <v>115.44</v>
      </c>
      <c r="FU94">
        <v>116.21</v>
      </c>
      <c r="FV94">
        <v>94.81</v>
      </c>
      <c r="FW94">
        <v>95.23</v>
      </c>
    </row>
    <row r="95" spans="1:179" x14ac:dyDescent="0.35">
      <c r="A95" t="s">
        <v>106</v>
      </c>
      <c r="B95">
        <v>20.38</v>
      </c>
      <c r="C95" t="s">
        <v>394</v>
      </c>
      <c r="D95">
        <v>556</v>
      </c>
      <c r="E95">
        <v>26</v>
      </c>
      <c r="F95">
        <v>175.68</v>
      </c>
      <c r="G95">
        <v>199.16</v>
      </c>
      <c r="H95">
        <v>187.61</v>
      </c>
      <c r="I95">
        <v>192.05</v>
      </c>
      <c r="J95">
        <v>216.76</v>
      </c>
      <c r="K95">
        <v>201.89</v>
      </c>
      <c r="L95">
        <v>187.15</v>
      </c>
      <c r="M95">
        <v>202.76</v>
      </c>
      <c r="N95">
        <v>214.9</v>
      </c>
      <c r="O95">
        <v>206.35</v>
      </c>
      <c r="P95">
        <v>203.73</v>
      </c>
      <c r="Q95">
        <v>201.57</v>
      </c>
      <c r="R95">
        <v>197.93</v>
      </c>
      <c r="S95" s="1">
        <v>209.03</v>
      </c>
      <c r="T95" s="1">
        <v>208.45</v>
      </c>
      <c r="U95" s="1">
        <v>218.39</v>
      </c>
      <c r="V95" s="1">
        <v>186.02</v>
      </c>
      <c r="W95" s="1">
        <v>200.38</v>
      </c>
      <c r="X95" s="1">
        <v>207.15</v>
      </c>
      <c r="Y95" s="1">
        <v>210.32</v>
      </c>
      <c r="Z95" s="1">
        <v>200.11</v>
      </c>
      <c r="AA95" s="1">
        <v>202.92</v>
      </c>
      <c r="AB95" s="1">
        <v>186.17</v>
      </c>
      <c r="AC95" s="1">
        <v>224.97</v>
      </c>
      <c r="AE95" t="s">
        <v>106</v>
      </c>
      <c r="AF95">
        <v>20.38</v>
      </c>
      <c r="AG95" t="s">
        <v>394</v>
      </c>
      <c r="AH95">
        <v>565</v>
      </c>
      <c r="AI95">
        <v>26</v>
      </c>
      <c r="AJ95">
        <v>179.83</v>
      </c>
      <c r="AK95">
        <v>179.3</v>
      </c>
      <c r="AL95">
        <v>204.79</v>
      </c>
      <c r="AM95">
        <v>201.02</v>
      </c>
      <c r="AN95">
        <v>183.14</v>
      </c>
      <c r="AO95">
        <v>180.23</v>
      </c>
      <c r="AP95">
        <v>183.09</v>
      </c>
      <c r="AQ95">
        <v>182.46</v>
      </c>
      <c r="AR95">
        <v>181.91</v>
      </c>
      <c r="AS95">
        <v>189.28</v>
      </c>
      <c r="AT95">
        <v>183.88</v>
      </c>
      <c r="AU95">
        <v>180.63</v>
      </c>
      <c r="AV95">
        <v>180.14</v>
      </c>
      <c r="AW95">
        <v>180.83</v>
      </c>
      <c r="AX95">
        <v>184.99</v>
      </c>
      <c r="AY95">
        <v>186.64</v>
      </c>
      <c r="AZ95">
        <v>149.37</v>
      </c>
      <c r="BA95">
        <v>153.41999999999999</v>
      </c>
      <c r="BB95">
        <v>178.44</v>
      </c>
      <c r="BC95">
        <v>186.28</v>
      </c>
      <c r="BD95">
        <v>193.78</v>
      </c>
      <c r="BE95">
        <v>202.28</v>
      </c>
      <c r="BF95">
        <v>171.72</v>
      </c>
      <c r="BG95">
        <v>183.4</v>
      </c>
      <c r="BI95" t="s">
        <v>213</v>
      </c>
      <c r="BJ95">
        <v>20.07</v>
      </c>
      <c r="BK95" t="s">
        <v>390</v>
      </c>
      <c r="BL95">
        <v>556</v>
      </c>
      <c r="BM95">
        <v>30</v>
      </c>
      <c r="BN95">
        <v>73.150000000000006</v>
      </c>
      <c r="BO95">
        <v>65.81</v>
      </c>
      <c r="BP95">
        <v>106.97</v>
      </c>
      <c r="BQ95">
        <v>108.21</v>
      </c>
      <c r="BR95">
        <v>87.74</v>
      </c>
      <c r="BS95">
        <v>94.25</v>
      </c>
      <c r="BT95">
        <v>71.06</v>
      </c>
      <c r="BU95">
        <v>77.23</v>
      </c>
      <c r="BV95">
        <v>82.91</v>
      </c>
      <c r="BW95">
        <v>85.65</v>
      </c>
      <c r="BX95">
        <v>90.5</v>
      </c>
      <c r="BY95">
        <v>87.44</v>
      </c>
      <c r="BZ95">
        <v>76.25</v>
      </c>
      <c r="CA95">
        <v>77.42</v>
      </c>
      <c r="CB95">
        <v>88.27</v>
      </c>
      <c r="CC95">
        <v>85.07</v>
      </c>
      <c r="CD95">
        <v>74.39</v>
      </c>
      <c r="CE95">
        <v>81.34</v>
      </c>
      <c r="CF95">
        <v>70.05</v>
      </c>
      <c r="CG95">
        <v>65.75</v>
      </c>
      <c r="CH95">
        <v>104.44</v>
      </c>
      <c r="CI95">
        <v>109.31</v>
      </c>
      <c r="CJ95">
        <v>75.349999999999994</v>
      </c>
      <c r="CK95">
        <v>82.69</v>
      </c>
      <c r="CM95" t="s">
        <v>213</v>
      </c>
      <c r="CN95">
        <v>20.07</v>
      </c>
      <c r="CO95" t="s">
        <v>390</v>
      </c>
      <c r="CP95">
        <v>565</v>
      </c>
      <c r="CQ95">
        <v>30</v>
      </c>
      <c r="CR95">
        <v>107.46</v>
      </c>
      <c r="CS95">
        <v>102.11</v>
      </c>
      <c r="CT95">
        <v>111.28</v>
      </c>
      <c r="CU95">
        <v>111.55</v>
      </c>
      <c r="CV95">
        <v>91.99</v>
      </c>
      <c r="CW95">
        <v>106.21</v>
      </c>
      <c r="CX95">
        <v>91.55</v>
      </c>
      <c r="CY95">
        <v>99.3</v>
      </c>
      <c r="CZ95">
        <v>75.66</v>
      </c>
      <c r="DA95">
        <v>81.260000000000005</v>
      </c>
      <c r="DB95">
        <v>95.57</v>
      </c>
      <c r="DC95">
        <v>102.81</v>
      </c>
      <c r="DD95">
        <v>75.84</v>
      </c>
      <c r="DE95">
        <v>82.28</v>
      </c>
      <c r="DF95">
        <v>75.28</v>
      </c>
      <c r="DG95">
        <v>88.7</v>
      </c>
      <c r="DH95">
        <v>79.239999999999995</v>
      </c>
      <c r="DI95">
        <v>79.52</v>
      </c>
      <c r="DJ95">
        <v>82.09</v>
      </c>
      <c r="DK95">
        <v>86.2</v>
      </c>
      <c r="DL95">
        <v>107.84</v>
      </c>
      <c r="DM95">
        <v>109.13</v>
      </c>
      <c r="DN95">
        <v>95.88</v>
      </c>
      <c r="DO95">
        <v>92.18</v>
      </c>
      <c r="DQ95" t="s">
        <v>360</v>
      </c>
      <c r="DR95">
        <v>20.07</v>
      </c>
      <c r="DS95" t="s">
        <v>394</v>
      </c>
      <c r="DT95">
        <v>556</v>
      </c>
      <c r="DU95">
        <v>32</v>
      </c>
      <c r="DV95">
        <v>111.65</v>
      </c>
      <c r="DW95">
        <v>105.21</v>
      </c>
      <c r="DX95">
        <v>120.68</v>
      </c>
      <c r="DY95">
        <v>116.59</v>
      </c>
      <c r="DZ95">
        <v>116.57</v>
      </c>
      <c r="EA95">
        <v>106.86</v>
      </c>
      <c r="EB95">
        <v>106.73</v>
      </c>
      <c r="EC95">
        <v>92.44</v>
      </c>
      <c r="ED95">
        <v>103.38</v>
      </c>
      <c r="EE95">
        <v>97.67</v>
      </c>
      <c r="EF95">
        <v>96.6</v>
      </c>
      <c r="EG95">
        <v>110.6</v>
      </c>
      <c r="EH95">
        <v>96.59</v>
      </c>
      <c r="EI95">
        <v>79.989999999999995</v>
      </c>
      <c r="EJ95">
        <v>105.11</v>
      </c>
      <c r="EK95">
        <v>88.41</v>
      </c>
      <c r="EL95">
        <v>101.66</v>
      </c>
      <c r="EM95">
        <v>104.36</v>
      </c>
      <c r="EN95">
        <v>98.17</v>
      </c>
      <c r="EO95">
        <v>108.54</v>
      </c>
      <c r="EP95">
        <v>107.81</v>
      </c>
      <c r="EQ95">
        <v>106.93</v>
      </c>
      <c r="ER95">
        <v>86.64</v>
      </c>
      <c r="ES95">
        <v>87.9</v>
      </c>
      <c r="EU95" t="s">
        <v>360</v>
      </c>
      <c r="EV95">
        <v>20.07</v>
      </c>
      <c r="EW95" t="s">
        <v>394</v>
      </c>
      <c r="EX95">
        <v>565</v>
      </c>
      <c r="EY95">
        <v>32</v>
      </c>
      <c r="EZ95">
        <v>85.6</v>
      </c>
      <c r="FA95">
        <v>91.87</v>
      </c>
      <c r="FB95">
        <v>113.44</v>
      </c>
      <c r="FC95">
        <v>114.39</v>
      </c>
      <c r="FD95">
        <v>84.83</v>
      </c>
      <c r="FE95">
        <v>87.03</v>
      </c>
      <c r="FF95">
        <v>75.34</v>
      </c>
      <c r="FG95">
        <v>84.07</v>
      </c>
      <c r="FH95">
        <v>97.97</v>
      </c>
      <c r="FI95">
        <v>103.11</v>
      </c>
      <c r="FJ95">
        <v>81.819999999999993</v>
      </c>
      <c r="FK95">
        <v>85.32</v>
      </c>
      <c r="FL95">
        <v>95.44</v>
      </c>
      <c r="FM95">
        <v>100</v>
      </c>
      <c r="FN95">
        <v>100.37</v>
      </c>
      <c r="FO95">
        <v>103.8</v>
      </c>
      <c r="FP95">
        <v>87.33</v>
      </c>
      <c r="FQ95">
        <v>90.13</v>
      </c>
      <c r="FR95">
        <v>97.95</v>
      </c>
      <c r="FS95">
        <v>88.57</v>
      </c>
      <c r="FT95">
        <v>115.62</v>
      </c>
      <c r="FU95">
        <v>116.21</v>
      </c>
      <c r="FV95">
        <v>95.52</v>
      </c>
      <c r="FW95">
        <v>96.11</v>
      </c>
    </row>
    <row r="96" spans="1:179" x14ac:dyDescent="0.35">
      <c r="A96" t="s">
        <v>107</v>
      </c>
      <c r="B96">
        <v>20.63</v>
      </c>
      <c r="C96" t="s">
        <v>394</v>
      </c>
      <c r="D96">
        <v>556</v>
      </c>
      <c r="E96">
        <v>26</v>
      </c>
      <c r="F96">
        <v>177.99</v>
      </c>
      <c r="G96">
        <v>200.98</v>
      </c>
      <c r="H96">
        <v>187.91</v>
      </c>
      <c r="I96">
        <v>192.94</v>
      </c>
      <c r="J96">
        <v>218.64</v>
      </c>
      <c r="K96">
        <v>203.11</v>
      </c>
      <c r="L96">
        <v>189.24</v>
      </c>
      <c r="M96">
        <v>205.17</v>
      </c>
      <c r="N96">
        <v>216.22</v>
      </c>
      <c r="O96">
        <v>208.24</v>
      </c>
      <c r="P96">
        <v>205.26</v>
      </c>
      <c r="Q96">
        <v>203.39</v>
      </c>
      <c r="R96">
        <v>199.8</v>
      </c>
      <c r="S96" s="1">
        <v>210.9</v>
      </c>
      <c r="T96" s="1">
        <v>209.73</v>
      </c>
      <c r="U96" s="1">
        <v>220.02</v>
      </c>
      <c r="V96" s="1">
        <v>187.79</v>
      </c>
      <c r="W96" s="1">
        <v>202.22</v>
      </c>
      <c r="X96" s="1">
        <v>208.44</v>
      </c>
      <c r="Y96" s="1">
        <v>212.15</v>
      </c>
      <c r="Z96" s="1">
        <v>200.11</v>
      </c>
      <c r="AA96" s="1">
        <v>203.86</v>
      </c>
      <c r="AB96" s="1">
        <v>187.71</v>
      </c>
      <c r="AC96" s="1">
        <v>226.27</v>
      </c>
      <c r="AE96" t="s">
        <v>107</v>
      </c>
      <c r="AF96">
        <v>20.63</v>
      </c>
      <c r="AG96" t="s">
        <v>394</v>
      </c>
      <c r="AH96">
        <v>565</v>
      </c>
      <c r="AI96">
        <v>26</v>
      </c>
      <c r="AJ96">
        <v>180.43</v>
      </c>
      <c r="AK96">
        <v>179.6</v>
      </c>
      <c r="AL96">
        <v>204.79</v>
      </c>
      <c r="AM96">
        <v>201.02</v>
      </c>
      <c r="AN96">
        <v>183.46</v>
      </c>
      <c r="AO96">
        <v>180.23</v>
      </c>
      <c r="AP96">
        <v>183.72</v>
      </c>
      <c r="AQ96">
        <v>182.77</v>
      </c>
      <c r="AR96">
        <v>183.15</v>
      </c>
      <c r="AS96">
        <v>190.23</v>
      </c>
      <c r="AT96">
        <v>184.5</v>
      </c>
      <c r="AU96">
        <v>180.63</v>
      </c>
      <c r="AV96">
        <v>181.05</v>
      </c>
      <c r="AW96">
        <v>181.74</v>
      </c>
      <c r="AX96">
        <v>186.21</v>
      </c>
      <c r="AY96">
        <v>187.88</v>
      </c>
      <c r="AZ96">
        <v>150.5</v>
      </c>
      <c r="BA96">
        <v>154.59</v>
      </c>
      <c r="BB96">
        <v>179.34</v>
      </c>
      <c r="BC96">
        <v>187.5</v>
      </c>
      <c r="BD96">
        <v>193.48</v>
      </c>
      <c r="BE96">
        <v>202.28</v>
      </c>
      <c r="BF96">
        <v>172.89</v>
      </c>
      <c r="BG96">
        <v>184.57</v>
      </c>
      <c r="BI96" t="s">
        <v>214</v>
      </c>
      <c r="BJ96">
        <v>20.32</v>
      </c>
      <c r="BK96" t="s">
        <v>390</v>
      </c>
      <c r="BL96">
        <v>556</v>
      </c>
      <c r="BM96">
        <v>30</v>
      </c>
      <c r="BN96">
        <v>72.989999999999995</v>
      </c>
      <c r="BO96">
        <v>65.489999999999995</v>
      </c>
      <c r="BP96">
        <v>107.14</v>
      </c>
      <c r="BQ96">
        <v>108.21</v>
      </c>
      <c r="BR96">
        <v>87.57</v>
      </c>
      <c r="BS96">
        <v>94.08</v>
      </c>
      <c r="BT96">
        <v>70.739999999999995</v>
      </c>
      <c r="BU96">
        <v>77.069999999999993</v>
      </c>
      <c r="BV96">
        <v>82.73</v>
      </c>
      <c r="BW96">
        <v>85.29</v>
      </c>
      <c r="BX96">
        <v>90.33</v>
      </c>
      <c r="BY96">
        <v>87.27</v>
      </c>
      <c r="BZ96">
        <v>76.25</v>
      </c>
      <c r="CA96">
        <v>77.25</v>
      </c>
      <c r="CB96">
        <v>88.27</v>
      </c>
      <c r="CC96">
        <v>84.9</v>
      </c>
      <c r="CD96">
        <v>74.23</v>
      </c>
      <c r="CE96">
        <v>81</v>
      </c>
      <c r="CF96">
        <v>69.88</v>
      </c>
      <c r="CG96">
        <v>65.28</v>
      </c>
      <c r="CH96">
        <v>104.26</v>
      </c>
      <c r="CI96">
        <v>109.31</v>
      </c>
      <c r="CJ96">
        <v>75.010000000000005</v>
      </c>
      <c r="CK96">
        <v>82.51</v>
      </c>
      <c r="CM96" t="s">
        <v>214</v>
      </c>
      <c r="CN96">
        <v>20.32</v>
      </c>
      <c r="CO96" t="s">
        <v>390</v>
      </c>
      <c r="CP96">
        <v>565</v>
      </c>
      <c r="CQ96">
        <v>30</v>
      </c>
      <c r="CR96">
        <v>107.46</v>
      </c>
      <c r="CS96">
        <v>101.94</v>
      </c>
      <c r="CT96">
        <v>111.46</v>
      </c>
      <c r="CU96">
        <v>111.55</v>
      </c>
      <c r="CV96">
        <v>91.64</v>
      </c>
      <c r="CW96">
        <v>105.85</v>
      </c>
      <c r="CX96">
        <v>91</v>
      </c>
      <c r="CY96">
        <v>99.12</v>
      </c>
      <c r="CZ96">
        <v>75.14</v>
      </c>
      <c r="DA96">
        <v>80.930000000000007</v>
      </c>
      <c r="DB96">
        <v>95.04</v>
      </c>
      <c r="DC96">
        <v>102.81</v>
      </c>
      <c r="DD96">
        <v>75.319999999999993</v>
      </c>
      <c r="DE96">
        <v>81.78</v>
      </c>
      <c r="DF96">
        <v>74.760000000000005</v>
      </c>
      <c r="DG96">
        <v>88.53</v>
      </c>
      <c r="DH96">
        <v>78.900000000000006</v>
      </c>
      <c r="DI96">
        <v>79.010000000000005</v>
      </c>
      <c r="DJ96">
        <v>81.92</v>
      </c>
      <c r="DK96">
        <v>86.03</v>
      </c>
      <c r="DL96">
        <v>107.84</v>
      </c>
      <c r="DM96">
        <v>109.13</v>
      </c>
      <c r="DN96">
        <v>95.54</v>
      </c>
      <c r="DO96">
        <v>92.01</v>
      </c>
      <c r="DQ96" t="s">
        <v>361</v>
      </c>
      <c r="DR96">
        <v>20.32</v>
      </c>
      <c r="DS96" t="s">
        <v>394</v>
      </c>
      <c r="DT96">
        <v>556</v>
      </c>
      <c r="DU96">
        <v>32</v>
      </c>
      <c r="DV96">
        <v>112.78</v>
      </c>
      <c r="DW96">
        <v>106.47</v>
      </c>
      <c r="DX96">
        <v>121.06</v>
      </c>
      <c r="DY96">
        <v>116.96</v>
      </c>
      <c r="DZ96">
        <v>117.34</v>
      </c>
      <c r="EA96">
        <v>107.96</v>
      </c>
      <c r="EB96">
        <v>107.67</v>
      </c>
      <c r="EC96">
        <v>93.66</v>
      </c>
      <c r="ED96">
        <v>104.14</v>
      </c>
      <c r="EE96">
        <v>98.57</v>
      </c>
      <c r="EF96">
        <v>97.49</v>
      </c>
      <c r="EG96">
        <v>111.32</v>
      </c>
      <c r="EH96">
        <v>97.54</v>
      </c>
      <c r="EI96">
        <v>81.22</v>
      </c>
      <c r="EJ96">
        <v>105.68</v>
      </c>
      <c r="EK96">
        <v>89.12</v>
      </c>
      <c r="EL96">
        <v>102.4</v>
      </c>
      <c r="EM96">
        <v>105.12</v>
      </c>
      <c r="EN96">
        <v>98.72</v>
      </c>
      <c r="EO96">
        <v>109.11</v>
      </c>
      <c r="EP96">
        <v>107.99</v>
      </c>
      <c r="EQ96">
        <v>106.93</v>
      </c>
      <c r="ER96">
        <v>87.29</v>
      </c>
      <c r="ES96">
        <v>88.57</v>
      </c>
      <c r="EU96" t="s">
        <v>361</v>
      </c>
      <c r="EV96">
        <v>20.32</v>
      </c>
      <c r="EW96" t="s">
        <v>394</v>
      </c>
      <c r="EX96">
        <v>565</v>
      </c>
      <c r="EY96">
        <v>32</v>
      </c>
      <c r="EZ96">
        <v>85.93</v>
      </c>
      <c r="FA96">
        <v>92.22</v>
      </c>
      <c r="FB96">
        <v>113.62</v>
      </c>
      <c r="FC96">
        <v>114.57</v>
      </c>
      <c r="FD96">
        <v>85</v>
      </c>
      <c r="FE96">
        <v>87.37</v>
      </c>
      <c r="FF96">
        <v>75.34</v>
      </c>
      <c r="FG96">
        <v>84.4</v>
      </c>
      <c r="FH96">
        <v>98.52</v>
      </c>
      <c r="FI96">
        <v>103.66</v>
      </c>
      <c r="FJ96">
        <v>82.16</v>
      </c>
      <c r="FK96">
        <v>85.49</v>
      </c>
      <c r="FL96">
        <v>96.17</v>
      </c>
      <c r="FM96">
        <v>100.89</v>
      </c>
      <c r="FN96">
        <v>101.1</v>
      </c>
      <c r="FO96">
        <v>104.72</v>
      </c>
      <c r="FP96">
        <v>87.83</v>
      </c>
      <c r="FQ96">
        <v>90.64</v>
      </c>
      <c r="FR96">
        <v>98.7</v>
      </c>
      <c r="FS96">
        <v>89.42</v>
      </c>
      <c r="FT96">
        <v>115.8</v>
      </c>
      <c r="FU96">
        <v>116.4</v>
      </c>
      <c r="FV96">
        <v>96.24</v>
      </c>
      <c r="FW96">
        <v>96.99</v>
      </c>
    </row>
    <row r="97" spans="1:179" x14ac:dyDescent="0.35">
      <c r="A97" t="s">
        <v>108</v>
      </c>
      <c r="B97">
        <v>20.9</v>
      </c>
      <c r="C97" t="s">
        <v>394</v>
      </c>
      <c r="D97">
        <v>556</v>
      </c>
      <c r="E97">
        <v>26</v>
      </c>
      <c r="F97">
        <v>179.73</v>
      </c>
      <c r="G97">
        <v>203.12</v>
      </c>
      <c r="H97">
        <v>187.61</v>
      </c>
      <c r="I97">
        <v>193.23</v>
      </c>
      <c r="J97">
        <v>219.27</v>
      </c>
      <c r="K97">
        <v>204.33</v>
      </c>
      <c r="L97">
        <v>190.73</v>
      </c>
      <c r="M97">
        <v>206.99</v>
      </c>
      <c r="N97">
        <v>217.88</v>
      </c>
      <c r="O97">
        <v>209.18</v>
      </c>
      <c r="P97">
        <v>206.18</v>
      </c>
      <c r="Q97">
        <v>204.3</v>
      </c>
      <c r="R97">
        <v>201.37</v>
      </c>
      <c r="S97" s="1">
        <v>212.46</v>
      </c>
      <c r="T97" s="1">
        <v>210.7</v>
      </c>
      <c r="U97" s="1">
        <v>220.99</v>
      </c>
      <c r="V97" s="1">
        <v>189.28</v>
      </c>
      <c r="W97" s="1">
        <v>203.75</v>
      </c>
      <c r="X97" s="1">
        <v>210.04</v>
      </c>
      <c r="Y97" s="1">
        <v>213.37</v>
      </c>
      <c r="Z97" s="1">
        <v>200.42</v>
      </c>
      <c r="AA97" s="1">
        <v>203.86</v>
      </c>
      <c r="AB97" s="1">
        <v>188.94</v>
      </c>
      <c r="AC97" s="1">
        <v>227.57</v>
      </c>
      <c r="AE97" t="s">
        <v>108</v>
      </c>
      <c r="AF97">
        <v>20.9</v>
      </c>
      <c r="AG97" t="s">
        <v>394</v>
      </c>
      <c r="AH97">
        <v>565</v>
      </c>
      <c r="AI97">
        <v>26</v>
      </c>
      <c r="AJ97">
        <v>180.43</v>
      </c>
      <c r="AK97">
        <v>179.89</v>
      </c>
      <c r="AL97">
        <v>204.79</v>
      </c>
      <c r="AM97">
        <v>200.71</v>
      </c>
      <c r="AN97">
        <v>183.78</v>
      </c>
      <c r="AO97">
        <v>180.86</v>
      </c>
      <c r="AP97">
        <v>184.36</v>
      </c>
      <c r="AQ97">
        <v>183.38</v>
      </c>
      <c r="AR97">
        <v>184.09</v>
      </c>
      <c r="AS97">
        <v>190.87</v>
      </c>
      <c r="AT97">
        <v>184.5</v>
      </c>
      <c r="AU97">
        <v>180.94</v>
      </c>
      <c r="AV97">
        <v>181.96</v>
      </c>
      <c r="AW97">
        <v>182.34</v>
      </c>
      <c r="AX97">
        <v>187.13</v>
      </c>
      <c r="AY97">
        <v>188.82</v>
      </c>
      <c r="AZ97">
        <v>151.35</v>
      </c>
      <c r="BA97">
        <v>154.88</v>
      </c>
      <c r="BB97">
        <v>180.25</v>
      </c>
      <c r="BC97">
        <v>188.11</v>
      </c>
      <c r="BD97">
        <v>193.48</v>
      </c>
      <c r="BE97">
        <v>201.97</v>
      </c>
      <c r="BF97">
        <v>174.06</v>
      </c>
      <c r="BG97">
        <v>185.75</v>
      </c>
      <c r="BI97" t="s">
        <v>215</v>
      </c>
      <c r="BJ97">
        <v>20.57</v>
      </c>
      <c r="BK97" t="s">
        <v>390</v>
      </c>
      <c r="BL97">
        <v>556</v>
      </c>
      <c r="BM97">
        <v>30</v>
      </c>
      <c r="BN97">
        <v>72.5</v>
      </c>
      <c r="BO97">
        <v>65.010000000000005</v>
      </c>
      <c r="BP97">
        <v>106.97</v>
      </c>
      <c r="BQ97">
        <v>108.39</v>
      </c>
      <c r="BR97">
        <v>87.4</v>
      </c>
      <c r="BS97">
        <v>93.73</v>
      </c>
      <c r="BT97">
        <v>70.42</v>
      </c>
      <c r="BU97">
        <v>76.739999999999995</v>
      </c>
      <c r="BV97">
        <v>82.38</v>
      </c>
      <c r="BW97">
        <v>85.11</v>
      </c>
      <c r="BX97">
        <v>90.16</v>
      </c>
      <c r="BY97">
        <v>87.1</v>
      </c>
      <c r="BZ97">
        <v>75.73</v>
      </c>
      <c r="CA97">
        <v>76.92</v>
      </c>
      <c r="CB97">
        <v>87.92</v>
      </c>
      <c r="CC97">
        <v>84.55</v>
      </c>
      <c r="CD97">
        <v>73.91</v>
      </c>
      <c r="CE97">
        <v>80.819999999999993</v>
      </c>
      <c r="CF97">
        <v>69.37</v>
      </c>
      <c r="CG97">
        <v>65.28</v>
      </c>
      <c r="CH97">
        <v>104.44</v>
      </c>
      <c r="CI97">
        <v>109.31</v>
      </c>
      <c r="CJ97">
        <v>74.680000000000007</v>
      </c>
      <c r="CK97">
        <v>82.34</v>
      </c>
      <c r="CM97" t="s">
        <v>215</v>
      </c>
      <c r="CN97">
        <v>20.57</v>
      </c>
      <c r="CO97" t="s">
        <v>390</v>
      </c>
      <c r="CP97">
        <v>565</v>
      </c>
      <c r="CQ97">
        <v>30</v>
      </c>
      <c r="CR97">
        <v>107.46</v>
      </c>
      <c r="CS97">
        <v>101.76</v>
      </c>
      <c r="CT97">
        <v>111.46</v>
      </c>
      <c r="CU97">
        <v>111.55</v>
      </c>
      <c r="CV97">
        <v>91.64</v>
      </c>
      <c r="CW97">
        <v>105.85</v>
      </c>
      <c r="CX97">
        <v>90.64</v>
      </c>
      <c r="CY97">
        <v>99.12</v>
      </c>
      <c r="CZ97">
        <v>74.97</v>
      </c>
      <c r="DA97">
        <v>80.599999999999994</v>
      </c>
      <c r="DB97">
        <v>94.69</v>
      </c>
      <c r="DC97">
        <v>102.64</v>
      </c>
      <c r="DD97">
        <v>74.97</v>
      </c>
      <c r="DE97">
        <v>81.61</v>
      </c>
      <c r="DF97">
        <v>74.41</v>
      </c>
      <c r="DG97">
        <v>88.35</v>
      </c>
      <c r="DH97">
        <v>78.73</v>
      </c>
      <c r="DI97">
        <v>78.67</v>
      </c>
      <c r="DJ97">
        <v>81.569999999999993</v>
      </c>
      <c r="DK97">
        <v>86.03</v>
      </c>
      <c r="DL97">
        <v>107.84</v>
      </c>
      <c r="DM97">
        <v>109.13</v>
      </c>
      <c r="DN97">
        <v>95.71</v>
      </c>
      <c r="DO97">
        <v>91.85</v>
      </c>
      <c r="DQ97" t="s">
        <v>362</v>
      </c>
      <c r="DR97">
        <v>20.57</v>
      </c>
      <c r="DS97" t="s">
        <v>394</v>
      </c>
      <c r="DT97">
        <v>556</v>
      </c>
      <c r="DU97">
        <v>32</v>
      </c>
      <c r="DV97">
        <v>113.72</v>
      </c>
      <c r="DW97">
        <v>107.75</v>
      </c>
      <c r="DX97">
        <v>121.06</v>
      </c>
      <c r="DY97">
        <v>117.14</v>
      </c>
      <c r="DZ97">
        <v>118.3</v>
      </c>
      <c r="EA97">
        <v>108.87</v>
      </c>
      <c r="EB97">
        <v>108.62</v>
      </c>
      <c r="EC97">
        <v>94.71</v>
      </c>
      <c r="ED97">
        <v>104.71</v>
      </c>
      <c r="EE97">
        <v>99.64</v>
      </c>
      <c r="EF97">
        <v>98.74</v>
      </c>
      <c r="EG97">
        <v>112.05</v>
      </c>
      <c r="EH97">
        <v>98.48</v>
      </c>
      <c r="EI97">
        <v>82.27</v>
      </c>
      <c r="EJ97">
        <v>106.44</v>
      </c>
      <c r="EK97">
        <v>90.18</v>
      </c>
      <c r="EL97">
        <v>103.15</v>
      </c>
      <c r="EM97">
        <v>105.89</v>
      </c>
      <c r="EN97">
        <v>99.27</v>
      </c>
      <c r="EO97">
        <v>109.86</v>
      </c>
      <c r="EP97">
        <v>108.17</v>
      </c>
      <c r="EQ97">
        <v>107.28</v>
      </c>
      <c r="ER97">
        <v>87.79</v>
      </c>
      <c r="ES97">
        <v>89.42</v>
      </c>
      <c r="EU97" t="s">
        <v>362</v>
      </c>
      <c r="EV97">
        <v>20.57</v>
      </c>
      <c r="EW97" t="s">
        <v>394</v>
      </c>
      <c r="EX97">
        <v>565</v>
      </c>
      <c r="EY97">
        <v>32</v>
      </c>
      <c r="EZ97">
        <v>86.1</v>
      </c>
      <c r="FA97">
        <v>92.39</v>
      </c>
      <c r="FB97">
        <v>113.26</v>
      </c>
      <c r="FC97">
        <v>114.57</v>
      </c>
      <c r="FD97">
        <v>85.17</v>
      </c>
      <c r="FE97">
        <v>87.54</v>
      </c>
      <c r="FF97">
        <v>75.67</v>
      </c>
      <c r="FG97">
        <v>84.57</v>
      </c>
      <c r="FH97">
        <v>98.89</v>
      </c>
      <c r="FI97">
        <v>104.02</v>
      </c>
      <c r="FJ97">
        <v>82.16</v>
      </c>
      <c r="FK97">
        <v>85.82</v>
      </c>
      <c r="FL97">
        <v>96.71</v>
      </c>
      <c r="FM97">
        <v>101.42</v>
      </c>
      <c r="FN97">
        <v>101.65</v>
      </c>
      <c r="FO97">
        <v>105.26</v>
      </c>
      <c r="FP97">
        <v>88.33</v>
      </c>
      <c r="FQ97">
        <v>90.99</v>
      </c>
      <c r="FR97">
        <v>99.25</v>
      </c>
      <c r="FS97">
        <v>89.75</v>
      </c>
      <c r="FT97">
        <v>115.62</v>
      </c>
      <c r="FU97">
        <v>116.4</v>
      </c>
      <c r="FV97">
        <v>96.77</v>
      </c>
      <c r="FW97">
        <v>97.69</v>
      </c>
    </row>
    <row r="98" spans="1:179" x14ac:dyDescent="0.35">
      <c r="A98" t="s">
        <v>109</v>
      </c>
      <c r="B98">
        <v>21.17</v>
      </c>
      <c r="C98" t="s">
        <v>394</v>
      </c>
      <c r="D98">
        <v>556</v>
      </c>
      <c r="E98">
        <v>26</v>
      </c>
      <c r="F98">
        <v>181.76</v>
      </c>
      <c r="G98">
        <v>204.95</v>
      </c>
      <c r="H98">
        <v>187.91</v>
      </c>
      <c r="I98">
        <v>193.23</v>
      </c>
      <c r="J98">
        <v>220.84</v>
      </c>
      <c r="K98">
        <v>205.56</v>
      </c>
      <c r="L98">
        <v>192.83</v>
      </c>
      <c r="M98">
        <v>208.81</v>
      </c>
      <c r="N98">
        <v>219.21</v>
      </c>
      <c r="O98">
        <v>210.44</v>
      </c>
      <c r="P98">
        <v>207.4</v>
      </c>
      <c r="Q98">
        <v>205.21</v>
      </c>
      <c r="R98">
        <v>202.94</v>
      </c>
      <c r="S98" s="1">
        <v>214.33</v>
      </c>
      <c r="T98" s="1">
        <v>211.99</v>
      </c>
      <c r="U98" s="1">
        <v>222.3</v>
      </c>
      <c r="V98" s="1">
        <v>190.77</v>
      </c>
      <c r="W98" s="1">
        <v>204.98</v>
      </c>
      <c r="X98" s="1">
        <v>211.98</v>
      </c>
      <c r="Y98" s="1">
        <v>215.21</v>
      </c>
      <c r="Z98" s="1">
        <v>201.04</v>
      </c>
      <c r="AA98" s="1">
        <v>204.17</v>
      </c>
      <c r="AB98" s="1">
        <v>190.17</v>
      </c>
      <c r="AC98" s="1">
        <v>228.55</v>
      </c>
      <c r="AE98" t="s">
        <v>109</v>
      </c>
      <c r="AF98">
        <v>21.17</v>
      </c>
      <c r="AG98" t="s">
        <v>394</v>
      </c>
      <c r="AH98">
        <v>565</v>
      </c>
      <c r="AI98">
        <v>26</v>
      </c>
      <c r="AJ98">
        <v>181.02</v>
      </c>
      <c r="AK98">
        <v>180.49</v>
      </c>
      <c r="AL98">
        <v>204.79</v>
      </c>
      <c r="AM98">
        <v>200.71</v>
      </c>
      <c r="AN98">
        <v>184.41</v>
      </c>
      <c r="AO98">
        <v>181.48</v>
      </c>
      <c r="AP98">
        <v>184.36</v>
      </c>
      <c r="AQ98">
        <v>183.69</v>
      </c>
      <c r="AR98">
        <v>185.02</v>
      </c>
      <c r="AS98">
        <v>191.83</v>
      </c>
      <c r="AT98">
        <v>184.8</v>
      </c>
      <c r="AU98">
        <v>181.58</v>
      </c>
      <c r="AV98">
        <v>182.57</v>
      </c>
      <c r="AW98">
        <v>183.25</v>
      </c>
      <c r="AX98">
        <v>188.36</v>
      </c>
      <c r="AY98">
        <v>190.38</v>
      </c>
      <c r="AZ98">
        <v>152.76</v>
      </c>
      <c r="BA98">
        <v>156.06</v>
      </c>
      <c r="BB98">
        <v>181.15</v>
      </c>
      <c r="BC98">
        <v>189.02</v>
      </c>
      <c r="BD98">
        <v>193.48</v>
      </c>
      <c r="BE98">
        <v>201.97</v>
      </c>
      <c r="BF98">
        <v>175.53</v>
      </c>
      <c r="BG98">
        <v>187.23</v>
      </c>
      <c r="BI98" t="s">
        <v>216</v>
      </c>
      <c r="BJ98">
        <v>20.82</v>
      </c>
      <c r="BK98" t="s">
        <v>390</v>
      </c>
      <c r="BL98">
        <v>556</v>
      </c>
      <c r="BM98">
        <v>30</v>
      </c>
      <c r="BN98">
        <v>72.5</v>
      </c>
      <c r="BO98">
        <v>64.69</v>
      </c>
      <c r="BP98">
        <v>107.14</v>
      </c>
      <c r="BQ98">
        <v>108.21</v>
      </c>
      <c r="BR98">
        <v>87.4</v>
      </c>
      <c r="BS98">
        <v>93.73</v>
      </c>
      <c r="BT98">
        <v>70.099999999999994</v>
      </c>
      <c r="BU98">
        <v>76.58</v>
      </c>
      <c r="BV98">
        <v>82.38</v>
      </c>
      <c r="BW98">
        <v>84.94</v>
      </c>
      <c r="BX98">
        <v>90.16</v>
      </c>
      <c r="BY98">
        <v>86.77</v>
      </c>
      <c r="BZ98">
        <v>75.56</v>
      </c>
      <c r="CA98">
        <v>76.58</v>
      </c>
      <c r="CB98">
        <v>87.92</v>
      </c>
      <c r="CC98">
        <v>84.38</v>
      </c>
      <c r="CD98">
        <v>73.739999999999995</v>
      </c>
      <c r="CE98">
        <v>80.48</v>
      </c>
      <c r="CF98">
        <v>69.2</v>
      </c>
      <c r="CG98">
        <v>64.819999999999993</v>
      </c>
      <c r="CH98">
        <v>104.44</v>
      </c>
      <c r="CI98">
        <v>109.5</v>
      </c>
      <c r="CJ98">
        <v>74.34</v>
      </c>
      <c r="CK98">
        <v>82.34</v>
      </c>
      <c r="CM98" t="s">
        <v>216</v>
      </c>
      <c r="CN98">
        <v>20.82</v>
      </c>
      <c r="CO98" t="s">
        <v>390</v>
      </c>
      <c r="CP98">
        <v>565</v>
      </c>
      <c r="CQ98">
        <v>30</v>
      </c>
      <c r="CR98">
        <v>107.28</v>
      </c>
      <c r="CS98">
        <v>101.76</v>
      </c>
      <c r="CT98">
        <v>111.64</v>
      </c>
      <c r="CU98">
        <v>111.55</v>
      </c>
      <c r="CV98">
        <v>91.29</v>
      </c>
      <c r="CW98">
        <v>105.67</v>
      </c>
      <c r="CX98">
        <v>90.46</v>
      </c>
      <c r="CY98">
        <v>98.95</v>
      </c>
      <c r="CZ98">
        <v>74.63</v>
      </c>
      <c r="DA98">
        <v>80.27</v>
      </c>
      <c r="DB98">
        <v>94.69</v>
      </c>
      <c r="DC98">
        <v>102.64</v>
      </c>
      <c r="DD98">
        <v>74.790000000000006</v>
      </c>
      <c r="DE98">
        <v>81.27</v>
      </c>
      <c r="DF98">
        <v>74.06</v>
      </c>
      <c r="DG98">
        <v>88.35</v>
      </c>
      <c r="DH98">
        <v>78.400000000000006</v>
      </c>
      <c r="DI98">
        <v>77.989999999999995</v>
      </c>
      <c r="DJ98">
        <v>81.739999999999995</v>
      </c>
      <c r="DK98">
        <v>86.03</v>
      </c>
      <c r="DL98">
        <v>107.84</v>
      </c>
      <c r="DM98">
        <v>109.13</v>
      </c>
      <c r="DN98">
        <v>95.54</v>
      </c>
      <c r="DO98">
        <v>91.68</v>
      </c>
      <c r="DQ98" t="s">
        <v>363</v>
      </c>
      <c r="DR98">
        <v>20.82</v>
      </c>
      <c r="DS98" t="s">
        <v>394</v>
      </c>
      <c r="DT98">
        <v>556</v>
      </c>
      <c r="DU98">
        <v>32</v>
      </c>
      <c r="DV98">
        <v>114.66</v>
      </c>
      <c r="DW98">
        <v>108.84</v>
      </c>
      <c r="DX98">
        <v>121.25</v>
      </c>
      <c r="DY98">
        <v>117.32</v>
      </c>
      <c r="DZ98">
        <v>119.07</v>
      </c>
      <c r="EA98">
        <v>109.61</v>
      </c>
      <c r="EB98">
        <v>109.37</v>
      </c>
      <c r="EC98">
        <v>95.94</v>
      </c>
      <c r="ED98">
        <v>105.46</v>
      </c>
      <c r="EE98">
        <v>100.54</v>
      </c>
      <c r="EF98">
        <v>99.46</v>
      </c>
      <c r="EG98">
        <v>112.6</v>
      </c>
      <c r="EH98">
        <v>99.05</v>
      </c>
      <c r="EI98">
        <v>83.49</v>
      </c>
      <c r="EJ98">
        <v>107.01</v>
      </c>
      <c r="EK98">
        <v>91.06</v>
      </c>
      <c r="EL98">
        <v>103.89</v>
      </c>
      <c r="EM98">
        <v>106.65</v>
      </c>
      <c r="EN98">
        <v>99.82</v>
      </c>
      <c r="EO98">
        <v>110.42</v>
      </c>
      <c r="EP98">
        <v>108.35</v>
      </c>
      <c r="EQ98">
        <v>107.46</v>
      </c>
      <c r="ER98">
        <v>88.45</v>
      </c>
      <c r="ES98">
        <v>89.92</v>
      </c>
      <c r="EU98" t="s">
        <v>363</v>
      </c>
      <c r="EV98">
        <v>20.82</v>
      </c>
      <c r="EW98" t="s">
        <v>394</v>
      </c>
      <c r="EX98">
        <v>565</v>
      </c>
      <c r="EY98">
        <v>32</v>
      </c>
      <c r="EZ98">
        <v>86.93</v>
      </c>
      <c r="FA98">
        <v>93.27</v>
      </c>
      <c r="FB98">
        <v>113.98</v>
      </c>
      <c r="FC98">
        <v>114.94</v>
      </c>
      <c r="FD98">
        <v>85.84</v>
      </c>
      <c r="FE98">
        <v>88.22</v>
      </c>
      <c r="FF98">
        <v>76.34</v>
      </c>
      <c r="FG98">
        <v>85.24</v>
      </c>
      <c r="FH98">
        <v>99.82</v>
      </c>
      <c r="FI98">
        <v>104.95</v>
      </c>
      <c r="FJ98">
        <v>83.01</v>
      </c>
      <c r="FK98">
        <v>86.49</v>
      </c>
      <c r="FL98">
        <v>97.62</v>
      </c>
      <c r="FM98">
        <v>102.32</v>
      </c>
      <c r="FN98">
        <v>102.57</v>
      </c>
      <c r="FO98">
        <v>106.36</v>
      </c>
      <c r="FP98">
        <v>89.33</v>
      </c>
      <c r="FQ98">
        <v>91.84</v>
      </c>
      <c r="FR98">
        <v>100.37</v>
      </c>
      <c r="FS98">
        <v>90.77</v>
      </c>
      <c r="FT98">
        <v>115.99</v>
      </c>
      <c r="FU98">
        <v>116.96</v>
      </c>
      <c r="FV98">
        <v>97.84</v>
      </c>
      <c r="FW98">
        <v>98.76</v>
      </c>
    </row>
    <row r="99" spans="1:179" x14ac:dyDescent="0.35">
      <c r="A99" t="s">
        <v>110</v>
      </c>
      <c r="B99">
        <v>21.42</v>
      </c>
      <c r="C99" t="s">
        <v>394</v>
      </c>
      <c r="D99">
        <v>556</v>
      </c>
      <c r="E99">
        <v>26</v>
      </c>
      <c r="F99">
        <v>183.22</v>
      </c>
      <c r="G99">
        <v>207.1</v>
      </c>
      <c r="H99">
        <v>187.91</v>
      </c>
      <c r="I99">
        <v>193.23</v>
      </c>
      <c r="J99">
        <v>222.42</v>
      </c>
      <c r="K99">
        <v>206.47</v>
      </c>
      <c r="L99">
        <v>194.03</v>
      </c>
      <c r="M99">
        <v>210.03</v>
      </c>
      <c r="N99">
        <v>220.21</v>
      </c>
      <c r="O99">
        <v>211.39</v>
      </c>
      <c r="P99">
        <v>208.33</v>
      </c>
      <c r="Q99">
        <v>206.13</v>
      </c>
      <c r="R99">
        <v>204.2</v>
      </c>
      <c r="S99" s="1">
        <v>215.9</v>
      </c>
      <c r="T99" s="1">
        <v>212.64</v>
      </c>
      <c r="U99" s="1">
        <v>223.28</v>
      </c>
      <c r="V99" s="1">
        <v>191.96</v>
      </c>
      <c r="W99" s="1">
        <v>206.22</v>
      </c>
      <c r="X99" s="1">
        <v>213.59</v>
      </c>
      <c r="Y99" s="1">
        <v>217.05</v>
      </c>
      <c r="Z99" s="1">
        <v>200.73</v>
      </c>
      <c r="AA99" s="1">
        <v>203.86</v>
      </c>
      <c r="AB99" s="1">
        <v>191.71</v>
      </c>
      <c r="AC99" s="1">
        <v>229.85</v>
      </c>
      <c r="AE99" t="s">
        <v>110</v>
      </c>
      <c r="AF99">
        <v>21.42</v>
      </c>
      <c r="AG99" t="s">
        <v>394</v>
      </c>
      <c r="AH99">
        <v>565</v>
      </c>
      <c r="AI99">
        <v>26</v>
      </c>
      <c r="AJ99">
        <v>181.32</v>
      </c>
      <c r="AK99">
        <v>180.78</v>
      </c>
      <c r="AL99">
        <v>204.79</v>
      </c>
      <c r="AM99">
        <v>200.71</v>
      </c>
      <c r="AN99">
        <v>184.73</v>
      </c>
      <c r="AO99">
        <v>182.11</v>
      </c>
      <c r="AP99">
        <v>185</v>
      </c>
      <c r="AQ99">
        <v>184.61</v>
      </c>
      <c r="AR99">
        <v>186.27</v>
      </c>
      <c r="AS99">
        <v>192.78</v>
      </c>
      <c r="AT99">
        <v>185.73</v>
      </c>
      <c r="AU99">
        <v>181.89</v>
      </c>
      <c r="AV99">
        <v>183.79</v>
      </c>
      <c r="AW99">
        <v>184.46</v>
      </c>
      <c r="AX99">
        <v>189.28</v>
      </c>
      <c r="AY99">
        <v>191.32</v>
      </c>
      <c r="AZ99">
        <v>153.33000000000001</v>
      </c>
      <c r="BA99">
        <v>156.94</v>
      </c>
      <c r="BB99">
        <v>182.36</v>
      </c>
      <c r="BC99">
        <v>189.94</v>
      </c>
      <c r="BD99">
        <v>193.48</v>
      </c>
      <c r="BE99">
        <v>201.97</v>
      </c>
      <c r="BF99">
        <v>176.71</v>
      </c>
      <c r="BG99">
        <v>188.41</v>
      </c>
      <c r="BI99" t="s">
        <v>217</v>
      </c>
      <c r="BJ99">
        <v>21.07</v>
      </c>
      <c r="BK99" t="s">
        <v>390</v>
      </c>
      <c r="BL99">
        <v>556</v>
      </c>
      <c r="BM99">
        <v>30</v>
      </c>
      <c r="BN99">
        <v>72.17</v>
      </c>
      <c r="BO99">
        <v>64.53</v>
      </c>
      <c r="BP99">
        <v>107.32</v>
      </c>
      <c r="BQ99">
        <v>108.39</v>
      </c>
      <c r="BR99">
        <v>87.24</v>
      </c>
      <c r="BS99">
        <v>93.73</v>
      </c>
      <c r="BT99">
        <v>69.94</v>
      </c>
      <c r="BU99">
        <v>76.42</v>
      </c>
      <c r="BV99">
        <v>82.2</v>
      </c>
      <c r="BW99">
        <v>84.76</v>
      </c>
      <c r="BX99">
        <v>89.99</v>
      </c>
      <c r="BY99">
        <v>86.77</v>
      </c>
      <c r="BZ99">
        <v>75.38</v>
      </c>
      <c r="CA99">
        <v>76.41</v>
      </c>
      <c r="CB99">
        <v>87.56</v>
      </c>
      <c r="CC99">
        <v>84.38</v>
      </c>
      <c r="CD99">
        <v>73.42</v>
      </c>
      <c r="CE99">
        <v>80.31</v>
      </c>
      <c r="CF99">
        <v>69.03</v>
      </c>
      <c r="CG99">
        <v>64.510000000000005</v>
      </c>
      <c r="CH99">
        <v>104.62</v>
      </c>
      <c r="CI99">
        <v>109.68</v>
      </c>
      <c r="CJ99">
        <v>74</v>
      </c>
      <c r="CK99">
        <v>82.34</v>
      </c>
      <c r="CM99" t="s">
        <v>217</v>
      </c>
      <c r="CN99">
        <v>21.07</v>
      </c>
      <c r="CO99" t="s">
        <v>390</v>
      </c>
      <c r="CP99">
        <v>565</v>
      </c>
      <c r="CQ99">
        <v>30</v>
      </c>
      <c r="CR99">
        <v>107.28</v>
      </c>
      <c r="CS99">
        <v>101.58</v>
      </c>
      <c r="CT99">
        <v>111.46</v>
      </c>
      <c r="CU99">
        <v>111.55</v>
      </c>
      <c r="CV99">
        <v>90.93</v>
      </c>
      <c r="CW99">
        <v>105.31</v>
      </c>
      <c r="CX99">
        <v>90.1</v>
      </c>
      <c r="CY99">
        <v>99.12</v>
      </c>
      <c r="CZ99">
        <v>74.12</v>
      </c>
      <c r="DA99">
        <v>79.78</v>
      </c>
      <c r="DB99">
        <v>94.17</v>
      </c>
      <c r="DC99">
        <v>102.81</v>
      </c>
      <c r="DD99">
        <v>74.45</v>
      </c>
      <c r="DE99">
        <v>80.94</v>
      </c>
      <c r="DF99">
        <v>73.72</v>
      </c>
      <c r="DG99">
        <v>88.01</v>
      </c>
      <c r="DH99">
        <v>77.89</v>
      </c>
      <c r="DI99">
        <v>77.650000000000006</v>
      </c>
      <c r="DJ99">
        <v>81.39</v>
      </c>
      <c r="DK99">
        <v>85.85</v>
      </c>
      <c r="DL99">
        <v>107.84</v>
      </c>
      <c r="DM99">
        <v>109.31</v>
      </c>
      <c r="DN99">
        <v>95.54</v>
      </c>
      <c r="DO99">
        <v>91.34</v>
      </c>
      <c r="DQ99" t="s">
        <v>364</v>
      </c>
      <c r="DR99">
        <v>21.07</v>
      </c>
      <c r="DS99" t="s">
        <v>394</v>
      </c>
      <c r="DT99">
        <v>556</v>
      </c>
      <c r="DU99">
        <v>32</v>
      </c>
      <c r="DV99">
        <v>115.61</v>
      </c>
      <c r="DW99">
        <v>109.93</v>
      </c>
      <c r="DX99">
        <v>121.43</v>
      </c>
      <c r="DY99">
        <v>117.14</v>
      </c>
      <c r="DZ99">
        <v>119.85</v>
      </c>
      <c r="EA99">
        <v>110.71</v>
      </c>
      <c r="EB99">
        <v>110.13</v>
      </c>
      <c r="EC99">
        <v>97.17</v>
      </c>
      <c r="ED99">
        <v>106.03</v>
      </c>
      <c r="EE99">
        <v>101.44</v>
      </c>
      <c r="EF99">
        <v>100.54</v>
      </c>
      <c r="EG99">
        <v>113.52</v>
      </c>
      <c r="EH99">
        <v>100</v>
      </c>
      <c r="EI99">
        <v>84.55</v>
      </c>
      <c r="EJ99">
        <v>107.97</v>
      </c>
      <c r="EK99">
        <v>92.3</v>
      </c>
      <c r="EL99">
        <v>104.45</v>
      </c>
      <c r="EM99">
        <v>107.23</v>
      </c>
      <c r="EN99">
        <v>100.18</v>
      </c>
      <c r="EO99">
        <v>110.99</v>
      </c>
      <c r="EP99">
        <v>108.53</v>
      </c>
      <c r="EQ99">
        <v>107.64</v>
      </c>
      <c r="ER99">
        <v>89.11</v>
      </c>
      <c r="ES99">
        <v>90.6</v>
      </c>
      <c r="EU99" t="s">
        <v>364</v>
      </c>
      <c r="EV99">
        <v>21.07</v>
      </c>
      <c r="EW99" t="s">
        <v>394</v>
      </c>
      <c r="EX99">
        <v>565</v>
      </c>
      <c r="EY99">
        <v>32</v>
      </c>
      <c r="EZ99">
        <v>87.1</v>
      </c>
      <c r="FA99">
        <v>93.45</v>
      </c>
      <c r="FB99">
        <v>113.98</v>
      </c>
      <c r="FC99">
        <v>114.94</v>
      </c>
      <c r="FD99">
        <v>86.01</v>
      </c>
      <c r="FE99">
        <v>88.57</v>
      </c>
      <c r="FF99">
        <v>76.67</v>
      </c>
      <c r="FG99">
        <v>85.75</v>
      </c>
      <c r="FH99">
        <v>100.55</v>
      </c>
      <c r="FI99">
        <v>105.68</v>
      </c>
      <c r="FJ99">
        <v>83.35</v>
      </c>
      <c r="FK99">
        <v>86.83</v>
      </c>
      <c r="FL99">
        <v>98.35</v>
      </c>
      <c r="FM99">
        <v>102.85</v>
      </c>
      <c r="FN99">
        <v>103.31</v>
      </c>
      <c r="FO99">
        <v>107.28</v>
      </c>
      <c r="FP99">
        <v>89.83</v>
      </c>
      <c r="FQ99">
        <v>92.02</v>
      </c>
      <c r="FR99">
        <v>101.12</v>
      </c>
      <c r="FS99">
        <v>91.44</v>
      </c>
      <c r="FT99">
        <v>116.17</v>
      </c>
      <c r="FU99">
        <v>116.96</v>
      </c>
      <c r="FV99">
        <v>98.74</v>
      </c>
      <c r="FW99">
        <v>99.47</v>
      </c>
    </row>
    <row r="100" spans="1:179" x14ac:dyDescent="0.35">
      <c r="A100" t="s">
        <v>111</v>
      </c>
      <c r="B100">
        <v>21.68</v>
      </c>
      <c r="C100" t="s">
        <v>394</v>
      </c>
      <c r="D100">
        <v>556</v>
      </c>
      <c r="E100">
        <v>26</v>
      </c>
      <c r="F100">
        <v>184.67</v>
      </c>
      <c r="G100">
        <v>208.33</v>
      </c>
      <c r="H100">
        <v>187.91</v>
      </c>
      <c r="I100">
        <v>192.94</v>
      </c>
      <c r="J100">
        <v>223.37</v>
      </c>
      <c r="K100">
        <v>207.09</v>
      </c>
      <c r="L100">
        <v>195.83</v>
      </c>
      <c r="M100">
        <v>211.55</v>
      </c>
      <c r="N100">
        <v>221.21</v>
      </c>
      <c r="O100">
        <v>212.02</v>
      </c>
      <c r="P100">
        <v>209.25</v>
      </c>
      <c r="Q100">
        <v>206.74</v>
      </c>
      <c r="R100">
        <v>205.46</v>
      </c>
      <c r="S100" s="1">
        <v>216.84</v>
      </c>
      <c r="T100" s="1">
        <v>213.61</v>
      </c>
      <c r="U100" s="1">
        <v>224.26</v>
      </c>
      <c r="V100" s="1">
        <v>192.85</v>
      </c>
      <c r="W100" s="1">
        <v>207.45</v>
      </c>
      <c r="X100" s="1">
        <v>214.56</v>
      </c>
      <c r="Y100" s="1">
        <v>217.98</v>
      </c>
      <c r="Z100" s="1">
        <v>200.42</v>
      </c>
      <c r="AA100" s="1">
        <v>203.86</v>
      </c>
      <c r="AB100" s="1">
        <v>192.33</v>
      </c>
      <c r="AC100" s="1">
        <v>230.18</v>
      </c>
      <c r="AE100" t="s">
        <v>111</v>
      </c>
      <c r="AF100">
        <v>21.68</v>
      </c>
      <c r="AG100" t="s">
        <v>394</v>
      </c>
      <c r="AH100">
        <v>565</v>
      </c>
      <c r="AI100">
        <v>26</v>
      </c>
      <c r="AJ100">
        <v>181.62</v>
      </c>
      <c r="AK100">
        <v>180.78</v>
      </c>
      <c r="AL100">
        <v>204.16</v>
      </c>
      <c r="AM100">
        <v>200.4</v>
      </c>
      <c r="AN100">
        <v>185.05</v>
      </c>
      <c r="AO100">
        <v>182.42</v>
      </c>
      <c r="AP100">
        <v>184.68</v>
      </c>
      <c r="AQ100">
        <v>184.61</v>
      </c>
      <c r="AR100">
        <v>187.21</v>
      </c>
      <c r="AS100">
        <v>193.42</v>
      </c>
      <c r="AT100">
        <v>185.73</v>
      </c>
      <c r="AU100">
        <v>182.21</v>
      </c>
      <c r="AV100">
        <v>184.4</v>
      </c>
      <c r="AW100">
        <v>184.46</v>
      </c>
      <c r="AX100">
        <v>190.2</v>
      </c>
      <c r="AY100">
        <v>192.26</v>
      </c>
      <c r="AZ100">
        <v>154.18</v>
      </c>
      <c r="BA100">
        <v>157.53</v>
      </c>
      <c r="BB100">
        <v>182.66</v>
      </c>
      <c r="BC100">
        <v>190.55</v>
      </c>
      <c r="BD100">
        <v>193.19</v>
      </c>
      <c r="BE100">
        <v>201.97</v>
      </c>
      <c r="BF100">
        <v>177.59</v>
      </c>
      <c r="BG100">
        <v>189.3</v>
      </c>
      <c r="BI100" t="s">
        <v>218</v>
      </c>
      <c r="BJ100">
        <v>21.32</v>
      </c>
      <c r="BK100" t="s">
        <v>390</v>
      </c>
      <c r="BL100">
        <v>556</v>
      </c>
      <c r="BM100">
        <v>30</v>
      </c>
      <c r="BN100">
        <v>72.010000000000005</v>
      </c>
      <c r="BO100">
        <v>64.06</v>
      </c>
      <c r="BP100">
        <v>107.49</v>
      </c>
      <c r="BQ100">
        <v>108.56</v>
      </c>
      <c r="BR100">
        <v>87.07</v>
      </c>
      <c r="BS100">
        <v>93.56</v>
      </c>
      <c r="BT100">
        <v>69.62</v>
      </c>
      <c r="BU100">
        <v>76.25</v>
      </c>
      <c r="BV100">
        <v>81.84</v>
      </c>
      <c r="BW100">
        <v>84.4</v>
      </c>
      <c r="BX100">
        <v>89.82</v>
      </c>
      <c r="BY100">
        <v>86.44</v>
      </c>
      <c r="BZ100">
        <v>75.209999999999994</v>
      </c>
      <c r="CA100">
        <v>76.08</v>
      </c>
      <c r="CB100">
        <v>87.38</v>
      </c>
      <c r="CC100">
        <v>84.03</v>
      </c>
      <c r="CD100">
        <v>73.260000000000005</v>
      </c>
      <c r="CE100">
        <v>80.14</v>
      </c>
      <c r="CF100">
        <v>68.52</v>
      </c>
      <c r="CG100">
        <v>64.2</v>
      </c>
      <c r="CH100">
        <v>104.62</v>
      </c>
      <c r="CI100">
        <v>109.68</v>
      </c>
      <c r="CJ100">
        <v>73.84</v>
      </c>
      <c r="CK100">
        <v>82.34</v>
      </c>
      <c r="CM100" t="s">
        <v>218</v>
      </c>
      <c r="CN100">
        <v>21.32</v>
      </c>
      <c r="CO100" t="s">
        <v>390</v>
      </c>
      <c r="CP100">
        <v>565</v>
      </c>
      <c r="CQ100">
        <v>30</v>
      </c>
      <c r="CR100">
        <v>107.1</v>
      </c>
      <c r="CS100">
        <v>101.41</v>
      </c>
      <c r="CT100">
        <v>111.46</v>
      </c>
      <c r="CU100">
        <v>111.55</v>
      </c>
      <c r="CV100">
        <v>90.58</v>
      </c>
      <c r="CW100">
        <v>105.14</v>
      </c>
      <c r="CX100">
        <v>89.73</v>
      </c>
      <c r="CY100">
        <v>98.77</v>
      </c>
      <c r="CZ100">
        <v>73.78</v>
      </c>
      <c r="DA100">
        <v>79.290000000000006</v>
      </c>
      <c r="DB100">
        <v>93.64</v>
      </c>
      <c r="DC100">
        <v>102.64</v>
      </c>
      <c r="DD100">
        <v>73.760000000000005</v>
      </c>
      <c r="DE100">
        <v>80.430000000000007</v>
      </c>
      <c r="DF100">
        <v>73.2</v>
      </c>
      <c r="DG100">
        <v>87.66</v>
      </c>
      <c r="DH100">
        <v>77.56</v>
      </c>
      <c r="DI100">
        <v>77.14</v>
      </c>
      <c r="DJ100">
        <v>81.22</v>
      </c>
      <c r="DK100">
        <v>85.67</v>
      </c>
      <c r="DL100">
        <v>107.66</v>
      </c>
      <c r="DM100">
        <v>108.95</v>
      </c>
      <c r="DN100">
        <v>95.2</v>
      </c>
      <c r="DO100">
        <v>91.17</v>
      </c>
      <c r="DQ100" t="s">
        <v>365</v>
      </c>
      <c r="DR100">
        <v>21.32</v>
      </c>
      <c r="DS100" t="s">
        <v>394</v>
      </c>
      <c r="DT100">
        <v>556</v>
      </c>
      <c r="DU100">
        <v>32</v>
      </c>
      <c r="DV100">
        <v>116.55</v>
      </c>
      <c r="DW100">
        <v>110.67</v>
      </c>
      <c r="DX100">
        <v>121.43</v>
      </c>
      <c r="DY100">
        <v>117.32</v>
      </c>
      <c r="DZ100">
        <v>120.43</v>
      </c>
      <c r="EA100">
        <v>111.44</v>
      </c>
      <c r="EB100">
        <v>110.89</v>
      </c>
      <c r="EC100">
        <v>98.23</v>
      </c>
      <c r="ED100">
        <v>106.79</v>
      </c>
      <c r="EE100">
        <v>102.16</v>
      </c>
      <c r="EF100">
        <v>101.44</v>
      </c>
      <c r="EG100">
        <v>114.25</v>
      </c>
      <c r="EH100">
        <v>100.76</v>
      </c>
      <c r="EI100">
        <v>85.61</v>
      </c>
      <c r="EJ100">
        <v>108.35</v>
      </c>
      <c r="EK100">
        <v>93.72</v>
      </c>
      <c r="EL100">
        <v>105.01</v>
      </c>
      <c r="EM100">
        <v>107.99</v>
      </c>
      <c r="EN100">
        <v>100.73</v>
      </c>
      <c r="EO100">
        <v>111.37</v>
      </c>
      <c r="EP100">
        <v>108.35</v>
      </c>
      <c r="EQ100">
        <v>107.46</v>
      </c>
      <c r="ER100">
        <v>89.77</v>
      </c>
      <c r="ES100">
        <v>91.27</v>
      </c>
      <c r="EU100" t="s">
        <v>365</v>
      </c>
      <c r="EV100">
        <v>21.32</v>
      </c>
      <c r="EW100" t="s">
        <v>394</v>
      </c>
      <c r="EX100">
        <v>565</v>
      </c>
      <c r="EY100">
        <v>32</v>
      </c>
      <c r="EZ100">
        <v>87.6</v>
      </c>
      <c r="FA100">
        <v>93.97</v>
      </c>
      <c r="FB100">
        <v>114.34</v>
      </c>
      <c r="FC100">
        <v>115.12</v>
      </c>
      <c r="FD100">
        <v>86.52</v>
      </c>
      <c r="FE100">
        <v>89.08</v>
      </c>
      <c r="FF100">
        <v>77</v>
      </c>
      <c r="FG100">
        <v>86.26</v>
      </c>
      <c r="FH100">
        <v>101.48</v>
      </c>
      <c r="FI100">
        <v>106.24</v>
      </c>
      <c r="FJ100">
        <v>83.69</v>
      </c>
      <c r="FK100">
        <v>87.17</v>
      </c>
      <c r="FL100">
        <v>99.08</v>
      </c>
      <c r="FM100">
        <v>103.75</v>
      </c>
      <c r="FN100">
        <v>104.05</v>
      </c>
      <c r="FO100">
        <v>108.2</v>
      </c>
      <c r="FP100">
        <v>90.67</v>
      </c>
      <c r="FQ100">
        <v>92.7</v>
      </c>
      <c r="FR100">
        <v>102.06</v>
      </c>
      <c r="FS100">
        <v>92.12</v>
      </c>
      <c r="FT100">
        <v>116.54</v>
      </c>
      <c r="FU100">
        <v>117.34</v>
      </c>
      <c r="FV100">
        <v>99.64</v>
      </c>
      <c r="FW100">
        <v>100.36</v>
      </c>
    </row>
    <row r="101" spans="1:179" x14ac:dyDescent="0.35">
      <c r="A101" t="s">
        <v>112</v>
      </c>
      <c r="B101">
        <v>21.95</v>
      </c>
      <c r="C101" t="s">
        <v>394</v>
      </c>
      <c r="D101">
        <v>556</v>
      </c>
      <c r="E101">
        <v>26</v>
      </c>
      <c r="F101">
        <v>186.72</v>
      </c>
      <c r="G101">
        <v>210.17</v>
      </c>
      <c r="H101">
        <v>187.91</v>
      </c>
      <c r="I101">
        <v>192.64</v>
      </c>
      <c r="J101">
        <v>224.63</v>
      </c>
      <c r="K101">
        <v>208.32</v>
      </c>
      <c r="L101">
        <v>197.04</v>
      </c>
      <c r="M101">
        <v>213.39</v>
      </c>
      <c r="N101">
        <v>222.88</v>
      </c>
      <c r="O101">
        <v>213.29</v>
      </c>
      <c r="P101">
        <v>210.79</v>
      </c>
      <c r="Q101">
        <v>207.96</v>
      </c>
      <c r="R101">
        <v>206.72</v>
      </c>
      <c r="S101" s="1">
        <v>218.41</v>
      </c>
      <c r="T101" s="1">
        <v>214.9</v>
      </c>
      <c r="U101" s="1">
        <v>225.24</v>
      </c>
      <c r="V101" s="1">
        <v>194.35</v>
      </c>
      <c r="W101" s="1">
        <v>208.69</v>
      </c>
      <c r="X101" s="1">
        <v>216.51</v>
      </c>
      <c r="Y101" s="1">
        <v>219.83</v>
      </c>
      <c r="Z101" s="1">
        <v>200.73</v>
      </c>
      <c r="AA101" s="1">
        <v>204.17</v>
      </c>
      <c r="AB101" s="1">
        <v>193.57</v>
      </c>
      <c r="AC101" s="1">
        <v>230.83</v>
      </c>
      <c r="AE101" t="s">
        <v>112</v>
      </c>
      <c r="AF101">
        <v>21.95</v>
      </c>
      <c r="AG101" t="s">
        <v>394</v>
      </c>
      <c r="AH101">
        <v>565</v>
      </c>
      <c r="AI101">
        <v>26</v>
      </c>
      <c r="AJ101">
        <v>182.52</v>
      </c>
      <c r="AK101">
        <v>181.97</v>
      </c>
      <c r="AL101">
        <v>205.1</v>
      </c>
      <c r="AM101">
        <v>201.33</v>
      </c>
      <c r="AN101">
        <v>186.01</v>
      </c>
      <c r="AO101">
        <v>183.36</v>
      </c>
      <c r="AP101">
        <v>185.96</v>
      </c>
      <c r="AQ101">
        <v>185.84</v>
      </c>
      <c r="AR101">
        <v>188.77</v>
      </c>
      <c r="AS101">
        <v>195.34</v>
      </c>
      <c r="AT101">
        <v>187.28</v>
      </c>
      <c r="AU101">
        <v>183.48</v>
      </c>
      <c r="AV101">
        <v>185.92</v>
      </c>
      <c r="AW101">
        <v>186.28</v>
      </c>
      <c r="AX101">
        <v>192.05</v>
      </c>
      <c r="AY101">
        <v>194.14</v>
      </c>
      <c r="AZ101">
        <v>155.88999999999999</v>
      </c>
      <c r="BA101">
        <v>159.31</v>
      </c>
      <c r="BB101">
        <v>184.47</v>
      </c>
      <c r="BC101">
        <v>192.39</v>
      </c>
      <c r="BD101">
        <v>194.08</v>
      </c>
      <c r="BE101">
        <v>202.59</v>
      </c>
      <c r="BF101">
        <v>179.66</v>
      </c>
      <c r="BG101">
        <v>190.78</v>
      </c>
      <c r="BI101" t="s">
        <v>219</v>
      </c>
      <c r="BJ101">
        <v>21.57</v>
      </c>
      <c r="BK101" t="s">
        <v>390</v>
      </c>
      <c r="BL101">
        <v>556</v>
      </c>
      <c r="BM101">
        <v>30</v>
      </c>
      <c r="BN101">
        <v>71.849999999999994</v>
      </c>
      <c r="BO101">
        <v>63.74</v>
      </c>
      <c r="BP101">
        <v>107.49</v>
      </c>
      <c r="BQ101">
        <v>108.56</v>
      </c>
      <c r="BR101">
        <v>87.07</v>
      </c>
      <c r="BS101">
        <v>93.21</v>
      </c>
      <c r="BT101">
        <v>69.13</v>
      </c>
      <c r="BU101">
        <v>75.930000000000007</v>
      </c>
      <c r="BV101">
        <v>81.66</v>
      </c>
      <c r="BW101">
        <v>84.22</v>
      </c>
      <c r="BX101">
        <v>89.48</v>
      </c>
      <c r="BY101">
        <v>86.27</v>
      </c>
      <c r="BZ101">
        <v>74.87</v>
      </c>
      <c r="CA101">
        <v>75.91</v>
      </c>
      <c r="CB101">
        <v>87.38</v>
      </c>
      <c r="CC101">
        <v>83.85</v>
      </c>
      <c r="CD101">
        <v>72.930000000000007</v>
      </c>
      <c r="CE101">
        <v>79.97</v>
      </c>
      <c r="CF101">
        <v>68.349999999999994</v>
      </c>
      <c r="CG101">
        <v>63.89</v>
      </c>
      <c r="CH101">
        <v>104.62</v>
      </c>
      <c r="CI101">
        <v>109.87</v>
      </c>
      <c r="CJ101">
        <v>73.33</v>
      </c>
      <c r="CK101">
        <v>82.34</v>
      </c>
      <c r="CM101" t="s">
        <v>219</v>
      </c>
      <c r="CN101">
        <v>21.57</v>
      </c>
      <c r="CO101" t="s">
        <v>390</v>
      </c>
      <c r="CP101">
        <v>565</v>
      </c>
      <c r="CQ101">
        <v>30</v>
      </c>
      <c r="CR101">
        <v>107.28</v>
      </c>
      <c r="CS101">
        <v>101.41</v>
      </c>
      <c r="CT101">
        <v>111.46</v>
      </c>
      <c r="CU101">
        <v>111.73</v>
      </c>
      <c r="CV101">
        <v>90.58</v>
      </c>
      <c r="CW101">
        <v>104.96</v>
      </c>
      <c r="CX101">
        <v>89.55</v>
      </c>
      <c r="CY101">
        <v>98.95</v>
      </c>
      <c r="CZ101">
        <v>73.61</v>
      </c>
      <c r="DA101">
        <v>79.45</v>
      </c>
      <c r="DB101">
        <v>93.46</v>
      </c>
      <c r="DC101">
        <v>102.64</v>
      </c>
      <c r="DD101">
        <v>73.760000000000005</v>
      </c>
      <c r="DE101">
        <v>80.27</v>
      </c>
      <c r="DF101">
        <v>72.849999999999994</v>
      </c>
      <c r="DG101">
        <v>87.83</v>
      </c>
      <c r="DH101">
        <v>77.22</v>
      </c>
      <c r="DI101">
        <v>76.97</v>
      </c>
      <c r="DJ101">
        <v>80.69</v>
      </c>
      <c r="DK101">
        <v>85.67</v>
      </c>
      <c r="DL101">
        <v>107.84</v>
      </c>
      <c r="DM101">
        <v>109.31</v>
      </c>
      <c r="DN101">
        <v>95.2</v>
      </c>
      <c r="DO101">
        <v>90.84</v>
      </c>
      <c r="DQ101" t="s">
        <v>366</v>
      </c>
      <c r="DR101">
        <v>21.57</v>
      </c>
      <c r="DS101" t="s">
        <v>394</v>
      </c>
      <c r="DT101">
        <v>556</v>
      </c>
      <c r="DU101">
        <v>32</v>
      </c>
      <c r="DV101">
        <v>117.31</v>
      </c>
      <c r="DW101">
        <v>111.77</v>
      </c>
      <c r="DX101">
        <v>121.43</v>
      </c>
      <c r="DY101">
        <v>117.5</v>
      </c>
      <c r="DZ101">
        <v>121.01</v>
      </c>
      <c r="EA101">
        <v>112.37</v>
      </c>
      <c r="EB101">
        <v>111.27</v>
      </c>
      <c r="EC101">
        <v>98.94</v>
      </c>
      <c r="ED101">
        <v>107.37</v>
      </c>
      <c r="EE101">
        <v>103.06</v>
      </c>
      <c r="EF101">
        <v>102.16</v>
      </c>
      <c r="EG101">
        <v>114.62</v>
      </c>
      <c r="EH101">
        <v>101.52</v>
      </c>
      <c r="EI101">
        <v>86.67</v>
      </c>
      <c r="EJ101">
        <v>108.93</v>
      </c>
      <c r="EK101">
        <v>94.97</v>
      </c>
      <c r="EL101">
        <v>105.57</v>
      </c>
      <c r="EM101">
        <v>108.57</v>
      </c>
      <c r="EN101">
        <v>101.28</v>
      </c>
      <c r="EO101">
        <v>111.93</v>
      </c>
      <c r="EP101">
        <v>108.35</v>
      </c>
      <c r="EQ101">
        <v>107.82</v>
      </c>
      <c r="ER101">
        <v>90.26</v>
      </c>
      <c r="ES101">
        <v>91.61</v>
      </c>
      <c r="EU101" t="s">
        <v>366</v>
      </c>
      <c r="EV101">
        <v>21.57</v>
      </c>
      <c r="EW101" t="s">
        <v>394</v>
      </c>
      <c r="EX101">
        <v>565</v>
      </c>
      <c r="EY101">
        <v>32</v>
      </c>
      <c r="EZ101">
        <v>87.93</v>
      </c>
      <c r="FA101">
        <v>94.32</v>
      </c>
      <c r="FB101">
        <v>114.34</v>
      </c>
      <c r="FC101">
        <v>115.3</v>
      </c>
      <c r="FD101">
        <v>86.86</v>
      </c>
      <c r="FE101">
        <v>89.42</v>
      </c>
      <c r="FF101">
        <v>77.5</v>
      </c>
      <c r="FG101">
        <v>86.42</v>
      </c>
      <c r="FH101">
        <v>102.04</v>
      </c>
      <c r="FI101">
        <v>106.79</v>
      </c>
      <c r="FJ101">
        <v>84.03</v>
      </c>
      <c r="FK101">
        <v>87.5</v>
      </c>
      <c r="FL101">
        <v>99.82</v>
      </c>
      <c r="FM101">
        <v>104.29</v>
      </c>
      <c r="FN101">
        <v>104.79</v>
      </c>
      <c r="FO101">
        <v>108.93</v>
      </c>
      <c r="FP101">
        <v>91.34</v>
      </c>
      <c r="FQ101">
        <v>93.22</v>
      </c>
      <c r="FR101">
        <v>103</v>
      </c>
      <c r="FS101">
        <v>92.8</v>
      </c>
      <c r="FT101">
        <v>116.72</v>
      </c>
      <c r="FU101">
        <v>117.34</v>
      </c>
      <c r="FV101">
        <v>100.36</v>
      </c>
      <c r="FW101">
        <v>100.89</v>
      </c>
    </row>
    <row r="102" spans="1:179" x14ac:dyDescent="0.35">
      <c r="A102" t="s">
        <v>113</v>
      </c>
      <c r="B102">
        <v>22.2</v>
      </c>
      <c r="C102" t="s">
        <v>394</v>
      </c>
      <c r="D102">
        <v>556</v>
      </c>
      <c r="E102">
        <v>26</v>
      </c>
      <c r="F102">
        <v>188.78</v>
      </c>
      <c r="G102">
        <v>212.03</v>
      </c>
      <c r="H102">
        <v>188.2</v>
      </c>
      <c r="I102">
        <v>193.52</v>
      </c>
      <c r="J102">
        <v>226.53</v>
      </c>
      <c r="K102">
        <v>210.16</v>
      </c>
      <c r="L102">
        <v>199.16</v>
      </c>
      <c r="M102">
        <v>215.23</v>
      </c>
      <c r="N102">
        <v>224.22</v>
      </c>
      <c r="O102">
        <v>214.88</v>
      </c>
      <c r="P102">
        <v>212.03</v>
      </c>
      <c r="Q102">
        <v>209.49</v>
      </c>
      <c r="R102">
        <v>208.62</v>
      </c>
      <c r="S102" s="1">
        <v>219.99</v>
      </c>
      <c r="T102" s="1">
        <v>216.2</v>
      </c>
      <c r="U102" s="1">
        <v>226.88</v>
      </c>
      <c r="V102" s="1">
        <v>196.15</v>
      </c>
      <c r="W102" s="1">
        <v>210.55</v>
      </c>
      <c r="X102" s="1">
        <v>217.81</v>
      </c>
      <c r="Y102" s="1">
        <v>221.37</v>
      </c>
      <c r="Z102" s="1">
        <v>201.04</v>
      </c>
      <c r="AA102" s="1">
        <v>204.49</v>
      </c>
      <c r="AB102" s="1">
        <v>194.81</v>
      </c>
      <c r="AC102" s="1">
        <v>232.14</v>
      </c>
      <c r="AE102" t="s">
        <v>113</v>
      </c>
      <c r="AF102">
        <v>22.2</v>
      </c>
      <c r="AG102" t="s">
        <v>394</v>
      </c>
      <c r="AH102">
        <v>565</v>
      </c>
      <c r="AI102">
        <v>26</v>
      </c>
      <c r="AJ102">
        <v>183.12</v>
      </c>
      <c r="AK102">
        <v>182.27</v>
      </c>
      <c r="AL102">
        <v>205.1</v>
      </c>
      <c r="AM102">
        <v>201.33</v>
      </c>
      <c r="AN102">
        <v>186.33</v>
      </c>
      <c r="AO102">
        <v>183.99</v>
      </c>
      <c r="AP102">
        <v>186.6</v>
      </c>
      <c r="AQ102">
        <v>186.45</v>
      </c>
      <c r="AR102">
        <v>190.03</v>
      </c>
      <c r="AS102">
        <v>195.98</v>
      </c>
      <c r="AT102">
        <v>187.6</v>
      </c>
      <c r="AU102">
        <v>183.8</v>
      </c>
      <c r="AV102">
        <v>187.14</v>
      </c>
      <c r="AW102">
        <v>187.19</v>
      </c>
      <c r="AX102">
        <v>193.28</v>
      </c>
      <c r="AY102">
        <v>195.4</v>
      </c>
      <c r="AZ102">
        <v>157.03</v>
      </c>
      <c r="BA102">
        <v>159.9</v>
      </c>
      <c r="BB102">
        <v>185.38</v>
      </c>
      <c r="BC102">
        <v>193.31</v>
      </c>
      <c r="BD102">
        <v>194.08</v>
      </c>
      <c r="BE102">
        <v>202.59</v>
      </c>
      <c r="BF102">
        <v>180.84</v>
      </c>
      <c r="BG102">
        <v>191.97</v>
      </c>
      <c r="BI102" t="s">
        <v>220</v>
      </c>
      <c r="BJ102">
        <v>21.82</v>
      </c>
      <c r="BK102" t="s">
        <v>390</v>
      </c>
      <c r="BL102">
        <v>556</v>
      </c>
      <c r="BM102">
        <v>30</v>
      </c>
      <c r="BN102">
        <v>71.52</v>
      </c>
      <c r="BO102">
        <v>63.26</v>
      </c>
      <c r="BP102">
        <v>107.49</v>
      </c>
      <c r="BQ102">
        <v>108.74</v>
      </c>
      <c r="BR102">
        <v>86.73</v>
      </c>
      <c r="BS102">
        <v>93.04</v>
      </c>
      <c r="BT102">
        <v>68.81</v>
      </c>
      <c r="BU102">
        <v>75.599999999999994</v>
      </c>
      <c r="BV102">
        <v>81.48</v>
      </c>
      <c r="BW102">
        <v>84.05</v>
      </c>
      <c r="BX102">
        <v>89.31</v>
      </c>
      <c r="BY102">
        <v>85.94</v>
      </c>
      <c r="BZ102">
        <v>74.52</v>
      </c>
      <c r="CA102">
        <v>75.58</v>
      </c>
      <c r="CB102">
        <v>87.03</v>
      </c>
      <c r="CC102">
        <v>83.68</v>
      </c>
      <c r="CD102">
        <v>72.44</v>
      </c>
      <c r="CE102">
        <v>79.64</v>
      </c>
      <c r="CF102">
        <v>67.84</v>
      </c>
      <c r="CG102">
        <v>63.58</v>
      </c>
      <c r="CH102">
        <v>104.62</v>
      </c>
      <c r="CI102">
        <v>109.68</v>
      </c>
      <c r="CJ102">
        <v>73</v>
      </c>
      <c r="CK102">
        <v>82.34</v>
      </c>
      <c r="CM102" t="s">
        <v>220</v>
      </c>
      <c r="CN102">
        <v>21.82</v>
      </c>
      <c r="CO102" t="s">
        <v>390</v>
      </c>
      <c r="CP102">
        <v>565</v>
      </c>
      <c r="CQ102">
        <v>30</v>
      </c>
      <c r="CR102">
        <v>107.28</v>
      </c>
      <c r="CS102">
        <v>101.05</v>
      </c>
      <c r="CT102">
        <v>111.46</v>
      </c>
      <c r="CU102">
        <v>111.55</v>
      </c>
      <c r="CV102">
        <v>90.06</v>
      </c>
      <c r="CW102">
        <v>104.78</v>
      </c>
      <c r="CX102">
        <v>89.19</v>
      </c>
      <c r="CY102">
        <v>98.77</v>
      </c>
      <c r="CZ102">
        <v>73.27</v>
      </c>
      <c r="DA102">
        <v>78.790000000000006</v>
      </c>
      <c r="DB102">
        <v>93.11</v>
      </c>
      <c r="DC102">
        <v>102.64</v>
      </c>
      <c r="DD102">
        <v>73.239999999999995</v>
      </c>
      <c r="DE102">
        <v>79.930000000000007</v>
      </c>
      <c r="DF102">
        <v>72.33</v>
      </c>
      <c r="DG102">
        <v>87.83</v>
      </c>
      <c r="DH102">
        <v>76.72</v>
      </c>
      <c r="DI102">
        <v>76.47</v>
      </c>
      <c r="DJ102">
        <v>80.69</v>
      </c>
      <c r="DK102">
        <v>85.67</v>
      </c>
      <c r="DL102">
        <v>107.84</v>
      </c>
      <c r="DM102">
        <v>109.31</v>
      </c>
      <c r="DN102">
        <v>95.03</v>
      </c>
      <c r="DO102">
        <v>90.67</v>
      </c>
      <c r="DQ102" t="s">
        <v>367</v>
      </c>
      <c r="DR102">
        <v>21.82</v>
      </c>
      <c r="DS102" t="s">
        <v>394</v>
      </c>
      <c r="DT102">
        <v>556</v>
      </c>
      <c r="DU102">
        <v>32</v>
      </c>
      <c r="DV102">
        <v>118.46</v>
      </c>
      <c r="DW102">
        <v>112.87</v>
      </c>
      <c r="DX102">
        <v>121.81</v>
      </c>
      <c r="DY102">
        <v>117.87</v>
      </c>
      <c r="DZ102">
        <v>121.79</v>
      </c>
      <c r="EA102">
        <v>113.29</v>
      </c>
      <c r="EB102">
        <v>112.42</v>
      </c>
      <c r="EC102">
        <v>100.36</v>
      </c>
      <c r="ED102">
        <v>108.13</v>
      </c>
      <c r="EE102">
        <v>104.15</v>
      </c>
      <c r="EF102">
        <v>103.43</v>
      </c>
      <c r="EG102">
        <v>115.54</v>
      </c>
      <c r="EH102">
        <v>102.09</v>
      </c>
      <c r="EI102">
        <v>87.74</v>
      </c>
      <c r="EJ102">
        <v>109.7</v>
      </c>
      <c r="EK102">
        <v>96.58</v>
      </c>
      <c r="EL102">
        <v>106.13</v>
      </c>
      <c r="EM102">
        <v>109.15</v>
      </c>
      <c r="EN102">
        <v>101.65</v>
      </c>
      <c r="EO102">
        <v>112.69</v>
      </c>
      <c r="EP102">
        <v>108.53</v>
      </c>
      <c r="EQ102">
        <v>107.82</v>
      </c>
      <c r="ER102">
        <v>91.09</v>
      </c>
      <c r="ES102">
        <v>92.29</v>
      </c>
      <c r="EU102" t="s">
        <v>367</v>
      </c>
      <c r="EV102">
        <v>21.82</v>
      </c>
      <c r="EW102" t="s">
        <v>394</v>
      </c>
      <c r="EX102">
        <v>565</v>
      </c>
      <c r="EY102">
        <v>32</v>
      </c>
      <c r="EZ102">
        <v>88.27</v>
      </c>
      <c r="FA102">
        <v>94.68</v>
      </c>
      <c r="FB102">
        <v>114.52</v>
      </c>
      <c r="FC102">
        <v>115.3</v>
      </c>
      <c r="FD102">
        <v>86.86</v>
      </c>
      <c r="FE102">
        <v>89.59</v>
      </c>
      <c r="FF102">
        <v>77.84</v>
      </c>
      <c r="FG102">
        <v>86.76</v>
      </c>
      <c r="FH102">
        <v>102.6</v>
      </c>
      <c r="FI102">
        <v>107.16</v>
      </c>
      <c r="FJ102">
        <v>84.2</v>
      </c>
      <c r="FK102">
        <v>87.84</v>
      </c>
      <c r="FL102">
        <v>100.37</v>
      </c>
      <c r="FM102">
        <v>104.83</v>
      </c>
      <c r="FN102">
        <v>105.35</v>
      </c>
      <c r="FO102">
        <v>109.49</v>
      </c>
      <c r="FP102">
        <v>91.84</v>
      </c>
      <c r="FQ102">
        <v>93.57</v>
      </c>
      <c r="FR102">
        <v>103.56</v>
      </c>
      <c r="FS102">
        <v>93.48</v>
      </c>
      <c r="FT102">
        <v>116.72</v>
      </c>
      <c r="FU102">
        <v>117.34</v>
      </c>
      <c r="FV102">
        <v>100.9</v>
      </c>
      <c r="FW102">
        <v>101.6</v>
      </c>
    </row>
    <row r="103" spans="1:179" x14ac:dyDescent="0.35">
      <c r="A103" t="s">
        <v>114</v>
      </c>
      <c r="B103">
        <v>22.47</v>
      </c>
      <c r="C103" t="s">
        <v>394</v>
      </c>
      <c r="D103">
        <v>556</v>
      </c>
      <c r="E103">
        <v>26</v>
      </c>
      <c r="F103">
        <v>190.54</v>
      </c>
      <c r="G103">
        <v>214.51</v>
      </c>
      <c r="H103">
        <v>188.49</v>
      </c>
      <c r="I103">
        <v>193.82</v>
      </c>
      <c r="J103">
        <v>227.8</v>
      </c>
      <c r="K103">
        <v>211.4</v>
      </c>
      <c r="L103">
        <v>200.37</v>
      </c>
      <c r="M103">
        <v>217.07</v>
      </c>
      <c r="N103">
        <v>225.22</v>
      </c>
      <c r="O103">
        <v>215.83</v>
      </c>
      <c r="P103">
        <v>212.96</v>
      </c>
      <c r="Q103">
        <v>210.71</v>
      </c>
      <c r="R103">
        <v>210.21</v>
      </c>
      <c r="S103" s="1">
        <v>221.89</v>
      </c>
      <c r="T103" s="1">
        <v>217.5</v>
      </c>
      <c r="U103" s="1">
        <v>228.52</v>
      </c>
      <c r="V103" s="1">
        <v>197.65</v>
      </c>
      <c r="W103" s="1">
        <v>211.79</v>
      </c>
      <c r="X103" s="1">
        <v>219.44</v>
      </c>
      <c r="Y103" s="1">
        <v>222.92</v>
      </c>
      <c r="Z103" s="1">
        <v>201.36</v>
      </c>
      <c r="AA103" s="1">
        <v>204.17</v>
      </c>
      <c r="AB103" s="1">
        <v>196.37</v>
      </c>
      <c r="AC103" s="1">
        <v>233.13</v>
      </c>
      <c r="AE103" t="s">
        <v>114</v>
      </c>
      <c r="AF103">
        <v>22.47</v>
      </c>
      <c r="AG103" t="s">
        <v>394</v>
      </c>
      <c r="AH103">
        <v>565</v>
      </c>
      <c r="AI103">
        <v>26</v>
      </c>
      <c r="AJ103">
        <v>183.12</v>
      </c>
      <c r="AK103">
        <v>182.57</v>
      </c>
      <c r="AL103">
        <v>204.47</v>
      </c>
      <c r="AM103">
        <v>200.71</v>
      </c>
      <c r="AN103">
        <v>186.65</v>
      </c>
      <c r="AO103">
        <v>183.99</v>
      </c>
      <c r="AP103">
        <v>186.6</v>
      </c>
      <c r="AQ103">
        <v>186.14</v>
      </c>
      <c r="AR103">
        <v>190.65</v>
      </c>
      <c r="AS103">
        <v>196.62</v>
      </c>
      <c r="AT103">
        <v>187.6</v>
      </c>
      <c r="AU103">
        <v>184.11</v>
      </c>
      <c r="AV103">
        <v>187.75</v>
      </c>
      <c r="AW103">
        <v>187.5</v>
      </c>
      <c r="AX103">
        <v>193.9</v>
      </c>
      <c r="AY103">
        <v>196.34</v>
      </c>
      <c r="AZ103">
        <v>157.6</v>
      </c>
      <c r="BA103">
        <v>160.49</v>
      </c>
      <c r="BB103">
        <v>185.99</v>
      </c>
      <c r="BC103">
        <v>193.62</v>
      </c>
      <c r="BD103">
        <v>193.78</v>
      </c>
      <c r="BE103">
        <v>201.97</v>
      </c>
      <c r="BF103">
        <v>181.73</v>
      </c>
      <c r="BG103">
        <v>192.57</v>
      </c>
      <c r="BI103" t="s">
        <v>221</v>
      </c>
      <c r="BJ103">
        <v>22.07</v>
      </c>
      <c r="BK103" t="s">
        <v>390</v>
      </c>
      <c r="BL103">
        <v>556</v>
      </c>
      <c r="BM103">
        <v>30</v>
      </c>
      <c r="BN103">
        <v>71.2</v>
      </c>
      <c r="BO103">
        <v>62.79</v>
      </c>
      <c r="BP103">
        <v>107.49</v>
      </c>
      <c r="BQ103">
        <v>108.56</v>
      </c>
      <c r="BR103">
        <v>86.4</v>
      </c>
      <c r="BS103">
        <v>92.87</v>
      </c>
      <c r="BT103">
        <v>68.33</v>
      </c>
      <c r="BU103">
        <v>75.44</v>
      </c>
      <c r="BV103">
        <v>81.3</v>
      </c>
      <c r="BW103">
        <v>83.69</v>
      </c>
      <c r="BX103">
        <v>88.97</v>
      </c>
      <c r="BY103">
        <v>85.77</v>
      </c>
      <c r="BZ103">
        <v>74.17</v>
      </c>
      <c r="CA103">
        <v>75.25</v>
      </c>
      <c r="CB103">
        <v>86.67</v>
      </c>
      <c r="CC103">
        <v>83.33</v>
      </c>
      <c r="CD103">
        <v>72.28</v>
      </c>
      <c r="CE103">
        <v>79.3</v>
      </c>
      <c r="CF103">
        <v>67.5</v>
      </c>
      <c r="CG103">
        <v>63.27</v>
      </c>
      <c r="CH103">
        <v>104.8</v>
      </c>
      <c r="CI103">
        <v>109.87</v>
      </c>
      <c r="CJ103">
        <v>72.66</v>
      </c>
      <c r="CK103">
        <v>82.17</v>
      </c>
      <c r="CM103" t="s">
        <v>221</v>
      </c>
      <c r="CN103">
        <v>22.07</v>
      </c>
      <c r="CO103" t="s">
        <v>390</v>
      </c>
      <c r="CP103">
        <v>565</v>
      </c>
      <c r="CQ103">
        <v>30</v>
      </c>
      <c r="CR103">
        <v>107.28</v>
      </c>
      <c r="CS103">
        <v>101.23</v>
      </c>
      <c r="CT103">
        <v>111.64</v>
      </c>
      <c r="CU103">
        <v>111.73</v>
      </c>
      <c r="CV103">
        <v>90.23</v>
      </c>
      <c r="CW103">
        <v>104.78</v>
      </c>
      <c r="CX103">
        <v>89.01</v>
      </c>
      <c r="CY103">
        <v>98.77</v>
      </c>
      <c r="CZ103">
        <v>72.930000000000007</v>
      </c>
      <c r="DA103">
        <v>78.790000000000006</v>
      </c>
      <c r="DB103">
        <v>93.11</v>
      </c>
      <c r="DC103">
        <v>102.64</v>
      </c>
      <c r="DD103">
        <v>73.06</v>
      </c>
      <c r="DE103">
        <v>79.77</v>
      </c>
      <c r="DF103">
        <v>72.16</v>
      </c>
      <c r="DG103">
        <v>87.83</v>
      </c>
      <c r="DH103">
        <v>76.55</v>
      </c>
      <c r="DI103">
        <v>76.13</v>
      </c>
      <c r="DJ103">
        <v>80.69</v>
      </c>
      <c r="DK103">
        <v>85.67</v>
      </c>
      <c r="DL103">
        <v>108.01</v>
      </c>
      <c r="DM103">
        <v>109.31</v>
      </c>
      <c r="DN103">
        <v>95.2</v>
      </c>
      <c r="DO103">
        <v>90.67</v>
      </c>
      <c r="DQ103" t="s">
        <v>368</v>
      </c>
      <c r="DR103">
        <v>22.07</v>
      </c>
      <c r="DS103" t="s">
        <v>394</v>
      </c>
      <c r="DT103">
        <v>556</v>
      </c>
      <c r="DU103">
        <v>32</v>
      </c>
      <c r="DV103">
        <v>119.03</v>
      </c>
      <c r="DW103">
        <v>113.98</v>
      </c>
      <c r="DX103">
        <v>121.62</v>
      </c>
      <c r="DY103">
        <v>118.05</v>
      </c>
      <c r="DZ103">
        <v>122.37</v>
      </c>
      <c r="EA103">
        <v>114.22</v>
      </c>
      <c r="EB103">
        <v>112.99</v>
      </c>
      <c r="EC103">
        <v>101.42</v>
      </c>
      <c r="ED103">
        <v>108.7</v>
      </c>
      <c r="EE103">
        <v>105.06</v>
      </c>
      <c r="EF103">
        <v>104.33</v>
      </c>
      <c r="EG103">
        <v>116.09</v>
      </c>
      <c r="EH103">
        <v>102.86</v>
      </c>
      <c r="EI103">
        <v>88.63</v>
      </c>
      <c r="EJ103">
        <v>110.66</v>
      </c>
      <c r="EK103">
        <v>98.02</v>
      </c>
      <c r="EL103">
        <v>106.88</v>
      </c>
      <c r="EM103">
        <v>110.11</v>
      </c>
      <c r="EN103">
        <v>102.39</v>
      </c>
      <c r="EO103">
        <v>113.26</v>
      </c>
      <c r="EP103">
        <v>108.89</v>
      </c>
      <c r="EQ103">
        <v>108</v>
      </c>
      <c r="ER103">
        <v>91.43</v>
      </c>
      <c r="ES103">
        <v>92.8</v>
      </c>
      <c r="EU103" t="s">
        <v>368</v>
      </c>
      <c r="EV103">
        <v>22.07</v>
      </c>
      <c r="EW103" t="s">
        <v>394</v>
      </c>
      <c r="EX103">
        <v>565</v>
      </c>
      <c r="EY103">
        <v>32</v>
      </c>
      <c r="EZ103">
        <v>88.6</v>
      </c>
      <c r="FA103">
        <v>95.03</v>
      </c>
      <c r="FB103">
        <v>114.52</v>
      </c>
      <c r="FC103">
        <v>115.48</v>
      </c>
      <c r="FD103">
        <v>87.37</v>
      </c>
      <c r="FE103">
        <v>90.11</v>
      </c>
      <c r="FF103">
        <v>78.34</v>
      </c>
      <c r="FG103">
        <v>87.27</v>
      </c>
      <c r="FH103">
        <v>103.15</v>
      </c>
      <c r="FI103">
        <v>107.9</v>
      </c>
      <c r="FJ103">
        <v>84.71</v>
      </c>
      <c r="FK103">
        <v>88.18</v>
      </c>
      <c r="FL103">
        <v>101.1</v>
      </c>
      <c r="FM103">
        <v>105.37</v>
      </c>
      <c r="FN103">
        <v>105.91</v>
      </c>
      <c r="FO103">
        <v>110.41</v>
      </c>
      <c r="FP103">
        <v>92.52</v>
      </c>
      <c r="FQ103">
        <v>94.08</v>
      </c>
      <c r="FR103">
        <v>104.32</v>
      </c>
      <c r="FS103">
        <v>94.16</v>
      </c>
      <c r="FT103">
        <v>116.91</v>
      </c>
      <c r="FU103">
        <v>117.53</v>
      </c>
      <c r="FV103">
        <v>101.62</v>
      </c>
      <c r="FW103">
        <v>102.32</v>
      </c>
    </row>
    <row r="104" spans="1:179" x14ac:dyDescent="0.35">
      <c r="A104" t="s">
        <v>115</v>
      </c>
      <c r="B104">
        <v>22.73</v>
      </c>
      <c r="C104" t="s">
        <v>394</v>
      </c>
      <c r="D104">
        <v>556</v>
      </c>
      <c r="E104">
        <v>26</v>
      </c>
      <c r="F104">
        <v>192.32</v>
      </c>
      <c r="G104">
        <v>216.06</v>
      </c>
      <c r="H104">
        <v>188.79</v>
      </c>
      <c r="I104">
        <v>194.11</v>
      </c>
      <c r="J104">
        <v>229.08</v>
      </c>
      <c r="K104">
        <v>212.32</v>
      </c>
      <c r="L104">
        <v>201.89</v>
      </c>
      <c r="M104">
        <v>218.61</v>
      </c>
      <c r="N104">
        <v>226.9</v>
      </c>
      <c r="O104">
        <v>217.1</v>
      </c>
      <c r="P104">
        <v>214.2</v>
      </c>
      <c r="Q104">
        <v>211.94</v>
      </c>
      <c r="R104">
        <v>211.48</v>
      </c>
      <c r="S104" s="1">
        <v>223.16</v>
      </c>
      <c r="T104" s="1">
        <v>218.48</v>
      </c>
      <c r="U104" s="1">
        <v>229.51</v>
      </c>
      <c r="V104" s="1">
        <v>198.85</v>
      </c>
      <c r="W104" s="1">
        <v>213.35</v>
      </c>
      <c r="X104" s="1">
        <v>220.74</v>
      </c>
      <c r="Y104" s="1">
        <v>224.79</v>
      </c>
      <c r="Z104" s="1">
        <v>201.36</v>
      </c>
      <c r="AA104" s="1">
        <v>204.8</v>
      </c>
      <c r="AB104" s="1">
        <v>197.3</v>
      </c>
      <c r="AC104" s="1">
        <v>234.11</v>
      </c>
      <c r="AE104" t="s">
        <v>115</v>
      </c>
      <c r="AF104">
        <v>22.73</v>
      </c>
      <c r="AG104" t="s">
        <v>394</v>
      </c>
      <c r="AH104">
        <v>565</v>
      </c>
      <c r="AI104">
        <v>26</v>
      </c>
      <c r="AJ104">
        <v>183.71</v>
      </c>
      <c r="AK104">
        <v>183.17</v>
      </c>
      <c r="AL104">
        <v>205.1</v>
      </c>
      <c r="AM104">
        <v>201.02</v>
      </c>
      <c r="AN104">
        <v>186.96</v>
      </c>
      <c r="AO104">
        <v>184.93</v>
      </c>
      <c r="AP104">
        <v>187.24</v>
      </c>
      <c r="AQ104">
        <v>187.07</v>
      </c>
      <c r="AR104">
        <v>191.6</v>
      </c>
      <c r="AS104">
        <v>197.59</v>
      </c>
      <c r="AT104">
        <v>188.22</v>
      </c>
      <c r="AU104">
        <v>185.07</v>
      </c>
      <c r="AV104">
        <v>188.67</v>
      </c>
      <c r="AW104">
        <v>188.72</v>
      </c>
      <c r="AX104">
        <v>195.14</v>
      </c>
      <c r="AY104">
        <v>197.92</v>
      </c>
      <c r="AZ104">
        <v>158.75</v>
      </c>
      <c r="BA104">
        <v>161.68</v>
      </c>
      <c r="BB104">
        <v>187.21</v>
      </c>
      <c r="BC104">
        <v>195.16</v>
      </c>
      <c r="BD104">
        <v>193.78</v>
      </c>
      <c r="BE104">
        <v>202.59</v>
      </c>
      <c r="BF104">
        <v>183.51</v>
      </c>
      <c r="BG104">
        <v>193.46</v>
      </c>
      <c r="BI104" t="s">
        <v>222</v>
      </c>
      <c r="BJ104">
        <v>22.32</v>
      </c>
      <c r="BK104" t="s">
        <v>390</v>
      </c>
      <c r="BL104">
        <v>556</v>
      </c>
      <c r="BM104">
        <v>30</v>
      </c>
      <c r="BN104">
        <v>71.680000000000007</v>
      </c>
      <c r="BO104">
        <v>62.47</v>
      </c>
      <c r="BP104">
        <v>107.85</v>
      </c>
      <c r="BQ104">
        <v>107.15</v>
      </c>
      <c r="BR104">
        <v>86.57</v>
      </c>
      <c r="BS104">
        <v>93.04</v>
      </c>
      <c r="BT104">
        <v>68.81</v>
      </c>
      <c r="BU104">
        <v>74.3</v>
      </c>
      <c r="BV104">
        <v>82.02</v>
      </c>
      <c r="BW104">
        <v>83.69</v>
      </c>
      <c r="BX104">
        <v>88.46</v>
      </c>
      <c r="BY104">
        <v>84.28</v>
      </c>
      <c r="BZ104">
        <v>74.349999999999994</v>
      </c>
      <c r="CA104">
        <v>74.75</v>
      </c>
      <c r="CB104">
        <v>86.85</v>
      </c>
      <c r="CC104">
        <v>82.98</v>
      </c>
      <c r="CD104">
        <v>71.150000000000006</v>
      </c>
      <c r="CE104">
        <v>78.28</v>
      </c>
      <c r="CF104">
        <v>65.459999999999994</v>
      </c>
      <c r="CG104">
        <v>60.05</v>
      </c>
      <c r="CH104">
        <v>101.77</v>
      </c>
      <c r="CI104">
        <v>105.27</v>
      </c>
      <c r="CJ104">
        <v>69.83</v>
      </c>
      <c r="CK104">
        <v>79.760000000000005</v>
      </c>
      <c r="CM104" t="s">
        <v>222</v>
      </c>
      <c r="CN104">
        <v>22.32</v>
      </c>
      <c r="CO104" t="s">
        <v>390</v>
      </c>
      <c r="CP104">
        <v>565</v>
      </c>
      <c r="CQ104">
        <v>30</v>
      </c>
      <c r="CR104">
        <v>107.28</v>
      </c>
      <c r="CS104">
        <v>101.05</v>
      </c>
      <c r="CT104">
        <v>111.82</v>
      </c>
      <c r="CU104">
        <v>109.03</v>
      </c>
      <c r="CV104">
        <v>90.23</v>
      </c>
      <c r="CW104">
        <v>104.96</v>
      </c>
      <c r="CX104">
        <v>88.29</v>
      </c>
      <c r="CY104">
        <v>98.77</v>
      </c>
      <c r="CZ104">
        <v>73.099999999999994</v>
      </c>
      <c r="DA104">
        <v>78.790000000000006</v>
      </c>
      <c r="DB104">
        <v>92.41</v>
      </c>
      <c r="DC104">
        <v>102.11</v>
      </c>
      <c r="DD104">
        <v>73.760000000000005</v>
      </c>
      <c r="DE104">
        <v>79.930000000000007</v>
      </c>
      <c r="DF104">
        <v>72.16</v>
      </c>
      <c r="DG104">
        <v>88.35</v>
      </c>
      <c r="DH104">
        <v>76.22</v>
      </c>
      <c r="DI104">
        <v>75.790000000000006</v>
      </c>
      <c r="DJ104">
        <v>80.52</v>
      </c>
      <c r="DK104">
        <v>85.85</v>
      </c>
      <c r="DL104">
        <v>106.61</v>
      </c>
      <c r="DM104">
        <v>109.31</v>
      </c>
      <c r="DN104">
        <v>94.01</v>
      </c>
      <c r="DO104">
        <v>89.5</v>
      </c>
      <c r="DQ104" t="s">
        <v>369</v>
      </c>
      <c r="DR104">
        <v>22.32</v>
      </c>
      <c r="DS104" t="s">
        <v>394</v>
      </c>
      <c r="DT104">
        <v>556</v>
      </c>
      <c r="DU104">
        <v>32</v>
      </c>
      <c r="DV104">
        <v>119.98</v>
      </c>
      <c r="DW104">
        <v>114.72</v>
      </c>
      <c r="DX104">
        <v>122</v>
      </c>
      <c r="DY104">
        <v>118.05</v>
      </c>
      <c r="DZ104">
        <v>123.35</v>
      </c>
      <c r="EA104">
        <v>115.15</v>
      </c>
      <c r="EB104">
        <v>113.95</v>
      </c>
      <c r="EC104">
        <v>102.49</v>
      </c>
      <c r="ED104">
        <v>109.47</v>
      </c>
      <c r="EE104">
        <v>105.79</v>
      </c>
      <c r="EF104">
        <v>105.24</v>
      </c>
      <c r="EG104">
        <v>116.83</v>
      </c>
      <c r="EH104">
        <v>104.01</v>
      </c>
      <c r="EI104">
        <v>90.05</v>
      </c>
      <c r="EJ104">
        <v>111.24</v>
      </c>
      <c r="EK104">
        <v>99.46</v>
      </c>
      <c r="EL104">
        <v>107.63</v>
      </c>
      <c r="EM104">
        <v>110.69</v>
      </c>
      <c r="EN104">
        <v>102.76</v>
      </c>
      <c r="EO104">
        <v>113.64</v>
      </c>
      <c r="EP104">
        <v>109.07</v>
      </c>
      <c r="EQ104">
        <v>108.18</v>
      </c>
      <c r="ER104">
        <v>92.09</v>
      </c>
      <c r="ES104">
        <v>93.48</v>
      </c>
      <c r="EU104" t="s">
        <v>369</v>
      </c>
      <c r="EV104">
        <v>22.32</v>
      </c>
      <c r="EW104" t="s">
        <v>394</v>
      </c>
      <c r="EX104">
        <v>565</v>
      </c>
      <c r="EY104">
        <v>32</v>
      </c>
      <c r="EZ104">
        <v>89.11</v>
      </c>
      <c r="FA104">
        <v>95.56</v>
      </c>
      <c r="FB104">
        <v>114.7</v>
      </c>
      <c r="FC104">
        <v>115.84</v>
      </c>
      <c r="FD104">
        <v>87.71</v>
      </c>
      <c r="FE104">
        <v>90.28</v>
      </c>
      <c r="FF104">
        <v>78.510000000000005</v>
      </c>
      <c r="FG104">
        <v>87.61</v>
      </c>
      <c r="FH104">
        <v>103.9</v>
      </c>
      <c r="FI104">
        <v>108.65</v>
      </c>
      <c r="FJ104">
        <v>85.22</v>
      </c>
      <c r="FK104">
        <v>88.68</v>
      </c>
      <c r="FL104">
        <v>101.84</v>
      </c>
      <c r="FM104">
        <v>106.09</v>
      </c>
      <c r="FN104">
        <v>106.65</v>
      </c>
      <c r="FO104">
        <v>111.15</v>
      </c>
      <c r="FP104">
        <v>93.19</v>
      </c>
      <c r="FQ104">
        <v>94.6</v>
      </c>
      <c r="FR104">
        <v>105.26</v>
      </c>
      <c r="FS104">
        <v>94.84</v>
      </c>
      <c r="FT104">
        <v>116.91</v>
      </c>
      <c r="FU104">
        <v>117.71</v>
      </c>
      <c r="FV104">
        <v>102.35</v>
      </c>
      <c r="FW104">
        <v>103.04</v>
      </c>
    </row>
    <row r="105" spans="1:179" x14ac:dyDescent="0.35">
      <c r="A105" t="s">
        <v>116</v>
      </c>
      <c r="B105">
        <v>22.98</v>
      </c>
      <c r="C105" t="s">
        <v>394</v>
      </c>
      <c r="D105">
        <v>556</v>
      </c>
      <c r="E105">
        <v>26</v>
      </c>
      <c r="F105">
        <v>194.09</v>
      </c>
      <c r="G105">
        <v>217.62</v>
      </c>
      <c r="H105">
        <v>188.79</v>
      </c>
      <c r="I105">
        <v>193.82</v>
      </c>
      <c r="J105">
        <v>230.67</v>
      </c>
      <c r="K105">
        <v>213.56</v>
      </c>
      <c r="L105">
        <v>204.02</v>
      </c>
      <c r="M105">
        <v>220.16</v>
      </c>
      <c r="N105">
        <v>228.25</v>
      </c>
      <c r="O105">
        <v>218.06</v>
      </c>
      <c r="P105">
        <v>215.44</v>
      </c>
      <c r="Q105">
        <v>212.87</v>
      </c>
      <c r="R105">
        <v>213.39</v>
      </c>
      <c r="S105" s="1">
        <v>224.43</v>
      </c>
      <c r="T105" s="1">
        <v>219.46</v>
      </c>
      <c r="U105" s="1">
        <v>230.5</v>
      </c>
      <c r="V105" s="1">
        <v>200.36</v>
      </c>
      <c r="W105" s="1">
        <v>214.59</v>
      </c>
      <c r="X105" s="1">
        <v>221.72</v>
      </c>
      <c r="Y105" s="1">
        <v>226.03</v>
      </c>
      <c r="Z105" s="1">
        <v>201.67</v>
      </c>
      <c r="AA105" s="1">
        <v>205.11</v>
      </c>
      <c r="AB105" s="1">
        <v>198.24</v>
      </c>
      <c r="AC105" s="1">
        <v>234.77</v>
      </c>
      <c r="AE105" t="s">
        <v>116</v>
      </c>
      <c r="AF105">
        <v>22.98</v>
      </c>
      <c r="AG105" t="s">
        <v>394</v>
      </c>
      <c r="AH105">
        <v>565</v>
      </c>
      <c r="AI105">
        <v>26</v>
      </c>
      <c r="AJ105">
        <v>184.61</v>
      </c>
      <c r="AK105">
        <v>183.76</v>
      </c>
      <c r="AL105">
        <v>205.1</v>
      </c>
      <c r="AM105">
        <v>201.64</v>
      </c>
      <c r="AN105">
        <v>187.6</v>
      </c>
      <c r="AO105">
        <v>185.55</v>
      </c>
      <c r="AP105">
        <v>187.88</v>
      </c>
      <c r="AQ105">
        <v>187.99</v>
      </c>
      <c r="AR105">
        <v>193.17</v>
      </c>
      <c r="AS105">
        <v>198.87</v>
      </c>
      <c r="AT105">
        <v>189.15</v>
      </c>
      <c r="AU105">
        <v>185.7</v>
      </c>
      <c r="AV105">
        <v>190.21</v>
      </c>
      <c r="AW105">
        <v>189.94</v>
      </c>
      <c r="AX105">
        <v>196.69</v>
      </c>
      <c r="AY105">
        <v>199.18</v>
      </c>
      <c r="AZ105">
        <v>160.18</v>
      </c>
      <c r="BA105">
        <v>162.57</v>
      </c>
      <c r="BB105">
        <v>188.73</v>
      </c>
      <c r="BC105">
        <v>196.08</v>
      </c>
      <c r="BD105">
        <v>194.37</v>
      </c>
      <c r="BE105">
        <v>202.9</v>
      </c>
      <c r="BF105">
        <v>185</v>
      </c>
      <c r="BG105">
        <v>194.66</v>
      </c>
      <c r="BI105" t="s">
        <v>223</v>
      </c>
      <c r="BJ105">
        <v>22.57</v>
      </c>
      <c r="BK105" t="s">
        <v>390</v>
      </c>
      <c r="BL105">
        <v>556</v>
      </c>
      <c r="BM105">
        <v>30</v>
      </c>
      <c r="BN105">
        <v>72.010000000000005</v>
      </c>
      <c r="BO105">
        <v>62.31</v>
      </c>
      <c r="BP105">
        <v>108.9</v>
      </c>
      <c r="BQ105">
        <v>108.92</v>
      </c>
      <c r="BR105">
        <v>86.57</v>
      </c>
      <c r="BS105">
        <v>92.87</v>
      </c>
      <c r="BT105">
        <v>69.45</v>
      </c>
      <c r="BU105">
        <v>75.27</v>
      </c>
      <c r="BV105">
        <v>82.91</v>
      </c>
      <c r="BW105">
        <v>83.16</v>
      </c>
      <c r="BX105">
        <v>89.65</v>
      </c>
      <c r="BY105">
        <v>84.44</v>
      </c>
      <c r="BZ105">
        <v>74.17</v>
      </c>
      <c r="CA105">
        <v>73.75</v>
      </c>
      <c r="CB105">
        <v>87.56</v>
      </c>
      <c r="CC105">
        <v>82.98</v>
      </c>
      <c r="CD105">
        <v>70.02</v>
      </c>
      <c r="CE105">
        <v>77.27</v>
      </c>
      <c r="CF105">
        <v>66.31</v>
      </c>
      <c r="CG105">
        <v>60.81</v>
      </c>
      <c r="CH105">
        <v>101.59</v>
      </c>
      <c r="CI105">
        <v>103.63</v>
      </c>
      <c r="CJ105">
        <v>70.16</v>
      </c>
      <c r="CK105">
        <v>80.099999999999994</v>
      </c>
      <c r="CM105" t="s">
        <v>223</v>
      </c>
      <c r="CN105">
        <v>22.57</v>
      </c>
      <c r="CO105" t="s">
        <v>390</v>
      </c>
      <c r="CP105">
        <v>565</v>
      </c>
      <c r="CQ105">
        <v>30</v>
      </c>
      <c r="CR105">
        <v>103.36</v>
      </c>
      <c r="CS105">
        <v>97.55</v>
      </c>
      <c r="CT105">
        <v>111.64</v>
      </c>
      <c r="CU105">
        <v>111.01</v>
      </c>
      <c r="CV105">
        <v>87.96</v>
      </c>
      <c r="CW105">
        <v>101.41</v>
      </c>
      <c r="CX105">
        <v>86.13</v>
      </c>
      <c r="CY105">
        <v>97.03</v>
      </c>
      <c r="CZ105">
        <v>74.12</v>
      </c>
      <c r="DA105">
        <v>79.94</v>
      </c>
      <c r="DB105">
        <v>90.85</v>
      </c>
      <c r="DC105">
        <v>99.65</v>
      </c>
      <c r="DD105">
        <v>75.319999999999993</v>
      </c>
      <c r="DE105">
        <v>81.27</v>
      </c>
      <c r="DF105">
        <v>74.06</v>
      </c>
      <c r="DG105">
        <v>90.27</v>
      </c>
      <c r="DH105">
        <v>75.55</v>
      </c>
      <c r="DI105">
        <v>74.94</v>
      </c>
      <c r="DJ105">
        <v>82.44</v>
      </c>
      <c r="DK105">
        <v>87.44</v>
      </c>
      <c r="DL105">
        <v>106.96</v>
      </c>
      <c r="DM105">
        <v>109.85</v>
      </c>
      <c r="DN105">
        <v>93.33</v>
      </c>
      <c r="DO105">
        <v>89.17</v>
      </c>
      <c r="DQ105" t="s">
        <v>370</v>
      </c>
      <c r="DR105">
        <v>22.57</v>
      </c>
      <c r="DS105" t="s">
        <v>394</v>
      </c>
      <c r="DT105">
        <v>556</v>
      </c>
      <c r="DU105">
        <v>32</v>
      </c>
      <c r="DV105">
        <v>120.75</v>
      </c>
      <c r="DW105">
        <v>115.64</v>
      </c>
      <c r="DX105">
        <v>122.19</v>
      </c>
      <c r="DY105">
        <v>118.24</v>
      </c>
      <c r="DZ105">
        <v>123.93</v>
      </c>
      <c r="EA105">
        <v>115.89</v>
      </c>
      <c r="EB105">
        <v>114.52</v>
      </c>
      <c r="EC105">
        <v>103.74</v>
      </c>
      <c r="ED105">
        <v>110.04</v>
      </c>
      <c r="EE105">
        <v>106.88</v>
      </c>
      <c r="EF105">
        <v>106.52</v>
      </c>
      <c r="EG105">
        <v>117.39</v>
      </c>
      <c r="EH105">
        <v>104.39</v>
      </c>
      <c r="EI105">
        <v>91.13</v>
      </c>
      <c r="EJ105">
        <v>112.01</v>
      </c>
      <c r="EK105">
        <v>100.91</v>
      </c>
      <c r="EL105">
        <v>108.19</v>
      </c>
      <c r="EM105">
        <v>111.27</v>
      </c>
      <c r="EN105">
        <v>103.31</v>
      </c>
      <c r="EO105">
        <v>114.4</v>
      </c>
      <c r="EP105">
        <v>109.25</v>
      </c>
      <c r="EQ105">
        <v>108.18</v>
      </c>
      <c r="ER105">
        <v>92.92</v>
      </c>
      <c r="ES105">
        <v>94.16</v>
      </c>
      <c r="EU105" t="s">
        <v>370</v>
      </c>
      <c r="EV105">
        <v>22.57</v>
      </c>
      <c r="EW105" t="s">
        <v>394</v>
      </c>
      <c r="EX105">
        <v>565</v>
      </c>
      <c r="EY105">
        <v>32</v>
      </c>
      <c r="EZ105">
        <v>89.27</v>
      </c>
      <c r="FA105">
        <v>95.74</v>
      </c>
      <c r="FB105">
        <v>114.88</v>
      </c>
      <c r="FC105">
        <v>115.84</v>
      </c>
      <c r="FD105">
        <v>87.88</v>
      </c>
      <c r="FE105">
        <v>90.79</v>
      </c>
      <c r="FF105">
        <v>79.010000000000005</v>
      </c>
      <c r="FG105">
        <v>87.95</v>
      </c>
      <c r="FH105">
        <v>104.46</v>
      </c>
      <c r="FI105">
        <v>109.2</v>
      </c>
      <c r="FJ105">
        <v>85.39</v>
      </c>
      <c r="FK105">
        <v>88.85</v>
      </c>
      <c r="FL105">
        <v>102.39</v>
      </c>
      <c r="FM105">
        <v>106.81</v>
      </c>
      <c r="FN105">
        <v>107.4</v>
      </c>
      <c r="FO105">
        <v>111.89</v>
      </c>
      <c r="FP105">
        <v>93.7</v>
      </c>
      <c r="FQ105">
        <v>94.95</v>
      </c>
      <c r="FR105">
        <v>105.64</v>
      </c>
      <c r="FS105">
        <v>95.35</v>
      </c>
      <c r="FT105">
        <v>117.09</v>
      </c>
      <c r="FU105">
        <v>117.71</v>
      </c>
      <c r="FV105">
        <v>102.89</v>
      </c>
      <c r="FW105">
        <v>103.75</v>
      </c>
    </row>
    <row r="106" spans="1:179" x14ac:dyDescent="0.35">
      <c r="A106" t="s">
        <v>117</v>
      </c>
      <c r="B106">
        <v>23.25</v>
      </c>
      <c r="C106" t="s">
        <v>394</v>
      </c>
      <c r="D106">
        <v>556</v>
      </c>
      <c r="E106">
        <v>26</v>
      </c>
      <c r="F106">
        <v>195.57</v>
      </c>
      <c r="G106">
        <v>219.18</v>
      </c>
      <c r="H106">
        <v>188.49</v>
      </c>
      <c r="I106">
        <v>193.52</v>
      </c>
      <c r="J106">
        <v>231.95</v>
      </c>
      <c r="K106">
        <v>214.8</v>
      </c>
      <c r="L106">
        <v>205.24</v>
      </c>
      <c r="M106">
        <v>221.4</v>
      </c>
      <c r="N106">
        <v>229.6</v>
      </c>
      <c r="O106">
        <v>219.02</v>
      </c>
      <c r="P106">
        <v>216.37</v>
      </c>
      <c r="Q106">
        <v>213.79</v>
      </c>
      <c r="R106">
        <v>214.67</v>
      </c>
      <c r="S106" s="1">
        <v>225.7</v>
      </c>
      <c r="T106" s="1">
        <v>220.44</v>
      </c>
      <c r="U106" s="1">
        <v>231.82</v>
      </c>
      <c r="V106" s="1">
        <v>201.27</v>
      </c>
      <c r="W106" s="1">
        <v>215.84</v>
      </c>
      <c r="X106" s="1">
        <v>223.69</v>
      </c>
      <c r="Y106" s="1">
        <v>227.91</v>
      </c>
      <c r="Z106" s="1">
        <v>201.36</v>
      </c>
      <c r="AA106" s="1">
        <v>204.8</v>
      </c>
      <c r="AB106" s="1">
        <v>199.8</v>
      </c>
      <c r="AC106" s="1">
        <v>235.76</v>
      </c>
      <c r="AE106" t="s">
        <v>117</v>
      </c>
      <c r="AF106">
        <v>23.25</v>
      </c>
      <c r="AG106" t="s">
        <v>394</v>
      </c>
      <c r="AH106">
        <v>565</v>
      </c>
      <c r="AI106">
        <v>26</v>
      </c>
      <c r="AJ106">
        <v>184.61</v>
      </c>
      <c r="AK106">
        <v>184.06</v>
      </c>
      <c r="AL106">
        <v>205.41</v>
      </c>
      <c r="AM106">
        <v>201.64</v>
      </c>
      <c r="AN106">
        <v>188.24</v>
      </c>
      <c r="AO106">
        <v>186.5</v>
      </c>
      <c r="AP106">
        <v>188.53</v>
      </c>
      <c r="AQ106">
        <v>188.61</v>
      </c>
      <c r="AR106">
        <v>194.43</v>
      </c>
      <c r="AS106">
        <v>199.84</v>
      </c>
      <c r="AT106">
        <v>189.77</v>
      </c>
      <c r="AU106">
        <v>186.34</v>
      </c>
      <c r="AV106">
        <v>191.44</v>
      </c>
      <c r="AW106">
        <v>190.86</v>
      </c>
      <c r="AX106">
        <v>197.62</v>
      </c>
      <c r="AY106">
        <v>200.45</v>
      </c>
      <c r="AZ106">
        <v>161.33000000000001</v>
      </c>
      <c r="BA106">
        <v>163.76</v>
      </c>
      <c r="BB106">
        <v>189.64</v>
      </c>
      <c r="BC106">
        <v>197.01</v>
      </c>
      <c r="BD106">
        <v>194.37</v>
      </c>
      <c r="BE106">
        <v>202.9</v>
      </c>
      <c r="BF106">
        <v>185.9</v>
      </c>
      <c r="BG106">
        <v>195.85</v>
      </c>
      <c r="BI106" t="s">
        <v>224</v>
      </c>
      <c r="BJ106">
        <v>22.82</v>
      </c>
      <c r="BK106" t="s">
        <v>390</v>
      </c>
      <c r="BL106">
        <v>556</v>
      </c>
      <c r="BM106">
        <v>30</v>
      </c>
      <c r="BN106">
        <v>71.2</v>
      </c>
      <c r="BO106">
        <v>61.05</v>
      </c>
      <c r="BP106">
        <v>108.73</v>
      </c>
      <c r="BQ106">
        <v>109.09</v>
      </c>
      <c r="BR106">
        <v>85.73</v>
      </c>
      <c r="BS106">
        <v>91.32</v>
      </c>
      <c r="BT106">
        <v>68.650000000000006</v>
      </c>
      <c r="BU106">
        <v>74.3</v>
      </c>
      <c r="BV106">
        <v>81.84</v>
      </c>
      <c r="BW106">
        <v>81.03</v>
      </c>
      <c r="BX106">
        <v>87.61</v>
      </c>
      <c r="BY106">
        <v>82.95</v>
      </c>
      <c r="BZ106">
        <v>73.14</v>
      </c>
      <c r="CA106">
        <v>72.59</v>
      </c>
      <c r="CB106">
        <v>85.79</v>
      </c>
      <c r="CC106">
        <v>81.77</v>
      </c>
      <c r="CD106">
        <v>68.73</v>
      </c>
      <c r="CE106">
        <v>75.92</v>
      </c>
      <c r="CF106">
        <v>65.12</v>
      </c>
      <c r="CG106">
        <v>59.9</v>
      </c>
      <c r="CH106">
        <v>101.42</v>
      </c>
      <c r="CI106">
        <v>103.63</v>
      </c>
      <c r="CJ106">
        <v>68.84</v>
      </c>
      <c r="CK106">
        <v>79.069999999999993</v>
      </c>
      <c r="CM106" t="s">
        <v>224</v>
      </c>
      <c r="CN106">
        <v>22.82</v>
      </c>
      <c r="CO106" t="s">
        <v>390</v>
      </c>
      <c r="CP106">
        <v>565</v>
      </c>
      <c r="CQ106">
        <v>30</v>
      </c>
      <c r="CR106">
        <v>97.19</v>
      </c>
      <c r="CS106">
        <v>92.52</v>
      </c>
      <c r="CT106">
        <v>111.46</v>
      </c>
      <c r="CU106">
        <v>111.01</v>
      </c>
      <c r="CV106">
        <v>83.45</v>
      </c>
      <c r="CW106">
        <v>94.93</v>
      </c>
      <c r="CX106">
        <v>80.77</v>
      </c>
      <c r="CY106">
        <v>93.21</v>
      </c>
      <c r="CZ106">
        <v>72.25</v>
      </c>
      <c r="DA106">
        <v>77.81</v>
      </c>
      <c r="DB106">
        <v>85.83</v>
      </c>
      <c r="DC106">
        <v>95.12</v>
      </c>
      <c r="DD106">
        <v>73.930000000000007</v>
      </c>
      <c r="DE106">
        <v>79.430000000000007</v>
      </c>
      <c r="DF106">
        <v>72.510000000000005</v>
      </c>
      <c r="DG106">
        <v>88.88</v>
      </c>
      <c r="DH106">
        <v>72.88</v>
      </c>
      <c r="DI106">
        <v>72.25</v>
      </c>
      <c r="DJ106">
        <v>80.52</v>
      </c>
      <c r="DK106">
        <v>86.2</v>
      </c>
      <c r="DL106">
        <v>106.78</v>
      </c>
      <c r="DM106">
        <v>109.85</v>
      </c>
      <c r="DN106">
        <v>90.79</v>
      </c>
      <c r="DO106">
        <v>86.67</v>
      </c>
      <c r="DQ106" t="s">
        <v>371</v>
      </c>
      <c r="DR106">
        <v>22.82</v>
      </c>
      <c r="DS106" t="s">
        <v>394</v>
      </c>
      <c r="DT106">
        <v>556</v>
      </c>
      <c r="DU106">
        <v>32</v>
      </c>
      <c r="DV106">
        <v>121.52</v>
      </c>
      <c r="DW106">
        <v>116.39</v>
      </c>
      <c r="DX106">
        <v>122.38</v>
      </c>
      <c r="DY106">
        <v>118.24</v>
      </c>
      <c r="DZ106">
        <v>124.32</v>
      </c>
      <c r="EA106">
        <v>116.82</v>
      </c>
      <c r="EB106">
        <v>115.1</v>
      </c>
      <c r="EC106">
        <v>104.46</v>
      </c>
      <c r="ED106">
        <v>110.62</v>
      </c>
      <c r="EE106">
        <v>107.61</v>
      </c>
      <c r="EF106">
        <v>107.43</v>
      </c>
      <c r="EG106">
        <v>118.13</v>
      </c>
      <c r="EH106">
        <v>105.16</v>
      </c>
      <c r="EI106">
        <v>91.84</v>
      </c>
      <c r="EJ106">
        <v>112.4</v>
      </c>
      <c r="EK106">
        <v>101.99</v>
      </c>
      <c r="EL106">
        <v>108.57</v>
      </c>
      <c r="EM106">
        <v>112.05</v>
      </c>
      <c r="EN106">
        <v>103.86</v>
      </c>
      <c r="EO106">
        <v>114.59</v>
      </c>
      <c r="EP106">
        <v>109.25</v>
      </c>
      <c r="EQ106">
        <v>108.36</v>
      </c>
      <c r="ER106">
        <v>93.09</v>
      </c>
      <c r="ES106">
        <v>94.5</v>
      </c>
      <c r="EU106" t="s">
        <v>371</v>
      </c>
      <c r="EV106">
        <v>22.82</v>
      </c>
      <c r="EW106" t="s">
        <v>394</v>
      </c>
      <c r="EX106">
        <v>565</v>
      </c>
      <c r="EY106">
        <v>32</v>
      </c>
      <c r="EZ106">
        <v>89.61</v>
      </c>
      <c r="FA106">
        <v>96.09</v>
      </c>
      <c r="FB106">
        <v>114.88</v>
      </c>
      <c r="FC106">
        <v>115.84</v>
      </c>
      <c r="FD106">
        <v>88.22</v>
      </c>
      <c r="FE106">
        <v>91.14</v>
      </c>
      <c r="FF106">
        <v>79.010000000000005</v>
      </c>
      <c r="FG106">
        <v>88.29</v>
      </c>
      <c r="FH106">
        <v>104.83</v>
      </c>
      <c r="FI106">
        <v>109.76</v>
      </c>
      <c r="FJ106">
        <v>85.73</v>
      </c>
      <c r="FK106">
        <v>89.19</v>
      </c>
      <c r="FL106">
        <v>102.76</v>
      </c>
      <c r="FM106">
        <v>107.35</v>
      </c>
      <c r="FN106">
        <v>107.77</v>
      </c>
      <c r="FO106">
        <v>112.64</v>
      </c>
      <c r="FP106">
        <v>94.03</v>
      </c>
      <c r="FQ106">
        <v>95.29</v>
      </c>
      <c r="FR106">
        <v>106.4</v>
      </c>
      <c r="FS106">
        <v>96.04</v>
      </c>
      <c r="FT106">
        <v>117.46</v>
      </c>
      <c r="FU106">
        <v>117.9</v>
      </c>
      <c r="FV106">
        <v>103.44</v>
      </c>
      <c r="FW106">
        <v>104.11</v>
      </c>
    </row>
    <row r="107" spans="1:179" x14ac:dyDescent="0.35">
      <c r="A107" t="s">
        <v>118</v>
      </c>
      <c r="B107">
        <v>23.52</v>
      </c>
      <c r="C107" t="s">
        <v>394</v>
      </c>
      <c r="D107">
        <v>556</v>
      </c>
      <c r="E107">
        <v>26</v>
      </c>
      <c r="F107">
        <v>197.06</v>
      </c>
      <c r="G107">
        <v>221.06</v>
      </c>
      <c r="H107">
        <v>188.79</v>
      </c>
      <c r="I107">
        <v>193.52</v>
      </c>
      <c r="J107">
        <v>232.91</v>
      </c>
      <c r="K107">
        <v>216.04</v>
      </c>
      <c r="L107">
        <v>206.77</v>
      </c>
      <c r="M107">
        <v>223.26</v>
      </c>
      <c r="N107">
        <v>231.28</v>
      </c>
      <c r="O107">
        <v>220.62</v>
      </c>
      <c r="P107">
        <v>217.93</v>
      </c>
      <c r="Q107">
        <v>215.33</v>
      </c>
      <c r="R107">
        <v>215.95</v>
      </c>
      <c r="S107" s="1">
        <v>227.29</v>
      </c>
      <c r="T107" s="1">
        <v>222.08</v>
      </c>
      <c r="U107" s="1">
        <v>233.15</v>
      </c>
      <c r="V107" s="1">
        <v>202.78</v>
      </c>
      <c r="W107" s="1">
        <v>217.1</v>
      </c>
      <c r="X107" s="1">
        <v>225</v>
      </c>
      <c r="Y107" s="1">
        <v>229.16</v>
      </c>
      <c r="Z107" s="1">
        <v>201.67</v>
      </c>
      <c r="AA107" s="1">
        <v>205.11</v>
      </c>
      <c r="AB107" s="1">
        <v>201.06</v>
      </c>
      <c r="AC107" s="1">
        <v>237.08</v>
      </c>
      <c r="AE107" t="s">
        <v>118</v>
      </c>
      <c r="AF107">
        <v>23.52</v>
      </c>
      <c r="AG107" t="s">
        <v>394</v>
      </c>
      <c r="AH107">
        <v>565</v>
      </c>
      <c r="AI107">
        <v>26</v>
      </c>
      <c r="AJ107">
        <v>185.81</v>
      </c>
      <c r="AK107">
        <v>184.66</v>
      </c>
      <c r="AL107">
        <v>205.41</v>
      </c>
      <c r="AM107">
        <v>202.26</v>
      </c>
      <c r="AN107">
        <v>189.2</v>
      </c>
      <c r="AO107">
        <v>186.81</v>
      </c>
      <c r="AP107">
        <v>188.85</v>
      </c>
      <c r="AQ107">
        <v>189.22</v>
      </c>
      <c r="AR107">
        <v>195.7</v>
      </c>
      <c r="AS107">
        <v>200.81</v>
      </c>
      <c r="AT107">
        <v>190.4</v>
      </c>
      <c r="AU107">
        <v>186.98</v>
      </c>
      <c r="AV107">
        <v>192.36</v>
      </c>
      <c r="AW107">
        <v>191.78</v>
      </c>
      <c r="AX107">
        <v>198.86</v>
      </c>
      <c r="AY107">
        <v>202.36</v>
      </c>
      <c r="AZ107">
        <v>162.19</v>
      </c>
      <c r="BA107">
        <v>164.65</v>
      </c>
      <c r="BB107">
        <v>190.87</v>
      </c>
      <c r="BC107">
        <v>198.24</v>
      </c>
      <c r="BD107">
        <v>194.97</v>
      </c>
      <c r="BE107">
        <v>202.9</v>
      </c>
      <c r="BF107">
        <v>187.39</v>
      </c>
      <c r="BG107">
        <v>196.75</v>
      </c>
      <c r="BI107" t="s">
        <v>225</v>
      </c>
      <c r="BJ107">
        <v>23.07</v>
      </c>
      <c r="BK107" t="s">
        <v>390</v>
      </c>
      <c r="BL107">
        <v>556</v>
      </c>
      <c r="BM107">
        <v>30</v>
      </c>
      <c r="BN107">
        <v>70.709999999999994</v>
      </c>
      <c r="BO107">
        <v>60.26</v>
      </c>
      <c r="BP107">
        <v>108.73</v>
      </c>
      <c r="BQ107">
        <v>109.09</v>
      </c>
      <c r="BR107">
        <v>85.07</v>
      </c>
      <c r="BS107">
        <v>90.63</v>
      </c>
      <c r="BT107">
        <v>68.33</v>
      </c>
      <c r="BU107">
        <v>73.650000000000006</v>
      </c>
      <c r="BV107">
        <v>81.3</v>
      </c>
      <c r="BW107">
        <v>80.150000000000006</v>
      </c>
      <c r="BX107">
        <v>86.93</v>
      </c>
      <c r="BY107">
        <v>81.8</v>
      </c>
      <c r="BZ107">
        <v>72.62</v>
      </c>
      <c r="CA107">
        <v>71.930000000000007</v>
      </c>
      <c r="CB107">
        <v>84.91</v>
      </c>
      <c r="CC107">
        <v>81.08</v>
      </c>
      <c r="CD107">
        <v>68.25</v>
      </c>
      <c r="CE107">
        <v>75.42</v>
      </c>
      <c r="CF107">
        <v>64.45</v>
      </c>
      <c r="CG107">
        <v>59.29</v>
      </c>
      <c r="CH107">
        <v>101.06</v>
      </c>
      <c r="CI107">
        <v>103.44</v>
      </c>
      <c r="CJ107">
        <v>68.34</v>
      </c>
      <c r="CK107">
        <v>78.56</v>
      </c>
      <c r="CM107" t="s">
        <v>225</v>
      </c>
      <c r="CN107">
        <v>23.07</v>
      </c>
      <c r="CO107" t="s">
        <v>390</v>
      </c>
      <c r="CP107">
        <v>565</v>
      </c>
      <c r="CQ107">
        <v>30</v>
      </c>
      <c r="CR107">
        <v>94.24</v>
      </c>
      <c r="CS107">
        <v>90.63</v>
      </c>
      <c r="CT107">
        <v>111.46</v>
      </c>
      <c r="CU107">
        <v>111.01</v>
      </c>
      <c r="CV107">
        <v>81.38</v>
      </c>
      <c r="CW107">
        <v>91.81</v>
      </c>
      <c r="CX107">
        <v>78.12</v>
      </c>
      <c r="CY107">
        <v>91.32</v>
      </c>
      <c r="CZ107">
        <v>70.38</v>
      </c>
      <c r="DA107">
        <v>75.86</v>
      </c>
      <c r="DB107">
        <v>83.09</v>
      </c>
      <c r="DC107">
        <v>92.88</v>
      </c>
      <c r="DD107">
        <v>72.55</v>
      </c>
      <c r="DE107">
        <v>77.760000000000005</v>
      </c>
      <c r="DF107">
        <v>70.959999999999994</v>
      </c>
      <c r="DG107">
        <v>87.48</v>
      </c>
      <c r="DH107">
        <v>71.89</v>
      </c>
      <c r="DI107">
        <v>70.75</v>
      </c>
      <c r="DJ107">
        <v>79.13</v>
      </c>
      <c r="DK107">
        <v>85.15</v>
      </c>
      <c r="DL107">
        <v>106.78</v>
      </c>
      <c r="DM107">
        <v>110.03</v>
      </c>
      <c r="DN107">
        <v>89.78</v>
      </c>
      <c r="DO107">
        <v>85.68</v>
      </c>
      <c r="DQ107" t="s">
        <v>372</v>
      </c>
      <c r="DR107">
        <v>23.07</v>
      </c>
      <c r="DS107" t="s">
        <v>394</v>
      </c>
      <c r="DT107">
        <v>556</v>
      </c>
      <c r="DU107">
        <v>32</v>
      </c>
      <c r="DV107">
        <v>122.29</v>
      </c>
      <c r="DW107">
        <v>117.13</v>
      </c>
      <c r="DX107">
        <v>122.38</v>
      </c>
      <c r="DY107">
        <v>118.42</v>
      </c>
      <c r="DZ107">
        <v>125.11</v>
      </c>
      <c r="EA107">
        <v>117.39</v>
      </c>
      <c r="EB107">
        <v>115.87</v>
      </c>
      <c r="EC107">
        <v>105.36</v>
      </c>
      <c r="ED107">
        <v>111.19</v>
      </c>
      <c r="EE107">
        <v>108.35</v>
      </c>
      <c r="EF107">
        <v>108.35</v>
      </c>
      <c r="EG107">
        <v>118.87</v>
      </c>
      <c r="EH107">
        <v>105.93</v>
      </c>
      <c r="EI107">
        <v>93.1</v>
      </c>
      <c r="EJ107">
        <v>113.18</v>
      </c>
      <c r="EK107">
        <v>103.27</v>
      </c>
      <c r="EL107">
        <v>109.13</v>
      </c>
      <c r="EM107">
        <v>112.63</v>
      </c>
      <c r="EN107">
        <v>104.05</v>
      </c>
      <c r="EO107">
        <v>114.97</v>
      </c>
      <c r="EP107">
        <v>109.43</v>
      </c>
      <c r="EQ107">
        <v>108.36</v>
      </c>
      <c r="ER107">
        <v>93.76</v>
      </c>
      <c r="ES107">
        <v>95.18</v>
      </c>
      <c r="EU107" t="s">
        <v>372</v>
      </c>
      <c r="EV107">
        <v>23.07</v>
      </c>
      <c r="EW107" t="s">
        <v>394</v>
      </c>
      <c r="EX107">
        <v>565</v>
      </c>
      <c r="EY107">
        <v>32</v>
      </c>
      <c r="EZ107">
        <v>89.95</v>
      </c>
      <c r="FA107">
        <v>96.62</v>
      </c>
      <c r="FB107">
        <v>115.06</v>
      </c>
      <c r="FC107">
        <v>115.84</v>
      </c>
      <c r="FD107">
        <v>88.57</v>
      </c>
      <c r="FE107">
        <v>91.65</v>
      </c>
      <c r="FF107">
        <v>79.34</v>
      </c>
      <c r="FG107">
        <v>88.8</v>
      </c>
      <c r="FH107">
        <v>105.4</v>
      </c>
      <c r="FI107">
        <v>110.14</v>
      </c>
      <c r="FJ107">
        <v>86.07</v>
      </c>
      <c r="FK107">
        <v>89.53</v>
      </c>
      <c r="FL107">
        <v>103.31</v>
      </c>
      <c r="FM107">
        <v>108.08</v>
      </c>
      <c r="FN107">
        <v>108.52</v>
      </c>
      <c r="FO107">
        <v>113.2</v>
      </c>
      <c r="FP107">
        <v>94.54</v>
      </c>
      <c r="FQ107">
        <v>95.81</v>
      </c>
      <c r="FR107">
        <v>106.96</v>
      </c>
      <c r="FS107">
        <v>96.55</v>
      </c>
      <c r="FT107">
        <v>117.46</v>
      </c>
      <c r="FU107">
        <v>118.09</v>
      </c>
      <c r="FV107">
        <v>104.16</v>
      </c>
      <c r="FW107">
        <v>104.83</v>
      </c>
    </row>
    <row r="108" spans="1:179" x14ac:dyDescent="0.35">
      <c r="A108" t="s">
        <v>119</v>
      </c>
      <c r="B108">
        <v>23.77</v>
      </c>
      <c r="C108" t="s">
        <v>394</v>
      </c>
      <c r="D108">
        <v>556</v>
      </c>
      <c r="E108">
        <v>26</v>
      </c>
      <c r="F108">
        <v>199.15</v>
      </c>
      <c r="G108">
        <v>222.95</v>
      </c>
      <c r="H108">
        <v>189.38</v>
      </c>
      <c r="I108">
        <v>194.11</v>
      </c>
      <c r="J108">
        <v>234.84</v>
      </c>
      <c r="K108">
        <v>217.29</v>
      </c>
      <c r="L108">
        <v>208.31</v>
      </c>
      <c r="M108">
        <v>225.13</v>
      </c>
      <c r="N108">
        <v>232.98</v>
      </c>
      <c r="O108">
        <v>221.58</v>
      </c>
      <c r="P108">
        <v>219.18</v>
      </c>
      <c r="Q108">
        <v>216.57</v>
      </c>
      <c r="R108">
        <v>217.87</v>
      </c>
      <c r="S108" s="1">
        <v>228.89</v>
      </c>
      <c r="T108" s="1">
        <v>223.06</v>
      </c>
      <c r="U108" s="1">
        <v>234.47</v>
      </c>
      <c r="V108" s="1">
        <v>204.3</v>
      </c>
      <c r="W108" s="1">
        <v>218.66</v>
      </c>
      <c r="X108" s="1">
        <v>226.32</v>
      </c>
      <c r="Y108" s="1">
        <v>230.41</v>
      </c>
      <c r="Z108" s="1">
        <v>202.29</v>
      </c>
      <c r="AA108" s="1">
        <v>204.8</v>
      </c>
      <c r="AB108" s="1">
        <v>202.31</v>
      </c>
      <c r="AC108" s="1">
        <v>237.74</v>
      </c>
      <c r="AE108" t="s">
        <v>119</v>
      </c>
      <c r="AF108">
        <v>23.77</v>
      </c>
      <c r="AG108" t="s">
        <v>394</v>
      </c>
      <c r="AH108">
        <v>565</v>
      </c>
      <c r="AI108">
        <v>26</v>
      </c>
      <c r="AJ108">
        <v>186.11</v>
      </c>
      <c r="AK108">
        <v>184.66</v>
      </c>
      <c r="AL108">
        <v>205.41</v>
      </c>
      <c r="AM108">
        <v>201.95</v>
      </c>
      <c r="AN108">
        <v>189.52</v>
      </c>
      <c r="AO108">
        <v>187.44</v>
      </c>
      <c r="AP108">
        <v>189.81</v>
      </c>
      <c r="AQ108">
        <v>189.53</v>
      </c>
      <c r="AR108">
        <v>196.65</v>
      </c>
      <c r="AS108">
        <v>201.45</v>
      </c>
      <c r="AT108">
        <v>191.02</v>
      </c>
      <c r="AU108">
        <v>187.62</v>
      </c>
      <c r="AV108">
        <v>193.6</v>
      </c>
      <c r="AW108">
        <v>192.39</v>
      </c>
      <c r="AX108">
        <v>199.8</v>
      </c>
      <c r="AY108">
        <v>202.99</v>
      </c>
      <c r="AZ108">
        <v>163.05000000000001</v>
      </c>
      <c r="BA108">
        <v>165.54</v>
      </c>
      <c r="BB108">
        <v>191.78</v>
      </c>
      <c r="BC108">
        <v>198.86</v>
      </c>
      <c r="BD108">
        <v>194.67</v>
      </c>
      <c r="BE108">
        <v>202.9</v>
      </c>
      <c r="BF108">
        <v>188.29</v>
      </c>
      <c r="BG108">
        <v>197.05</v>
      </c>
      <c r="BI108" t="s">
        <v>226</v>
      </c>
      <c r="BJ108">
        <v>23.32</v>
      </c>
      <c r="BK108" t="s">
        <v>390</v>
      </c>
      <c r="BL108">
        <v>556</v>
      </c>
      <c r="BM108">
        <v>30</v>
      </c>
      <c r="BN108">
        <v>70.709999999999994</v>
      </c>
      <c r="BO108">
        <v>60.1</v>
      </c>
      <c r="BP108">
        <v>108.73</v>
      </c>
      <c r="BQ108">
        <v>109.09</v>
      </c>
      <c r="BR108">
        <v>85.23</v>
      </c>
      <c r="BS108">
        <v>90.29</v>
      </c>
      <c r="BT108">
        <v>68.17</v>
      </c>
      <c r="BU108">
        <v>73.650000000000006</v>
      </c>
      <c r="BV108">
        <v>81.48</v>
      </c>
      <c r="BW108">
        <v>79.62</v>
      </c>
      <c r="BX108">
        <v>86.6</v>
      </c>
      <c r="BY108">
        <v>81.8</v>
      </c>
      <c r="BZ108">
        <v>72.62</v>
      </c>
      <c r="CA108">
        <v>71.599999999999994</v>
      </c>
      <c r="CB108">
        <v>84.73</v>
      </c>
      <c r="CC108">
        <v>81.08</v>
      </c>
      <c r="CD108">
        <v>68.09</v>
      </c>
      <c r="CE108">
        <v>75.25</v>
      </c>
      <c r="CF108">
        <v>64.45</v>
      </c>
      <c r="CG108">
        <v>59.29</v>
      </c>
      <c r="CH108">
        <v>101.06</v>
      </c>
      <c r="CI108">
        <v>103.26</v>
      </c>
      <c r="CJ108">
        <v>68.17</v>
      </c>
      <c r="CK108">
        <v>78.56</v>
      </c>
      <c r="CM108" t="s">
        <v>226</v>
      </c>
      <c r="CN108">
        <v>23.32</v>
      </c>
      <c r="CO108" t="s">
        <v>390</v>
      </c>
      <c r="CP108">
        <v>565</v>
      </c>
      <c r="CQ108">
        <v>30</v>
      </c>
      <c r="CR108">
        <v>93.02</v>
      </c>
      <c r="CS108">
        <v>89.78</v>
      </c>
      <c r="CT108">
        <v>111.64</v>
      </c>
      <c r="CU108">
        <v>111.19</v>
      </c>
      <c r="CV108">
        <v>80.87</v>
      </c>
      <c r="CW108">
        <v>90.27</v>
      </c>
      <c r="CX108">
        <v>76.89</v>
      </c>
      <c r="CY108">
        <v>90.63</v>
      </c>
      <c r="CZ108">
        <v>69.709999999999994</v>
      </c>
      <c r="DA108">
        <v>74.56</v>
      </c>
      <c r="DB108">
        <v>82.07</v>
      </c>
      <c r="DC108">
        <v>92.19</v>
      </c>
      <c r="DD108">
        <v>72.03</v>
      </c>
      <c r="DE108">
        <v>76.77</v>
      </c>
      <c r="DF108">
        <v>70.099999999999994</v>
      </c>
      <c r="DG108">
        <v>87.14</v>
      </c>
      <c r="DH108">
        <v>71.56</v>
      </c>
      <c r="DI108">
        <v>70.58</v>
      </c>
      <c r="DJ108">
        <v>78.260000000000005</v>
      </c>
      <c r="DK108">
        <v>84.62</v>
      </c>
      <c r="DL108">
        <v>106.96</v>
      </c>
      <c r="DM108">
        <v>110.03</v>
      </c>
      <c r="DN108">
        <v>89.95</v>
      </c>
      <c r="DO108">
        <v>85.51</v>
      </c>
      <c r="DQ108" t="s">
        <v>373</v>
      </c>
      <c r="DR108">
        <v>23.32</v>
      </c>
      <c r="DS108" t="s">
        <v>394</v>
      </c>
      <c r="DT108">
        <v>556</v>
      </c>
      <c r="DU108">
        <v>32</v>
      </c>
      <c r="DV108">
        <v>123.06</v>
      </c>
      <c r="DW108">
        <v>118.06</v>
      </c>
      <c r="DX108">
        <v>122.57</v>
      </c>
      <c r="DY108">
        <v>118.6</v>
      </c>
      <c r="DZ108">
        <v>125.69</v>
      </c>
      <c r="EA108">
        <v>118.51</v>
      </c>
      <c r="EB108">
        <v>116.45</v>
      </c>
      <c r="EC108">
        <v>106.62</v>
      </c>
      <c r="ED108">
        <v>111.96</v>
      </c>
      <c r="EE108">
        <v>109.08</v>
      </c>
      <c r="EF108">
        <v>109.26</v>
      </c>
      <c r="EG108">
        <v>119.43</v>
      </c>
      <c r="EH108">
        <v>106.7</v>
      </c>
      <c r="EI108">
        <v>94</v>
      </c>
      <c r="EJ108">
        <v>113.76</v>
      </c>
      <c r="EK108">
        <v>104.55</v>
      </c>
      <c r="EL108">
        <v>109.89</v>
      </c>
      <c r="EM108">
        <v>113.21</v>
      </c>
      <c r="EN108">
        <v>104.6</v>
      </c>
      <c r="EO108">
        <v>115.54</v>
      </c>
      <c r="EP108">
        <v>109.61</v>
      </c>
      <c r="EQ108">
        <v>108.54</v>
      </c>
      <c r="ER108">
        <v>94.26</v>
      </c>
      <c r="ES108">
        <v>95.7</v>
      </c>
      <c r="EU108" t="s">
        <v>373</v>
      </c>
      <c r="EV108">
        <v>23.32</v>
      </c>
      <c r="EW108" t="s">
        <v>394</v>
      </c>
      <c r="EX108">
        <v>565</v>
      </c>
      <c r="EY108">
        <v>32</v>
      </c>
      <c r="EZ108">
        <v>90.45</v>
      </c>
      <c r="FA108">
        <v>96.97</v>
      </c>
      <c r="FB108">
        <v>115.42</v>
      </c>
      <c r="FC108">
        <v>116.39</v>
      </c>
      <c r="FD108">
        <v>89.08</v>
      </c>
      <c r="FE108">
        <v>92.17</v>
      </c>
      <c r="FF108">
        <v>80.02</v>
      </c>
      <c r="FG108">
        <v>89.31</v>
      </c>
      <c r="FH108">
        <v>106.33</v>
      </c>
      <c r="FI108">
        <v>111.07</v>
      </c>
      <c r="FJ108">
        <v>86.76</v>
      </c>
      <c r="FK108">
        <v>90.21</v>
      </c>
      <c r="FL108">
        <v>104.42</v>
      </c>
      <c r="FM108">
        <v>108.8</v>
      </c>
      <c r="FN108">
        <v>109.46</v>
      </c>
      <c r="FO108">
        <v>114.31</v>
      </c>
      <c r="FP108">
        <v>95.39</v>
      </c>
      <c r="FQ108">
        <v>96.33</v>
      </c>
      <c r="FR108">
        <v>108.1</v>
      </c>
      <c r="FS108">
        <v>97.41</v>
      </c>
      <c r="FT108">
        <v>117.83</v>
      </c>
      <c r="FU108">
        <v>118.66</v>
      </c>
      <c r="FV108">
        <v>105.07</v>
      </c>
      <c r="FW108">
        <v>105.73</v>
      </c>
    </row>
    <row r="109" spans="1:179" x14ac:dyDescent="0.35">
      <c r="A109" t="s">
        <v>120</v>
      </c>
      <c r="B109">
        <v>24.03</v>
      </c>
      <c r="C109" t="s">
        <v>394</v>
      </c>
      <c r="D109">
        <v>556</v>
      </c>
      <c r="E109">
        <v>26</v>
      </c>
      <c r="F109">
        <v>200.64</v>
      </c>
      <c r="G109">
        <v>224.52</v>
      </c>
      <c r="H109">
        <v>188.79</v>
      </c>
      <c r="I109">
        <v>193.82</v>
      </c>
      <c r="J109">
        <v>235.8</v>
      </c>
      <c r="K109">
        <v>218.22</v>
      </c>
      <c r="L109">
        <v>209.53</v>
      </c>
      <c r="M109">
        <v>225.75</v>
      </c>
      <c r="N109">
        <v>234</v>
      </c>
      <c r="O109">
        <v>222.54</v>
      </c>
      <c r="P109">
        <v>219.81</v>
      </c>
      <c r="Q109">
        <v>217.19</v>
      </c>
      <c r="R109">
        <v>218.51</v>
      </c>
      <c r="S109" s="1">
        <v>230.49</v>
      </c>
      <c r="T109" s="1">
        <v>223.72</v>
      </c>
      <c r="U109" s="1">
        <v>235.14</v>
      </c>
      <c r="V109" s="1">
        <v>205.21</v>
      </c>
      <c r="W109" s="1">
        <v>219.92</v>
      </c>
      <c r="X109" s="1">
        <v>227.64</v>
      </c>
      <c r="Y109" s="1">
        <v>231.99</v>
      </c>
      <c r="Z109" s="1">
        <v>201.67</v>
      </c>
      <c r="AA109" s="1">
        <v>205.43</v>
      </c>
      <c r="AB109" s="1">
        <v>202.94</v>
      </c>
      <c r="AC109" s="1">
        <v>238.4</v>
      </c>
      <c r="AE109" t="s">
        <v>120</v>
      </c>
      <c r="AF109">
        <v>24.03</v>
      </c>
      <c r="AG109" t="s">
        <v>394</v>
      </c>
      <c r="AH109">
        <v>565</v>
      </c>
      <c r="AI109">
        <v>26</v>
      </c>
      <c r="AJ109">
        <v>186.72</v>
      </c>
      <c r="AK109">
        <v>185.86</v>
      </c>
      <c r="AL109">
        <v>205.72</v>
      </c>
      <c r="AM109">
        <v>202.26</v>
      </c>
      <c r="AN109">
        <v>190.16</v>
      </c>
      <c r="AO109">
        <v>188.39</v>
      </c>
      <c r="AP109">
        <v>190.46</v>
      </c>
      <c r="AQ109">
        <v>190.46</v>
      </c>
      <c r="AR109">
        <v>198.23</v>
      </c>
      <c r="AS109">
        <v>203.07</v>
      </c>
      <c r="AT109">
        <v>191.33</v>
      </c>
      <c r="AU109">
        <v>188.26</v>
      </c>
      <c r="AV109">
        <v>194.83</v>
      </c>
      <c r="AW109">
        <v>193.62</v>
      </c>
      <c r="AX109">
        <v>201.36</v>
      </c>
      <c r="AY109">
        <v>204.91</v>
      </c>
      <c r="AZ109">
        <v>164.78</v>
      </c>
      <c r="BA109">
        <v>166.44</v>
      </c>
      <c r="BB109">
        <v>193.01</v>
      </c>
      <c r="BC109">
        <v>200.41</v>
      </c>
      <c r="BD109">
        <v>194.97</v>
      </c>
      <c r="BE109">
        <v>203.53</v>
      </c>
      <c r="BF109">
        <v>190.09</v>
      </c>
      <c r="BG109">
        <v>198.25</v>
      </c>
      <c r="BI109" t="s">
        <v>227</v>
      </c>
      <c r="BJ109">
        <v>23.57</v>
      </c>
      <c r="BK109" t="s">
        <v>390</v>
      </c>
      <c r="BL109">
        <v>556</v>
      </c>
      <c r="BM109">
        <v>30</v>
      </c>
      <c r="BN109">
        <v>71.03</v>
      </c>
      <c r="BO109">
        <v>60.42</v>
      </c>
      <c r="BP109">
        <v>108.9</v>
      </c>
      <c r="BQ109">
        <v>109.27</v>
      </c>
      <c r="BR109">
        <v>85.4</v>
      </c>
      <c r="BS109">
        <v>90.46</v>
      </c>
      <c r="BT109">
        <v>68.489999999999995</v>
      </c>
      <c r="BU109">
        <v>73.97</v>
      </c>
      <c r="BV109">
        <v>81.66</v>
      </c>
      <c r="BW109">
        <v>79.8</v>
      </c>
      <c r="BX109">
        <v>86.77</v>
      </c>
      <c r="BY109">
        <v>81.96</v>
      </c>
      <c r="BZ109">
        <v>72.8</v>
      </c>
      <c r="CA109">
        <v>71.599999999999994</v>
      </c>
      <c r="CB109">
        <v>85.08</v>
      </c>
      <c r="CC109">
        <v>81.08</v>
      </c>
      <c r="CD109">
        <v>68.41</v>
      </c>
      <c r="CE109">
        <v>75.42</v>
      </c>
      <c r="CF109">
        <v>64.45</v>
      </c>
      <c r="CG109">
        <v>59.44</v>
      </c>
      <c r="CH109">
        <v>101.24</v>
      </c>
      <c r="CI109">
        <v>103.26</v>
      </c>
      <c r="CJ109">
        <v>68.510000000000005</v>
      </c>
      <c r="CK109">
        <v>78.900000000000006</v>
      </c>
      <c r="CM109" t="s">
        <v>227</v>
      </c>
      <c r="CN109">
        <v>23.57</v>
      </c>
      <c r="CO109" t="s">
        <v>390</v>
      </c>
      <c r="CP109">
        <v>565</v>
      </c>
      <c r="CQ109">
        <v>30</v>
      </c>
      <c r="CR109">
        <v>92.33</v>
      </c>
      <c r="CS109">
        <v>89.1</v>
      </c>
      <c r="CT109">
        <v>111.46</v>
      </c>
      <c r="CU109">
        <v>111.01</v>
      </c>
      <c r="CV109">
        <v>80.349999999999994</v>
      </c>
      <c r="CW109">
        <v>89.58</v>
      </c>
      <c r="CX109">
        <v>75.84</v>
      </c>
      <c r="CY109">
        <v>90.29</v>
      </c>
      <c r="CZ109">
        <v>69.2</v>
      </c>
      <c r="DA109">
        <v>73.75</v>
      </c>
      <c r="DB109">
        <v>81.05</v>
      </c>
      <c r="DC109">
        <v>91.68</v>
      </c>
      <c r="DD109">
        <v>71.510000000000005</v>
      </c>
      <c r="DE109">
        <v>75.94</v>
      </c>
      <c r="DF109">
        <v>69.41</v>
      </c>
      <c r="DG109">
        <v>86.62</v>
      </c>
      <c r="DH109">
        <v>71.39</v>
      </c>
      <c r="DI109">
        <v>70.42</v>
      </c>
      <c r="DJ109">
        <v>77.39</v>
      </c>
      <c r="DK109">
        <v>84.09</v>
      </c>
      <c r="DL109">
        <v>106.96</v>
      </c>
      <c r="DM109">
        <v>110.03</v>
      </c>
      <c r="DN109">
        <v>90.12</v>
      </c>
      <c r="DO109">
        <v>86.01</v>
      </c>
      <c r="DQ109" t="s">
        <v>374</v>
      </c>
      <c r="DR109">
        <v>23.57</v>
      </c>
      <c r="DS109" t="s">
        <v>394</v>
      </c>
      <c r="DT109">
        <v>556</v>
      </c>
      <c r="DU109">
        <v>32</v>
      </c>
      <c r="DV109">
        <v>123.64</v>
      </c>
      <c r="DW109">
        <v>118.81</v>
      </c>
      <c r="DX109">
        <v>122.75</v>
      </c>
      <c r="DY109">
        <v>118.6</v>
      </c>
      <c r="DZ109">
        <v>126.28</v>
      </c>
      <c r="EA109">
        <v>119.26</v>
      </c>
      <c r="EB109">
        <v>117.02</v>
      </c>
      <c r="EC109">
        <v>107.52</v>
      </c>
      <c r="ED109">
        <v>112.54</v>
      </c>
      <c r="EE109">
        <v>109.63</v>
      </c>
      <c r="EF109">
        <v>110</v>
      </c>
      <c r="EG109">
        <v>120.17</v>
      </c>
      <c r="EH109">
        <v>107.28</v>
      </c>
      <c r="EI109">
        <v>95.27</v>
      </c>
      <c r="EJ109">
        <v>114.34</v>
      </c>
      <c r="EK109">
        <v>105.28</v>
      </c>
      <c r="EL109">
        <v>110.26</v>
      </c>
      <c r="EM109">
        <v>113.8</v>
      </c>
      <c r="EN109">
        <v>105.16</v>
      </c>
      <c r="EO109">
        <v>116.12</v>
      </c>
      <c r="EP109">
        <v>109.61</v>
      </c>
      <c r="EQ109">
        <v>108.72</v>
      </c>
      <c r="ER109">
        <v>94.76</v>
      </c>
      <c r="ES109">
        <v>96.04</v>
      </c>
      <c r="EU109" t="s">
        <v>374</v>
      </c>
      <c r="EV109">
        <v>23.57</v>
      </c>
      <c r="EW109" t="s">
        <v>394</v>
      </c>
      <c r="EX109">
        <v>565</v>
      </c>
      <c r="EY109">
        <v>32</v>
      </c>
      <c r="EZ109">
        <v>90.62</v>
      </c>
      <c r="FA109">
        <v>97.15</v>
      </c>
      <c r="FB109">
        <v>115.24</v>
      </c>
      <c r="FC109">
        <v>116.21</v>
      </c>
      <c r="FD109">
        <v>89.08</v>
      </c>
      <c r="FE109">
        <v>92.17</v>
      </c>
      <c r="FF109">
        <v>80.180000000000007</v>
      </c>
      <c r="FG109">
        <v>89.31</v>
      </c>
      <c r="FH109">
        <v>106.52</v>
      </c>
      <c r="FI109">
        <v>111.26</v>
      </c>
      <c r="FJ109">
        <v>86.76</v>
      </c>
      <c r="FK109">
        <v>90.21</v>
      </c>
      <c r="FL109">
        <v>104.61</v>
      </c>
      <c r="FM109">
        <v>109.17</v>
      </c>
      <c r="FN109">
        <v>109.64</v>
      </c>
      <c r="FO109">
        <v>114.5</v>
      </c>
      <c r="FP109">
        <v>95.73</v>
      </c>
      <c r="FQ109">
        <v>96.68</v>
      </c>
      <c r="FR109">
        <v>108.68</v>
      </c>
      <c r="FS109">
        <v>97.76</v>
      </c>
      <c r="FT109">
        <v>117.83</v>
      </c>
      <c r="FU109">
        <v>118.47</v>
      </c>
      <c r="FV109">
        <v>105.26</v>
      </c>
      <c r="FW109">
        <v>106.1</v>
      </c>
    </row>
    <row r="110" spans="1:179" x14ac:dyDescent="0.35">
      <c r="A110" t="s">
        <v>121</v>
      </c>
      <c r="B110">
        <v>24.3</v>
      </c>
      <c r="C110" t="s">
        <v>394</v>
      </c>
      <c r="D110">
        <v>556</v>
      </c>
      <c r="E110">
        <v>26</v>
      </c>
      <c r="F110">
        <v>202.44</v>
      </c>
      <c r="G110">
        <v>226.1</v>
      </c>
      <c r="H110">
        <v>189.08</v>
      </c>
      <c r="I110">
        <v>193.82</v>
      </c>
      <c r="J110">
        <v>237.09</v>
      </c>
      <c r="K110">
        <v>219.47</v>
      </c>
      <c r="L110">
        <v>211.38</v>
      </c>
      <c r="M110">
        <v>227.31</v>
      </c>
      <c r="N110">
        <v>235.35</v>
      </c>
      <c r="O110">
        <v>223.51</v>
      </c>
      <c r="P110">
        <v>221.06</v>
      </c>
      <c r="Q110">
        <v>218.74</v>
      </c>
      <c r="R110">
        <v>220.12</v>
      </c>
      <c r="S110" s="1">
        <v>231.45</v>
      </c>
      <c r="T110" s="1">
        <v>225.03</v>
      </c>
      <c r="U110" s="1">
        <v>236.8</v>
      </c>
      <c r="V110" s="1">
        <v>206.74</v>
      </c>
      <c r="W110" s="1">
        <v>220.87</v>
      </c>
      <c r="X110" s="1">
        <v>228.96</v>
      </c>
      <c r="Y110" s="1">
        <v>233.56</v>
      </c>
      <c r="Z110" s="1">
        <v>201.98</v>
      </c>
      <c r="AA110" s="1">
        <v>205.11</v>
      </c>
      <c r="AB110" s="1">
        <v>204.2</v>
      </c>
      <c r="AC110" s="1">
        <v>239.39</v>
      </c>
      <c r="AE110" t="s">
        <v>121</v>
      </c>
      <c r="AF110">
        <v>24.3</v>
      </c>
      <c r="AG110" t="s">
        <v>394</v>
      </c>
      <c r="AH110">
        <v>565</v>
      </c>
      <c r="AI110">
        <v>26</v>
      </c>
      <c r="AJ110">
        <v>186.72</v>
      </c>
      <c r="AK110">
        <v>185.56</v>
      </c>
      <c r="AL110">
        <v>205.1</v>
      </c>
      <c r="AM110">
        <v>201.95</v>
      </c>
      <c r="AN110">
        <v>190.49</v>
      </c>
      <c r="AO110">
        <v>188.39</v>
      </c>
      <c r="AP110">
        <v>190.46</v>
      </c>
      <c r="AQ110">
        <v>190.15</v>
      </c>
      <c r="AR110">
        <v>198.87</v>
      </c>
      <c r="AS110">
        <v>203.4</v>
      </c>
      <c r="AT110">
        <v>191.64</v>
      </c>
      <c r="AU110">
        <v>188.26</v>
      </c>
      <c r="AV110">
        <v>195.45</v>
      </c>
      <c r="AW110">
        <v>194.23</v>
      </c>
      <c r="AX110">
        <v>201.98</v>
      </c>
      <c r="AY110">
        <v>205.86</v>
      </c>
      <c r="AZ110">
        <v>165.07</v>
      </c>
      <c r="BA110">
        <v>166.74</v>
      </c>
      <c r="BB110">
        <v>193.32</v>
      </c>
      <c r="BC110">
        <v>200.72</v>
      </c>
      <c r="BD110">
        <v>194.67</v>
      </c>
      <c r="BE110">
        <v>202.9</v>
      </c>
      <c r="BF110">
        <v>190.39</v>
      </c>
      <c r="BG110">
        <v>198.55</v>
      </c>
      <c r="BI110" t="s">
        <v>228</v>
      </c>
      <c r="BJ110">
        <v>23.82</v>
      </c>
      <c r="BK110" t="s">
        <v>390</v>
      </c>
      <c r="BL110">
        <v>556</v>
      </c>
      <c r="BM110">
        <v>30</v>
      </c>
      <c r="BN110">
        <v>71.849999999999994</v>
      </c>
      <c r="BO110">
        <v>60.89</v>
      </c>
      <c r="BP110">
        <v>108.9</v>
      </c>
      <c r="BQ110">
        <v>109.09</v>
      </c>
      <c r="BR110">
        <v>85.57</v>
      </c>
      <c r="BS110">
        <v>90.63</v>
      </c>
      <c r="BT110">
        <v>68.81</v>
      </c>
      <c r="BU110">
        <v>74.3</v>
      </c>
      <c r="BV110">
        <v>81.84</v>
      </c>
      <c r="BW110">
        <v>79.8</v>
      </c>
      <c r="BX110">
        <v>86.93</v>
      </c>
      <c r="BY110">
        <v>81.96</v>
      </c>
      <c r="BZ110">
        <v>72.97</v>
      </c>
      <c r="CA110">
        <v>71.760000000000005</v>
      </c>
      <c r="CB110">
        <v>85.08</v>
      </c>
      <c r="CC110">
        <v>81.25</v>
      </c>
      <c r="CD110">
        <v>68.569999999999993</v>
      </c>
      <c r="CE110">
        <v>75.58</v>
      </c>
      <c r="CF110">
        <v>64.45</v>
      </c>
      <c r="CG110">
        <v>59.59</v>
      </c>
      <c r="CH110">
        <v>100.88</v>
      </c>
      <c r="CI110">
        <v>103.08</v>
      </c>
      <c r="CJ110">
        <v>68.510000000000005</v>
      </c>
      <c r="CK110">
        <v>79.239999999999995</v>
      </c>
      <c r="CM110" t="s">
        <v>228</v>
      </c>
      <c r="CN110">
        <v>23.82</v>
      </c>
      <c r="CO110" t="s">
        <v>390</v>
      </c>
      <c r="CP110">
        <v>565</v>
      </c>
      <c r="CQ110">
        <v>30</v>
      </c>
      <c r="CR110">
        <v>92.16</v>
      </c>
      <c r="CS110">
        <v>88.75</v>
      </c>
      <c r="CT110">
        <v>111.46</v>
      </c>
      <c r="CU110">
        <v>111.01</v>
      </c>
      <c r="CV110">
        <v>80.180000000000007</v>
      </c>
      <c r="CW110">
        <v>89.07</v>
      </c>
      <c r="CX110">
        <v>75.66</v>
      </c>
      <c r="CY110">
        <v>90.12</v>
      </c>
      <c r="CZ110">
        <v>69.03</v>
      </c>
      <c r="DA110">
        <v>73.27</v>
      </c>
      <c r="DB110">
        <v>80.88</v>
      </c>
      <c r="DC110">
        <v>91.5</v>
      </c>
      <c r="DD110">
        <v>71.34</v>
      </c>
      <c r="DE110">
        <v>75.61</v>
      </c>
      <c r="DF110">
        <v>69.239999999999995</v>
      </c>
      <c r="DG110">
        <v>86.79</v>
      </c>
      <c r="DH110">
        <v>71.89</v>
      </c>
      <c r="DI110">
        <v>70.92</v>
      </c>
      <c r="DJ110">
        <v>77.39</v>
      </c>
      <c r="DK110">
        <v>84.09</v>
      </c>
      <c r="DL110">
        <v>106.96</v>
      </c>
      <c r="DM110">
        <v>110.03</v>
      </c>
      <c r="DN110">
        <v>90.79</v>
      </c>
      <c r="DO110">
        <v>86.5</v>
      </c>
      <c r="DQ110" t="s">
        <v>375</v>
      </c>
      <c r="DR110">
        <v>23.82</v>
      </c>
      <c r="DS110" t="s">
        <v>394</v>
      </c>
      <c r="DT110">
        <v>556</v>
      </c>
      <c r="DU110">
        <v>32</v>
      </c>
      <c r="DV110">
        <v>124.41</v>
      </c>
      <c r="DW110">
        <v>119.56</v>
      </c>
      <c r="DX110">
        <v>122.94</v>
      </c>
      <c r="DY110">
        <v>118.79</v>
      </c>
      <c r="DZ110">
        <v>127.07</v>
      </c>
      <c r="EA110">
        <v>120.2</v>
      </c>
      <c r="EB110">
        <v>117.8</v>
      </c>
      <c r="EC110">
        <v>108.61</v>
      </c>
      <c r="ED110">
        <v>113.12</v>
      </c>
      <c r="EE110">
        <v>110.55</v>
      </c>
      <c r="EF110">
        <v>111.11</v>
      </c>
      <c r="EG110">
        <v>120.55</v>
      </c>
      <c r="EH110">
        <v>108.05</v>
      </c>
      <c r="EI110">
        <v>95.99</v>
      </c>
      <c r="EJ110">
        <v>115.12</v>
      </c>
      <c r="EK110">
        <v>106.38</v>
      </c>
      <c r="EL110">
        <v>110.83</v>
      </c>
      <c r="EM110">
        <v>114.38</v>
      </c>
      <c r="EN110">
        <v>105.71</v>
      </c>
      <c r="EO110">
        <v>116.69</v>
      </c>
      <c r="EP110">
        <v>109.79</v>
      </c>
      <c r="EQ110">
        <v>108.9</v>
      </c>
      <c r="ER110">
        <v>95.44</v>
      </c>
      <c r="ES110">
        <v>96.73</v>
      </c>
      <c r="EU110" t="s">
        <v>375</v>
      </c>
      <c r="EV110">
        <v>23.82</v>
      </c>
      <c r="EW110" t="s">
        <v>394</v>
      </c>
      <c r="EX110">
        <v>565</v>
      </c>
      <c r="EY110">
        <v>32</v>
      </c>
      <c r="EZ110">
        <v>90.96</v>
      </c>
      <c r="FA110">
        <v>97.68</v>
      </c>
      <c r="FB110">
        <v>115.42</v>
      </c>
      <c r="FC110">
        <v>116.57</v>
      </c>
      <c r="FD110">
        <v>89.42</v>
      </c>
      <c r="FE110">
        <v>92.69</v>
      </c>
      <c r="FF110">
        <v>80.52</v>
      </c>
      <c r="FG110">
        <v>89.99</v>
      </c>
      <c r="FH110">
        <v>107.27</v>
      </c>
      <c r="FI110">
        <v>112.01</v>
      </c>
      <c r="FJ110">
        <v>87.27</v>
      </c>
      <c r="FK110">
        <v>90.89</v>
      </c>
      <c r="FL110">
        <v>105.35</v>
      </c>
      <c r="FM110">
        <v>109.89</v>
      </c>
      <c r="FN110">
        <v>110.58</v>
      </c>
      <c r="FO110">
        <v>115.44</v>
      </c>
      <c r="FP110">
        <v>96.41</v>
      </c>
      <c r="FQ110">
        <v>97.2</v>
      </c>
      <c r="FR110">
        <v>109.25</v>
      </c>
      <c r="FS110">
        <v>98.62</v>
      </c>
      <c r="FT110">
        <v>118.01</v>
      </c>
      <c r="FU110">
        <v>118.47</v>
      </c>
      <c r="FV110">
        <v>105.8</v>
      </c>
      <c r="FW110">
        <v>106.82</v>
      </c>
    </row>
    <row r="111" spans="1:179" x14ac:dyDescent="0.35">
      <c r="A111" t="s">
        <v>122</v>
      </c>
      <c r="B111">
        <v>24.55</v>
      </c>
      <c r="C111" t="s">
        <v>394</v>
      </c>
      <c r="D111">
        <v>556</v>
      </c>
      <c r="E111">
        <v>26</v>
      </c>
      <c r="F111">
        <v>204.25</v>
      </c>
      <c r="G111">
        <v>228.31</v>
      </c>
      <c r="H111">
        <v>189.38</v>
      </c>
      <c r="I111">
        <v>194.41</v>
      </c>
      <c r="J111">
        <v>238.7</v>
      </c>
      <c r="K111">
        <v>220.41</v>
      </c>
      <c r="L111">
        <v>212.93</v>
      </c>
      <c r="M111">
        <v>228.57</v>
      </c>
      <c r="N111">
        <v>237.06</v>
      </c>
      <c r="O111">
        <v>225.12</v>
      </c>
      <c r="P111">
        <v>222.63</v>
      </c>
      <c r="Q111">
        <v>219.98</v>
      </c>
      <c r="R111">
        <v>221.73</v>
      </c>
      <c r="S111" s="1">
        <v>233.38</v>
      </c>
      <c r="T111" s="1">
        <v>226.68</v>
      </c>
      <c r="U111" s="1">
        <v>238.14</v>
      </c>
      <c r="V111" s="1">
        <v>208.26</v>
      </c>
      <c r="W111" s="1">
        <v>222.76</v>
      </c>
      <c r="X111" s="1">
        <v>230.61</v>
      </c>
      <c r="Y111" s="1">
        <v>235.14</v>
      </c>
      <c r="Z111" s="1">
        <v>202.29</v>
      </c>
      <c r="AA111" s="1">
        <v>205.43</v>
      </c>
      <c r="AB111" s="1">
        <v>205.77</v>
      </c>
      <c r="AC111" s="1">
        <v>240.39</v>
      </c>
      <c r="AE111" t="s">
        <v>122</v>
      </c>
      <c r="AF111">
        <v>24.55</v>
      </c>
      <c r="AG111" t="s">
        <v>394</v>
      </c>
      <c r="AH111">
        <v>565</v>
      </c>
      <c r="AI111">
        <v>26</v>
      </c>
      <c r="AJ111">
        <v>187.32</v>
      </c>
      <c r="AK111">
        <v>187.05</v>
      </c>
      <c r="AL111">
        <v>206.04</v>
      </c>
      <c r="AM111">
        <v>202.57</v>
      </c>
      <c r="AN111">
        <v>191.13</v>
      </c>
      <c r="AO111">
        <v>189.33</v>
      </c>
      <c r="AP111">
        <v>191.75</v>
      </c>
      <c r="AQ111">
        <v>191.39</v>
      </c>
      <c r="AR111">
        <v>200.46</v>
      </c>
      <c r="AS111">
        <v>205.02</v>
      </c>
      <c r="AT111">
        <v>192.9</v>
      </c>
      <c r="AU111">
        <v>189.21</v>
      </c>
      <c r="AV111">
        <v>196.69</v>
      </c>
      <c r="AW111">
        <v>195.46</v>
      </c>
      <c r="AX111">
        <v>203.86</v>
      </c>
      <c r="AY111">
        <v>207.78</v>
      </c>
      <c r="AZ111">
        <v>166.52</v>
      </c>
      <c r="BA111">
        <v>168.54</v>
      </c>
      <c r="BB111">
        <v>195.47</v>
      </c>
      <c r="BC111">
        <v>202.28</v>
      </c>
      <c r="BD111">
        <v>195.27</v>
      </c>
      <c r="BE111">
        <v>203.53</v>
      </c>
      <c r="BF111">
        <v>192.5</v>
      </c>
      <c r="BG111">
        <v>199.76</v>
      </c>
      <c r="BI111" t="s">
        <v>229</v>
      </c>
      <c r="BJ111">
        <v>24.07</v>
      </c>
      <c r="BK111" t="s">
        <v>390</v>
      </c>
      <c r="BL111">
        <v>556</v>
      </c>
      <c r="BM111">
        <v>30</v>
      </c>
      <c r="BN111">
        <v>72.66</v>
      </c>
      <c r="BO111">
        <v>61.84</v>
      </c>
      <c r="BP111">
        <v>109.26</v>
      </c>
      <c r="BQ111">
        <v>109.45</v>
      </c>
      <c r="BR111">
        <v>86.07</v>
      </c>
      <c r="BS111">
        <v>90.98</v>
      </c>
      <c r="BT111">
        <v>69.45</v>
      </c>
      <c r="BU111">
        <v>74.95</v>
      </c>
      <c r="BV111">
        <v>82.38</v>
      </c>
      <c r="BW111">
        <v>80.150000000000006</v>
      </c>
      <c r="BX111">
        <v>87.1</v>
      </c>
      <c r="BY111">
        <v>82.46</v>
      </c>
      <c r="BZ111">
        <v>73.48</v>
      </c>
      <c r="CA111">
        <v>72.260000000000005</v>
      </c>
      <c r="CB111">
        <v>85.61</v>
      </c>
      <c r="CC111">
        <v>81.77</v>
      </c>
      <c r="CD111">
        <v>69.05</v>
      </c>
      <c r="CE111">
        <v>75.92</v>
      </c>
      <c r="CF111">
        <v>64.959999999999994</v>
      </c>
      <c r="CG111">
        <v>60.05</v>
      </c>
      <c r="CH111">
        <v>101.24</v>
      </c>
      <c r="CI111">
        <v>103.26</v>
      </c>
      <c r="CJ111">
        <v>69</v>
      </c>
      <c r="CK111">
        <v>79.760000000000005</v>
      </c>
      <c r="CM111" t="s">
        <v>229</v>
      </c>
      <c r="CN111">
        <v>24.07</v>
      </c>
      <c r="CO111" t="s">
        <v>390</v>
      </c>
      <c r="CP111">
        <v>565</v>
      </c>
      <c r="CQ111">
        <v>30</v>
      </c>
      <c r="CR111">
        <v>92.16</v>
      </c>
      <c r="CS111">
        <v>88.75</v>
      </c>
      <c r="CT111">
        <v>111.46</v>
      </c>
      <c r="CU111">
        <v>111.01</v>
      </c>
      <c r="CV111">
        <v>80.349999999999994</v>
      </c>
      <c r="CW111">
        <v>89.07</v>
      </c>
      <c r="CX111">
        <v>75.66</v>
      </c>
      <c r="CY111">
        <v>90.12</v>
      </c>
      <c r="CZ111">
        <v>69.03</v>
      </c>
      <c r="DA111">
        <v>73.11</v>
      </c>
      <c r="DB111">
        <v>80.540000000000006</v>
      </c>
      <c r="DC111">
        <v>91.68</v>
      </c>
      <c r="DD111">
        <v>71.680000000000007</v>
      </c>
      <c r="DE111">
        <v>75.61</v>
      </c>
      <c r="DF111">
        <v>69.239999999999995</v>
      </c>
      <c r="DG111">
        <v>86.96</v>
      </c>
      <c r="DH111">
        <v>72.39</v>
      </c>
      <c r="DI111">
        <v>71.58</v>
      </c>
      <c r="DJ111">
        <v>77.22</v>
      </c>
      <c r="DK111">
        <v>84.09</v>
      </c>
      <c r="DL111">
        <v>106.96</v>
      </c>
      <c r="DM111">
        <v>110.03</v>
      </c>
      <c r="DN111">
        <v>91.63</v>
      </c>
      <c r="DO111">
        <v>87.33</v>
      </c>
      <c r="DQ111" t="s">
        <v>376</v>
      </c>
      <c r="DR111">
        <v>24.07</v>
      </c>
      <c r="DS111" t="s">
        <v>394</v>
      </c>
      <c r="DT111">
        <v>556</v>
      </c>
      <c r="DU111">
        <v>32</v>
      </c>
      <c r="DV111">
        <v>124.99</v>
      </c>
      <c r="DW111">
        <v>119.93</v>
      </c>
      <c r="DX111">
        <v>122.75</v>
      </c>
      <c r="DY111">
        <v>118.79</v>
      </c>
      <c r="DZ111">
        <v>127.46</v>
      </c>
      <c r="EA111">
        <v>120.58</v>
      </c>
      <c r="EB111">
        <v>118.18</v>
      </c>
      <c r="EC111">
        <v>109.15</v>
      </c>
      <c r="ED111">
        <v>113.51</v>
      </c>
      <c r="EE111">
        <v>111.29</v>
      </c>
      <c r="EF111">
        <v>112.03</v>
      </c>
      <c r="EG111">
        <v>121.29</v>
      </c>
      <c r="EH111">
        <v>108.44</v>
      </c>
      <c r="EI111">
        <v>96.9</v>
      </c>
      <c r="EJ111">
        <v>115.51</v>
      </c>
      <c r="EK111">
        <v>107.11</v>
      </c>
      <c r="EL111">
        <v>111.4</v>
      </c>
      <c r="EM111">
        <v>114.77</v>
      </c>
      <c r="EN111">
        <v>105.9</v>
      </c>
      <c r="EO111">
        <v>117.07</v>
      </c>
      <c r="EP111">
        <v>109.79</v>
      </c>
      <c r="EQ111">
        <v>108.9</v>
      </c>
      <c r="ER111">
        <v>95.77</v>
      </c>
      <c r="ES111">
        <v>97.24</v>
      </c>
      <c r="EU111" t="s">
        <v>376</v>
      </c>
      <c r="EV111">
        <v>24.07</v>
      </c>
      <c r="EW111" t="s">
        <v>394</v>
      </c>
      <c r="EX111">
        <v>565</v>
      </c>
      <c r="EY111">
        <v>32</v>
      </c>
      <c r="EZ111">
        <v>91.29</v>
      </c>
      <c r="FA111">
        <v>98.04</v>
      </c>
      <c r="FB111">
        <v>115.6</v>
      </c>
      <c r="FC111">
        <v>116.57</v>
      </c>
      <c r="FD111">
        <v>89.76</v>
      </c>
      <c r="FE111">
        <v>93.03</v>
      </c>
      <c r="FF111">
        <v>81.03</v>
      </c>
      <c r="FG111">
        <v>90.33</v>
      </c>
      <c r="FH111">
        <v>107.84</v>
      </c>
      <c r="FI111">
        <v>112.38</v>
      </c>
      <c r="FJ111">
        <v>87.62</v>
      </c>
      <c r="FK111">
        <v>91.23</v>
      </c>
      <c r="FL111">
        <v>106.09</v>
      </c>
      <c r="FM111">
        <v>110.44</v>
      </c>
      <c r="FN111">
        <v>111.15</v>
      </c>
      <c r="FO111">
        <v>116.19</v>
      </c>
      <c r="FP111">
        <v>96.92</v>
      </c>
      <c r="FQ111">
        <v>97.73</v>
      </c>
      <c r="FR111">
        <v>109.82</v>
      </c>
      <c r="FS111">
        <v>99.14</v>
      </c>
      <c r="FT111">
        <v>118.19</v>
      </c>
      <c r="FU111">
        <v>118.85</v>
      </c>
      <c r="FV111">
        <v>106.54</v>
      </c>
      <c r="FW111">
        <v>107.36</v>
      </c>
    </row>
    <row r="112" spans="1:179" x14ac:dyDescent="0.35">
      <c r="A112" t="s">
        <v>123</v>
      </c>
      <c r="B112">
        <v>24.82</v>
      </c>
      <c r="C112" t="s">
        <v>394</v>
      </c>
      <c r="D112">
        <v>556</v>
      </c>
      <c r="E112">
        <v>26</v>
      </c>
      <c r="F112">
        <v>205.75</v>
      </c>
      <c r="G112">
        <v>229.9</v>
      </c>
      <c r="H112">
        <v>189.67</v>
      </c>
      <c r="I112">
        <v>194.41</v>
      </c>
      <c r="J112">
        <v>240</v>
      </c>
      <c r="K112">
        <v>221.98</v>
      </c>
      <c r="L112">
        <v>214.16</v>
      </c>
      <c r="M112">
        <v>230.45</v>
      </c>
      <c r="N112">
        <v>238.42</v>
      </c>
      <c r="O112">
        <v>226.09</v>
      </c>
      <c r="P112">
        <v>223.57</v>
      </c>
      <c r="Q112">
        <v>221.23</v>
      </c>
      <c r="R112">
        <v>223.03</v>
      </c>
      <c r="S112" s="1">
        <v>234.67</v>
      </c>
      <c r="T112" s="1">
        <v>227.34</v>
      </c>
      <c r="U112" s="1">
        <v>239.47</v>
      </c>
      <c r="V112" s="1">
        <v>209.18</v>
      </c>
      <c r="W112" s="1">
        <v>224.03</v>
      </c>
      <c r="X112" s="1">
        <v>231.94</v>
      </c>
      <c r="Y112" s="1">
        <v>236.41</v>
      </c>
      <c r="Z112" s="1">
        <v>202.29</v>
      </c>
      <c r="AA112" s="1">
        <v>205.74</v>
      </c>
      <c r="AB112" s="1">
        <v>206.72</v>
      </c>
      <c r="AC112" s="1">
        <v>241.38</v>
      </c>
      <c r="AE112" t="s">
        <v>123</v>
      </c>
      <c r="AF112">
        <v>24.82</v>
      </c>
      <c r="AG112" t="s">
        <v>394</v>
      </c>
      <c r="AH112">
        <v>565</v>
      </c>
      <c r="AI112">
        <v>26</v>
      </c>
      <c r="AJ112">
        <v>187.92</v>
      </c>
      <c r="AK112">
        <v>187.05</v>
      </c>
      <c r="AL112">
        <v>205.72</v>
      </c>
      <c r="AM112">
        <v>202.26</v>
      </c>
      <c r="AN112">
        <v>191.45</v>
      </c>
      <c r="AO112">
        <v>189.65</v>
      </c>
      <c r="AP112">
        <v>192.07</v>
      </c>
      <c r="AQ112">
        <v>191.7</v>
      </c>
      <c r="AR112">
        <v>201.42</v>
      </c>
      <c r="AS112">
        <v>205.67</v>
      </c>
      <c r="AT112">
        <v>192.9</v>
      </c>
      <c r="AU112">
        <v>189.53</v>
      </c>
      <c r="AV112">
        <v>197.62</v>
      </c>
      <c r="AW112">
        <v>196.08</v>
      </c>
      <c r="AX112">
        <v>204.18</v>
      </c>
      <c r="AY112">
        <v>208.75</v>
      </c>
      <c r="AZ112">
        <v>167.1</v>
      </c>
      <c r="BA112">
        <v>168.83</v>
      </c>
      <c r="BB112">
        <v>195.77</v>
      </c>
      <c r="BC112">
        <v>202.9</v>
      </c>
      <c r="BD112">
        <v>194.97</v>
      </c>
      <c r="BE112">
        <v>203.22</v>
      </c>
      <c r="BF112">
        <v>193.4</v>
      </c>
      <c r="BG112">
        <v>200.36</v>
      </c>
      <c r="BI112" t="s">
        <v>230</v>
      </c>
      <c r="BJ112">
        <v>24.32</v>
      </c>
      <c r="BK112" t="s">
        <v>390</v>
      </c>
      <c r="BL112">
        <v>556</v>
      </c>
      <c r="BM112">
        <v>30</v>
      </c>
      <c r="BN112">
        <v>73.31</v>
      </c>
      <c r="BO112">
        <v>62.47</v>
      </c>
      <c r="BP112">
        <v>109.08</v>
      </c>
      <c r="BQ112">
        <v>109.27</v>
      </c>
      <c r="BR112">
        <v>86.07</v>
      </c>
      <c r="BS112">
        <v>91.15</v>
      </c>
      <c r="BT112">
        <v>69.94</v>
      </c>
      <c r="BU112">
        <v>75.44</v>
      </c>
      <c r="BV112">
        <v>82.55</v>
      </c>
      <c r="BW112">
        <v>80.33</v>
      </c>
      <c r="BX112">
        <v>87.44</v>
      </c>
      <c r="BY112">
        <v>82.62</v>
      </c>
      <c r="BZ112">
        <v>73.66</v>
      </c>
      <c r="CA112">
        <v>72.42</v>
      </c>
      <c r="CB112">
        <v>85.61</v>
      </c>
      <c r="CC112">
        <v>81.94</v>
      </c>
      <c r="CD112">
        <v>69.37</v>
      </c>
      <c r="CE112">
        <v>76.09</v>
      </c>
      <c r="CF112">
        <v>64.959999999999994</v>
      </c>
      <c r="CG112">
        <v>60.36</v>
      </c>
      <c r="CH112">
        <v>101.24</v>
      </c>
      <c r="CI112">
        <v>103.26</v>
      </c>
      <c r="CJ112">
        <v>69.17</v>
      </c>
      <c r="CK112">
        <v>80.099999999999994</v>
      </c>
      <c r="CM112" t="s">
        <v>230</v>
      </c>
      <c r="CN112">
        <v>24.32</v>
      </c>
      <c r="CO112" t="s">
        <v>390</v>
      </c>
      <c r="CP112">
        <v>565</v>
      </c>
      <c r="CQ112">
        <v>30</v>
      </c>
      <c r="CR112">
        <v>92.33</v>
      </c>
      <c r="CS112">
        <v>88.93</v>
      </c>
      <c r="CT112">
        <v>111.82</v>
      </c>
      <c r="CU112">
        <v>111.01</v>
      </c>
      <c r="CV112">
        <v>80.69</v>
      </c>
      <c r="CW112">
        <v>89.41</v>
      </c>
      <c r="CX112">
        <v>75.489999999999995</v>
      </c>
      <c r="CY112">
        <v>90.29</v>
      </c>
      <c r="CZ112">
        <v>69.2</v>
      </c>
      <c r="DA112">
        <v>73.27</v>
      </c>
      <c r="DB112">
        <v>80.709999999999994</v>
      </c>
      <c r="DC112">
        <v>91.68</v>
      </c>
      <c r="DD112">
        <v>71.86</v>
      </c>
      <c r="DE112">
        <v>75.94</v>
      </c>
      <c r="DF112">
        <v>69.41</v>
      </c>
      <c r="DG112">
        <v>87.14</v>
      </c>
      <c r="DH112">
        <v>73.22</v>
      </c>
      <c r="DI112">
        <v>72.42</v>
      </c>
      <c r="DJ112">
        <v>77.56</v>
      </c>
      <c r="DK112">
        <v>84.44</v>
      </c>
      <c r="DL112">
        <v>106.96</v>
      </c>
      <c r="DM112">
        <v>110.4</v>
      </c>
      <c r="DN112">
        <v>92.82</v>
      </c>
      <c r="DO112">
        <v>88.5</v>
      </c>
      <c r="DQ112" t="s">
        <v>377</v>
      </c>
      <c r="DR112">
        <v>24.32</v>
      </c>
      <c r="DS112" t="s">
        <v>394</v>
      </c>
      <c r="DT112">
        <v>556</v>
      </c>
      <c r="DU112">
        <v>32</v>
      </c>
      <c r="DV112">
        <v>125.76</v>
      </c>
      <c r="DW112">
        <v>120.87</v>
      </c>
      <c r="DX112">
        <v>123.32</v>
      </c>
      <c r="DY112">
        <v>119.34</v>
      </c>
      <c r="DZ112">
        <v>128.25</v>
      </c>
      <c r="EA112">
        <v>121.9</v>
      </c>
      <c r="EB112">
        <v>118.77</v>
      </c>
      <c r="EC112">
        <v>110.43</v>
      </c>
      <c r="ED112">
        <v>114.28</v>
      </c>
      <c r="EE112">
        <v>112.4</v>
      </c>
      <c r="EF112">
        <v>112.96</v>
      </c>
      <c r="EG112">
        <v>121.85</v>
      </c>
      <c r="EH112">
        <v>109.22</v>
      </c>
      <c r="EI112">
        <v>98.36</v>
      </c>
      <c r="EJ112">
        <v>116.29</v>
      </c>
      <c r="EK112">
        <v>108.4</v>
      </c>
      <c r="EL112">
        <v>111.97</v>
      </c>
      <c r="EM112">
        <v>115.75</v>
      </c>
      <c r="EN112">
        <v>106.46</v>
      </c>
      <c r="EO112">
        <v>117.65</v>
      </c>
      <c r="EP112">
        <v>110.33</v>
      </c>
      <c r="EQ112">
        <v>109.26</v>
      </c>
      <c r="ER112">
        <v>96.61</v>
      </c>
      <c r="ES112">
        <v>98.1</v>
      </c>
      <c r="EU112" t="s">
        <v>377</v>
      </c>
      <c r="EV112">
        <v>24.32</v>
      </c>
      <c r="EW112" t="s">
        <v>394</v>
      </c>
      <c r="EX112">
        <v>565</v>
      </c>
      <c r="EY112">
        <v>32</v>
      </c>
      <c r="EZ112">
        <v>91.63</v>
      </c>
      <c r="FA112">
        <v>98.57</v>
      </c>
      <c r="FB112">
        <v>115.78</v>
      </c>
      <c r="FC112">
        <v>116.75</v>
      </c>
      <c r="FD112">
        <v>90.11</v>
      </c>
      <c r="FE112">
        <v>93.38</v>
      </c>
      <c r="FF112">
        <v>81.36</v>
      </c>
      <c r="FG112">
        <v>90.5</v>
      </c>
      <c r="FH112">
        <v>108.4</v>
      </c>
      <c r="FI112">
        <v>112.95</v>
      </c>
      <c r="FJ112">
        <v>87.96</v>
      </c>
      <c r="FK112">
        <v>91.4</v>
      </c>
      <c r="FL112">
        <v>106.47</v>
      </c>
      <c r="FM112">
        <v>110.99</v>
      </c>
      <c r="FN112">
        <v>111.71</v>
      </c>
      <c r="FO112">
        <v>116.75</v>
      </c>
      <c r="FP112">
        <v>97.09</v>
      </c>
      <c r="FQ112">
        <v>97.9</v>
      </c>
      <c r="FR112">
        <v>110.78</v>
      </c>
      <c r="FS112">
        <v>99.65</v>
      </c>
      <c r="FT112">
        <v>118.19</v>
      </c>
      <c r="FU112">
        <v>118.85</v>
      </c>
      <c r="FV112">
        <v>106.9</v>
      </c>
      <c r="FW112">
        <v>107.72</v>
      </c>
    </row>
    <row r="113" spans="1:179" x14ac:dyDescent="0.35">
      <c r="A113" t="s">
        <v>124</v>
      </c>
      <c r="B113">
        <v>25.08</v>
      </c>
      <c r="C113" t="s">
        <v>394</v>
      </c>
      <c r="D113">
        <v>556</v>
      </c>
      <c r="E113">
        <v>26</v>
      </c>
      <c r="F113">
        <v>207.26</v>
      </c>
      <c r="G113">
        <v>231.17</v>
      </c>
      <c r="H113">
        <v>189.67</v>
      </c>
      <c r="I113">
        <v>194.41</v>
      </c>
      <c r="J113">
        <v>241.29</v>
      </c>
      <c r="K113">
        <v>223.23</v>
      </c>
      <c r="L113">
        <v>215.71</v>
      </c>
      <c r="M113">
        <v>231.71</v>
      </c>
      <c r="N113">
        <v>239.79</v>
      </c>
      <c r="O113">
        <v>227.38</v>
      </c>
      <c r="P113">
        <v>224.83</v>
      </c>
      <c r="Q113">
        <v>222.48</v>
      </c>
      <c r="R113">
        <v>224.32</v>
      </c>
      <c r="S113" s="1">
        <v>235.96</v>
      </c>
      <c r="T113" s="1">
        <v>228.66</v>
      </c>
      <c r="U113" s="1">
        <v>240.81</v>
      </c>
      <c r="V113" s="1">
        <v>210.71</v>
      </c>
      <c r="W113" s="1">
        <v>225.29</v>
      </c>
      <c r="X113" s="1">
        <v>233.27</v>
      </c>
      <c r="Y113" s="1">
        <v>237.99</v>
      </c>
      <c r="Z113" s="1">
        <v>202.61</v>
      </c>
      <c r="AA113" s="1">
        <v>206.06</v>
      </c>
      <c r="AB113" s="1">
        <v>207.99</v>
      </c>
      <c r="AC113" s="1">
        <v>242.38</v>
      </c>
      <c r="AE113" t="s">
        <v>124</v>
      </c>
      <c r="AF113">
        <v>25.08</v>
      </c>
      <c r="AG113" t="s">
        <v>394</v>
      </c>
      <c r="AH113">
        <v>565</v>
      </c>
      <c r="AI113">
        <v>26</v>
      </c>
      <c r="AJ113">
        <v>188.83</v>
      </c>
      <c r="AK113">
        <v>187.96</v>
      </c>
      <c r="AL113">
        <v>206.35</v>
      </c>
      <c r="AM113">
        <v>202.88</v>
      </c>
      <c r="AN113">
        <v>192.41</v>
      </c>
      <c r="AO113">
        <v>190.92</v>
      </c>
      <c r="AP113">
        <v>192.71</v>
      </c>
      <c r="AQ113">
        <v>192.63</v>
      </c>
      <c r="AR113">
        <v>202.69</v>
      </c>
      <c r="AS113">
        <v>206.97</v>
      </c>
      <c r="AT113">
        <v>194.15</v>
      </c>
      <c r="AU113">
        <v>190.5</v>
      </c>
      <c r="AV113">
        <v>199.17</v>
      </c>
      <c r="AW113">
        <v>197.62</v>
      </c>
      <c r="AX113">
        <v>206.06</v>
      </c>
      <c r="AY113">
        <v>210.35</v>
      </c>
      <c r="AZ113">
        <v>168.84</v>
      </c>
      <c r="BA113">
        <v>170.04</v>
      </c>
      <c r="BB113">
        <v>197.63</v>
      </c>
      <c r="BC113">
        <v>204.15</v>
      </c>
      <c r="BD113">
        <v>195.57</v>
      </c>
      <c r="BE113">
        <v>203.84</v>
      </c>
      <c r="BF113">
        <v>194.91</v>
      </c>
      <c r="BG113">
        <v>201.26</v>
      </c>
      <c r="BI113" t="s">
        <v>231</v>
      </c>
      <c r="BJ113">
        <v>24.57</v>
      </c>
      <c r="BK113" t="s">
        <v>394</v>
      </c>
      <c r="BL113">
        <v>556</v>
      </c>
      <c r="BM113">
        <v>30</v>
      </c>
      <c r="BN113">
        <v>74.290000000000006</v>
      </c>
      <c r="BO113">
        <v>63.26</v>
      </c>
      <c r="BP113">
        <v>109.26</v>
      </c>
      <c r="BQ113">
        <v>109.45</v>
      </c>
      <c r="BR113">
        <v>86.73</v>
      </c>
      <c r="BS113">
        <v>91.32</v>
      </c>
      <c r="BT113">
        <v>70.58</v>
      </c>
      <c r="BU113">
        <v>76.25</v>
      </c>
      <c r="BV113">
        <v>83.1</v>
      </c>
      <c r="BW113">
        <v>80.5</v>
      </c>
      <c r="BX113">
        <v>87.95</v>
      </c>
      <c r="BY113">
        <v>83.28</v>
      </c>
      <c r="BZ113">
        <v>74.17</v>
      </c>
      <c r="CA113">
        <v>72.760000000000005</v>
      </c>
      <c r="CB113">
        <v>86.14</v>
      </c>
      <c r="CC113">
        <v>82.29</v>
      </c>
      <c r="CD113">
        <v>69.86</v>
      </c>
      <c r="CE113">
        <v>76.59</v>
      </c>
      <c r="CF113">
        <v>65.459999999999994</v>
      </c>
      <c r="CG113">
        <v>60.81</v>
      </c>
      <c r="CH113">
        <v>101.24</v>
      </c>
      <c r="CI113">
        <v>103.26</v>
      </c>
      <c r="CJ113">
        <v>69.67</v>
      </c>
      <c r="CK113">
        <v>80.62</v>
      </c>
      <c r="CM113" t="s">
        <v>231</v>
      </c>
      <c r="CN113">
        <v>24.57</v>
      </c>
      <c r="CO113" t="s">
        <v>394</v>
      </c>
      <c r="CP113">
        <v>565</v>
      </c>
      <c r="CQ113">
        <v>30</v>
      </c>
      <c r="CR113">
        <v>92.5</v>
      </c>
      <c r="CS113">
        <v>89.1</v>
      </c>
      <c r="CT113">
        <v>111.82</v>
      </c>
      <c r="CU113">
        <v>111.19</v>
      </c>
      <c r="CV113">
        <v>81.040000000000006</v>
      </c>
      <c r="CW113">
        <v>89.75</v>
      </c>
      <c r="CX113">
        <v>75.66</v>
      </c>
      <c r="CY113">
        <v>90.46</v>
      </c>
      <c r="CZ113">
        <v>69.37</v>
      </c>
      <c r="DA113">
        <v>73.430000000000007</v>
      </c>
      <c r="DB113">
        <v>80.709999999999994</v>
      </c>
      <c r="DC113">
        <v>92.02</v>
      </c>
      <c r="DD113">
        <v>72.2</v>
      </c>
      <c r="DE113">
        <v>76.27</v>
      </c>
      <c r="DF113">
        <v>69.75</v>
      </c>
      <c r="DG113">
        <v>87.66</v>
      </c>
      <c r="DH113">
        <v>73.88</v>
      </c>
      <c r="DI113">
        <v>73.260000000000005</v>
      </c>
      <c r="DJ113">
        <v>77.739999999999995</v>
      </c>
      <c r="DK113">
        <v>84.79</v>
      </c>
      <c r="DL113">
        <v>107.13</v>
      </c>
      <c r="DM113">
        <v>110.4</v>
      </c>
      <c r="DN113">
        <v>93.67</v>
      </c>
      <c r="DO113">
        <v>89.17</v>
      </c>
      <c r="DQ113" t="s">
        <v>378</v>
      </c>
      <c r="DR113">
        <v>24.57</v>
      </c>
      <c r="DS113" t="s">
        <v>394</v>
      </c>
      <c r="DT113">
        <v>556</v>
      </c>
      <c r="DU113">
        <v>32</v>
      </c>
      <c r="DV113">
        <v>126.15</v>
      </c>
      <c r="DW113">
        <v>121.43</v>
      </c>
      <c r="DX113">
        <v>122.94</v>
      </c>
      <c r="DY113">
        <v>118.97</v>
      </c>
      <c r="DZ113">
        <v>128.25</v>
      </c>
      <c r="EA113">
        <v>122.28</v>
      </c>
      <c r="EB113">
        <v>119.15</v>
      </c>
      <c r="EC113">
        <v>110.97</v>
      </c>
      <c r="ED113">
        <v>114.47</v>
      </c>
      <c r="EE113">
        <v>112.77</v>
      </c>
      <c r="EF113">
        <v>113.51</v>
      </c>
      <c r="EG113">
        <v>122.04</v>
      </c>
      <c r="EH113">
        <v>109.6</v>
      </c>
      <c r="EI113">
        <v>98.9</v>
      </c>
      <c r="EJ113">
        <v>116.68</v>
      </c>
      <c r="EK113">
        <v>108.96</v>
      </c>
      <c r="EL113">
        <v>112.35</v>
      </c>
      <c r="EM113">
        <v>115.94</v>
      </c>
      <c r="EN113">
        <v>106.64</v>
      </c>
      <c r="EO113">
        <v>117.84</v>
      </c>
      <c r="EP113">
        <v>109.79</v>
      </c>
      <c r="EQ113">
        <v>108.9</v>
      </c>
      <c r="ER113">
        <v>96.78</v>
      </c>
      <c r="ES113">
        <v>98.1</v>
      </c>
      <c r="EU113" t="s">
        <v>378</v>
      </c>
      <c r="EV113">
        <v>24.57</v>
      </c>
      <c r="EW113" t="s">
        <v>394</v>
      </c>
      <c r="EX113">
        <v>565</v>
      </c>
      <c r="EY113">
        <v>32</v>
      </c>
      <c r="EZ113">
        <v>91.8</v>
      </c>
      <c r="FA113">
        <v>98.75</v>
      </c>
      <c r="FB113">
        <v>115.96</v>
      </c>
      <c r="FC113">
        <v>116.75</v>
      </c>
      <c r="FD113">
        <v>90.28</v>
      </c>
      <c r="FE113">
        <v>93.55</v>
      </c>
      <c r="FF113">
        <v>81.7</v>
      </c>
      <c r="FG113">
        <v>90.84</v>
      </c>
      <c r="FH113">
        <v>108.78</v>
      </c>
      <c r="FI113">
        <v>113.32</v>
      </c>
      <c r="FJ113">
        <v>88.3</v>
      </c>
      <c r="FK113">
        <v>91.74</v>
      </c>
      <c r="FL113">
        <v>107.03</v>
      </c>
      <c r="FM113">
        <v>111.35</v>
      </c>
      <c r="FN113">
        <v>112.09</v>
      </c>
      <c r="FO113">
        <v>117.31</v>
      </c>
      <c r="FP113">
        <v>97.6</v>
      </c>
      <c r="FQ113">
        <v>98.08</v>
      </c>
      <c r="FR113">
        <v>110.97</v>
      </c>
      <c r="FS113">
        <v>100.17</v>
      </c>
      <c r="FT113">
        <v>118.38</v>
      </c>
      <c r="FU113">
        <v>118.85</v>
      </c>
      <c r="FV113">
        <v>107.63</v>
      </c>
      <c r="FW113">
        <v>108.27</v>
      </c>
    </row>
    <row r="114" spans="1:179" x14ac:dyDescent="0.35">
      <c r="A114" t="s">
        <v>125</v>
      </c>
      <c r="B114">
        <v>25.33</v>
      </c>
      <c r="C114" t="s">
        <v>394</v>
      </c>
      <c r="D114">
        <v>556</v>
      </c>
      <c r="E114">
        <v>26</v>
      </c>
      <c r="F114">
        <v>208.78</v>
      </c>
      <c r="G114">
        <v>233.08</v>
      </c>
      <c r="H114">
        <v>189.67</v>
      </c>
      <c r="I114">
        <v>194.7</v>
      </c>
      <c r="J114">
        <v>242.59</v>
      </c>
      <c r="K114">
        <v>224.18</v>
      </c>
      <c r="L114">
        <v>216.96</v>
      </c>
      <c r="M114">
        <v>233.28</v>
      </c>
      <c r="N114">
        <v>241.5</v>
      </c>
      <c r="O114">
        <v>228.35</v>
      </c>
      <c r="P114">
        <v>226.1</v>
      </c>
      <c r="Q114">
        <v>223.42</v>
      </c>
      <c r="R114">
        <v>225.94</v>
      </c>
      <c r="S114" s="1">
        <v>237.26</v>
      </c>
      <c r="T114" s="1">
        <v>229.65</v>
      </c>
      <c r="U114" s="1">
        <v>241.82</v>
      </c>
      <c r="V114" s="1">
        <v>211.94</v>
      </c>
      <c r="W114" s="1">
        <v>226.56</v>
      </c>
      <c r="X114" s="1">
        <v>234.6</v>
      </c>
      <c r="Y114" s="1">
        <v>239.58</v>
      </c>
      <c r="Z114" s="1">
        <v>202.29</v>
      </c>
      <c r="AA114" s="1">
        <v>205.74</v>
      </c>
      <c r="AB114" s="1">
        <v>209.25</v>
      </c>
      <c r="AC114" s="1">
        <v>242.71</v>
      </c>
      <c r="AE114" t="s">
        <v>125</v>
      </c>
      <c r="AF114">
        <v>25.33</v>
      </c>
      <c r="AG114" t="s">
        <v>394</v>
      </c>
      <c r="AH114">
        <v>565</v>
      </c>
      <c r="AI114">
        <v>26</v>
      </c>
      <c r="AJ114">
        <v>189.13</v>
      </c>
      <c r="AK114">
        <v>188.26</v>
      </c>
      <c r="AL114">
        <v>206.35</v>
      </c>
      <c r="AM114">
        <v>202.57</v>
      </c>
      <c r="AN114">
        <v>192.74</v>
      </c>
      <c r="AO114">
        <v>191.55</v>
      </c>
      <c r="AP114">
        <v>193.04</v>
      </c>
      <c r="AQ114">
        <v>193.25</v>
      </c>
      <c r="AR114">
        <v>203.65</v>
      </c>
      <c r="AS114">
        <v>207.62</v>
      </c>
      <c r="AT114">
        <v>194.15</v>
      </c>
      <c r="AU114">
        <v>191.14</v>
      </c>
      <c r="AV114">
        <v>199.8</v>
      </c>
      <c r="AW114">
        <v>197.93</v>
      </c>
      <c r="AX114">
        <v>207.01</v>
      </c>
      <c r="AY114">
        <v>211.32</v>
      </c>
      <c r="AZ114">
        <v>169.71</v>
      </c>
      <c r="BA114">
        <v>170.94</v>
      </c>
      <c r="BB114">
        <v>197.93</v>
      </c>
      <c r="BC114">
        <v>205.08</v>
      </c>
      <c r="BD114">
        <v>194.97</v>
      </c>
      <c r="BE114">
        <v>203.53</v>
      </c>
      <c r="BF114">
        <v>195.82</v>
      </c>
      <c r="BG114">
        <v>201.87</v>
      </c>
      <c r="BI114" t="s">
        <v>232</v>
      </c>
      <c r="BJ114">
        <v>24.82</v>
      </c>
      <c r="BK114" t="s">
        <v>394</v>
      </c>
      <c r="BL114">
        <v>556</v>
      </c>
      <c r="BM114">
        <v>30</v>
      </c>
      <c r="BN114">
        <v>75.11</v>
      </c>
      <c r="BO114">
        <v>64.209999999999994</v>
      </c>
      <c r="BP114">
        <v>109.43</v>
      </c>
      <c r="BQ114">
        <v>109.62</v>
      </c>
      <c r="BR114">
        <v>87.07</v>
      </c>
      <c r="BS114">
        <v>91.66</v>
      </c>
      <c r="BT114">
        <v>71.22</v>
      </c>
      <c r="BU114">
        <v>76.739999999999995</v>
      </c>
      <c r="BV114">
        <v>83.64</v>
      </c>
      <c r="BW114">
        <v>81.03</v>
      </c>
      <c r="BX114">
        <v>88.46</v>
      </c>
      <c r="BY114">
        <v>83.61</v>
      </c>
      <c r="BZ114">
        <v>74.69</v>
      </c>
      <c r="CA114">
        <v>73.25</v>
      </c>
      <c r="CB114">
        <v>86.67</v>
      </c>
      <c r="CC114">
        <v>82.98</v>
      </c>
      <c r="CD114">
        <v>70.5</v>
      </c>
      <c r="CE114">
        <v>76.930000000000007</v>
      </c>
      <c r="CF114">
        <v>65.97</v>
      </c>
      <c r="CG114">
        <v>61.43</v>
      </c>
      <c r="CH114">
        <v>101.42</v>
      </c>
      <c r="CI114">
        <v>103.63</v>
      </c>
      <c r="CJ114">
        <v>70.16</v>
      </c>
      <c r="CK114">
        <v>81.3</v>
      </c>
      <c r="CM114" t="s">
        <v>232</v>
      </c>
      <c r="CN114">
        <v>24.82</v>
      </c>
      <c r="CO114" t="s">
        <v>394</v>
      </c>
      <c r="CP114">
        <v>565</v>
      </c>
      <c r="CQ114">
        <v>30</v>
      </c>
      <c r="CR114">
        <v>92.85</v>
      </c>
      <c r="CS114">
        <v>89.27</v>
      </c>
      <c r="CT114">
        <v>111.82</v>
      </c>
      <c r="CU114">
        <v>111.19</v>
      </c>
      <c r="CV114">
        <v>81.38</v>
      </c>
      <c r="CW114">
        <v>90.1</v>
      </c>
      <c r="CX114">
        <v>75.84</v>
      </c>
      <c r="CY114">
        <v>90.81</v>
      </c>
      <c r="CZ114">
        <v>69.540000000000006</v>
      </c>
      <c r="DA114">
        <v>73.75</v>
      </c>
      <c r="DB114">
        <v>80.709999999999994</v>
      </c>
      <c r="DC114">
        <v>92.19</v>
      </c>
      <c r="DD114">
        <v>72.55</v>
      </c>
      <c r="DE114">
        <v>76.599999999999994</v>
      </c>
      <c r="DF114">
        <v>70.27</v>
      </c>
      <c r="DG114">
        <v>88.01</v>
      </c>
      <c r="DH114">
        <v>74.709999999999994</v>
      </c>
      <c r="DI114">
        <v>74.099999999999994</v>
      </c>
      <c r="DJ114">
        <v>78.08</v>
      </c>
      <c r="DK114">
        <v>85.15</v>
      </c>
      <c r="DL114">
        <v>107.13</v>
      </c>
      <c r="DM114">
        <v>110.4</v>
      </c>
      <c r="DN114">
        <v>94.69</v>
      </c>
      <c r="DO114">
        <v>90.5</v>
      </c>
      <c r="DQ114" t="s">
        <v>379</v>
      </c>
      <c r="DR114">
        <v>24.82</v>
      </c>
      <c r="DS114" t="s">
        <v>394</v>
      </c>
      <c r="DT114">
        <v>556</v>
      </c>
      <c r="DU114">
        <v>32</v>
      </c>
      <c r="DV114">
        <v>127.13</v>
      </c>
      <c r="DW114">
        <v>122.38</v>
      </c>
      <c r="DX114">
        <v>123.13</v>
      </c>
      <c r="DY114">
        <v>119.34</v>
      </c>
      <c r="DZ114">
        <v>129.04</v>
      </c>
      <c r="EA114">
        <v>123.22</v>
      </c>
      <c r="EB114">
        <v>120.12</v>
      </c>
      <c r="EC114">
        <v>112.07</v>
      </c>
      <c r="ED114">
        <v>115.25</v>
      </c>
      <c r="EE114">
        <v>113.7</v>
      </c>
      <c r="EF114">
        <v>114.82</v>
      </c>
      <c r="EG114">
        <v>122.79</v>
      </c>
      <c r="EH114">
        <v>110.38</v>
      </c>
      <c r="EI114">
        <v>100.18</v>
      </c>
      <c r="EJ114">
        <v>117.46</v>
      </c>
      <c r="EK114">
        <v>109.88</v>
      </c>
      <c r="EL114">
        <v>112.92</v>
      </c>
      <c r="EM114">
        <v>116.53</v>
      </c>
      <c r="EN114">
        <v>107.2</v>
      </c>
      <c r="EO114">
        <v>118.42</v>
      </c>
      <c r="EP114">
        <v>110.15</v>
      </c>
      <c r="EQ114">
        <v>109.26</v>
      </c>
      <c r="ER114">
        <v>97.46</v>
      </c>
      <c r="ES114">
        <v>98.96</v>
      </c>
      <c r="EU114" t="s">
        <v>379</v>
      </c>
      <c r="EV114">
        <v>24.82</v>
      </c>
      <c r="EW114" t="s">
        <v>394</v>
      </c>
      <c r="EX114">
        <v>565</v>
      </c>
      <c r="EY114">
        <v>32</v>
      </c>
      <c r="EZ114">
        <v>92.31</v>
      </c>
      <c r="FA114">
        <v>99.11</v>
      </c>
      <c r="FB114">
        <v>115.96</v>
      </c>
      <c r="FC114">
        <v>116.94</v>
      </c>
      <c r="FD114">
        <v>90.62</v>
      </c>
      <c r="FE114">
        <v>93.89</v>
      </c>
      <c r="FF114">
        <v>82.04</v>
      </c>
      <c r="FG114">
        <v>91.18</v>
      </c>
      <c r="FH114">
        <v>109.35</v>
      </c>
      <c r="FI114">
        <v>113.7</v>
      </c>
      <c r="FJ114">
        <v>88.47</v>
      </c>
      <c r="FK114">
        <v>92.25</v>
      </c>
      <c r="FL114">
        <v>107.58</v>
      </c>
      <c r="FM114">
        <v>111.9</v>
      </c>
      <c r="FN114">
        <v>112.85</v>
      </c>
      <c r="FO114">
        <v>118.07</v>
      </c>
      <c r="FP114">
        <v>98.12</v>
      </c>
      <c r="FQ114">
        <v>98.6</v>
      </c>
      <c r="FR114">
        <v>111.74</v>
      </c>
      <c r="FS114">
        <v>100.87</v>
      </c>
      <c r="FT114">
        <v>118.38</v>
      </c>
      <c r="FU114">
        <v>119.04</v>
      </c>
      <c r="FV114">
        <v>108.37</v>
      </c>
      <c r="FW114">
        <v>108.81</v>
      </c>
    </row>
    <row r="115" spans="1:179" x14ac:dyDescent="0.35">
      <c r="A115" t="s">
        <v>126</v>
      </c>
      <c r="B115">
        <v>25.6</v>
      </c>
      <c r="C115" t="s">
        <v>394</v>
      </c>
      <c r="D115">
        <v>556</v>
      </c>
      <c r="E115">
        <v>26</v>
      </c>
      <c r="F115">
        <v>209.99</v>
      </c>
      <c r="G115">
        <v>234.36</v>
      </c>
      <c r="H115">
        <v>189.67</v>
      </c>
      <c r="I115">
        <v>195</v>
      </c>
      <c r="J115">
        <v>243.24</v>
      </c>
      <c r="K115">
        <v>225.44</v>
      </c>
      <c r="L115">
        <v>218.2</v>
      </c>
      <c r="M115">
        <v>234.23</v>
      </c>
      <c r="N115">
        <v>242.53</v>
      </c>
      <c r="O115">
        <v>229.32</v>
      </c>
      <c r="P115">
        <v>227.05</v>
      </c>
      <c r="Q115">
        <v>224.67</v>
      </c>
      <c r="R115">
        <v>226.92</v>
      </c>
      <c r="S115" s="1">
        <v>238.23</v>
      </c>
      <c r="T115" s="1">
        <v>230.65</v>
      </c>
      <c r="U115" s="1">
        <v>242.82</v>
      </c>
      <c r="V115" s="1">
        <v>212.87</v>
      </c>
      <c r="W115" s="1">
        <v>227.52</v>
      </c>
      <c r="X115" s="1">
        <v>235.6</v>
      </c>
      <c r="Y115" s="1">
        <v>240.22</v>
      </c>
      <c r="Z115" s="1">
        <v>202.29</v>
      </c>
      <c r="AA115" s="1">
        <v>205.74</v>
      </c>
      <c r="AB115" s="1">
        <v>210.21</v>
      </c>
      <c r="AC115" s="1">
        <v>243.04</v>
      </c>
      <c r="AE115" t="s">
        <v>126</v>
      </c>
      <c r="AF115">
        <v>25.6</v>
      </c>
      <c r="AG115" t="s">
        <v>394</v>
      </c>
      <c r="AH115">
        <v>565</v>
      </c>
      <c r="AI115">
        <v>26</v>
      </c>
      <c r="AJ115">
        <v>189.43</v>
      </c>
      <c r="AK115">
        <v>188.56</v>
      </c>
      <c r="AL115">
        <v>206.35</v>
      </c>
      <c r="AM115">
        <v>202.57</v>
      </c>
      <c r="AN115">
        <v>193.06</v>
      </c>
      <c r="AO115">
        <v>191.87</v>
      </c>
      <c r="AP115">
        <v>193.68</v>
      </c>
      <c r="AQ115">
        <v>193.56</v>
      </c>
      <c r="AR115">
        <v>204.61</v>
      </c>
      <c r="AS115">
        <v>208.6</v>
      </c>
      <c r="AT115">
        <v>194.78</v>
      </c>
      <c r="AU115">
        <v>191.14</v>
      </c>
      <c r="AV115">
        <v>201.04</v>
      </c>
      <c r="AW115">
        <v>198.86</v>
      </c>
      <c r="AX115">
        <v>207.95</v>
      </c>
      <c r="AY115">
        <v>212.61</v>
      </c>
      <c r="AZ115">
        <v>170.29</v>
      </c>
      <c r="BA115">
        <v>171.54</v>
      </c>
      <c r="BB115">
        <v>199.17</v>
      </c>
      <c r="BC115">
        <v>205.71</v>
      </c>
      <c r="BD115">
        <v>195.27</v>
      </c>
      <c r="BE115">
        <v>203.53</v>
      </c>
      <c r="BF115">
        <v>197.03</v>
      </c>
      <c r="BG115">
        <v>201.87</v>
      </c>
      <c r="BI115" t="s">
        <v>233</v>
      </c>
      <c r="BJ115">
        <v>25.07</v>
      </c>
      <c r="BK115" t="s">
        <v>394</v>
      </c>
      <c r="BL115">
        <v>556</v>
      </c>
      <c r="BM115">
        <v>30</v>
      </c>
      <c r="BN115">
        <v>76.260000000000005</v>
      </c>
      <c r="BO115">
        <v>65.17</v>
      </c>
      <c r="BP115">
        <v>109.43</v>
      </c>
      <c r="BQ115">
        <v>109.8</v>
      </c>
      <c r="BR115">
        <v>87.57</v>
      </c>
      <c r="BS115">
        <v>92.18</v>
      </c>
      <c r="BT115">
        <v>72.03</v>
      </c>
      <c r="BU115">
        <v>77.73</v>
      </c>
      <c r="BV115">
        <v>84.18</v>
      </c>
      <c r="BW115">
        <v>81.56</v>
      </c>
      <c r="BX115">
        <v>88.97</v>
      </c>
      <c r="BY115">
        <v>84.28</v>
      </c>
      <c r="BZ115">
        <v>75.38</v>
      </c>
      <c r="CA115">
        <v>73.92</v>
      </c>
      <c r="CB115">
        <v>87.21</v>
      </c>
      <c r="CC115">
        <v>83.51</v>
      </c>
      <c r="CD115">
        <v>71.31</v>
      </c>
      <c r="CE115">
        <v>77.77</v>
      </c>
      <c r="CF115">
        <v>66.48</v>
      </c>
      <c r="CG115">
        <v>62.04</v>
      </c>
      <c r="CH115">
        <v>101.59</v>
      </c>
      <c r="CI115">
        <v>103.63</v>
      </c>
      <c r="CJ115">
        <v>71</v>
      </c>
      <c r="CK115">
        <v>81.819999999999993</v>
      </c>
      <c r="CM115" t="s">
        <v>233</v>
      </c>
      <c r="CN115">
        <v>25.07</v>
      </c>
      <c r="CO115" t="s">
        <v>394</v>
      </c>
      <c r="CP115">
        <v>565</v>
      </c>
      <c r="CQ115">
        <v>30</v>
      </c>
      <c r="CR115">
        <v>93.2</v>
      </c>
      <c r="CS115">
        <v>89.61</v>
      </c>
      <c r="CT115">
        <v>111.99</v>
      </c>
      <c r="CU115">
        <v>111.37</v>
      </c>
      <c r="CV115">
        <v>81.900000000000006</v>
      </c>
      <c r="CW115">
        <v>90.44</v>
      </c>
      <c r="CX115">
        <v>76.02</v>
      </c>
      <c r="CY115">
        <v>91.15</v>
      </c>
      <c r="CZ115">
        <v>70.05</v>
      </c>
      <c r="DA115">
        <v>74.08</v>
      </c>
      <c r="DB115">
        <v>81.22</v>
      </c>
      <c r="DC115">
        <v>92.36</v>
      </c>
      <c r="DD115">
        <v>73.41</v>
      </c>
      <c r="DE115">
        <v>77.27</v>
      </c>
      <c r="DF115">
        <v>70.78</v>
      </c>
      <c r="DG115">
        <v>88.7</v>
      </c>
      <c r="DH115">
        <v>75.55</v>
      </c>
      <c r="DI115">
        <v>75.11</v>
      </c>
      <c r="DJ115">
        <v>78.599999999999994</v>
      </c>
      <c r="DK115">
        <v>85.67</v>
      </c>
      <c r="DL115">
        <v>107.13</v>
      </c>
      <c r="DM115">
        <v>110.58</v>
      </c>
      <c r="DN115">
        <v>95.88</v>
      </c>
      <c r="DO115">
        <v>91.68</v>
      </c>
      <c r="DQ115" t="s">
        <v>380</v>
      </c>
      <c r="DR115">
        <v>25.07</v>
      </c>
      <c r="DS115" t="s">
        <v>394</v>
      </c>
      <c r="DT115">
        <v>556</v>
      </c>
      <c r="DU115">
        <v>32</v>
      </c>
      <c r="DV115">
        <v>127.51</v>
      </c>
      <c r="DW115">
        <v>122.94</v>
      </c>
      <c r="DX115">
        <v>123.51</v>
      </c>
      <c r="DY115">
        <v>119.34</v>
      </c>
      <c r="DZ115">
        <v>129.84</v>
      </c>
      <c r="EA115">
        <v>124.17</v>
      </c>
      <c r="EB115">
        <v>120.71</v>
      </c>
      <c r="EC115">
        <v>113.17</v>
      </c>
      <c r="ED115">
        <v>115.83</v>
      </c>
      <c r="EE115">
        <v>114.44</v>
      </c>
      <c r="EF115">
        <v>115.56</v>
      </c>
      <c r="EG115">
        <v>123.36</v>
      </c>
      <c r="EH115">
        <v>110.97</v>
      </c>
      <c r="EI115">
        <v>101.28</v>
      </c>
      <c r="EJ115">
        <v>117.86</v>
      </c>
      <c r="EK115">
        <v>110.62</v>
      </c>
      <c r="EL115">
        <v>113.68</v>
      </c>
      <c r="EM115">
        <v>117.12</v>
      </c>
      <c r="EN115">
        <v>107.76</v>
      </c>
      <c r="EO115">
        <v>118.99</v>
      </c>
      <c r="EP115">
        <v>110.33</v>
      </c>
      <c r="EQ115">
        <v>109.26</v>
      </c>
      <c r="ER115">
        <v>97.8</v>
      </c>
      <c r="ES115">
        <v>99.31</v>
      </c>
      <c r="EU115" t="s">
        <v>380</v>
      </c>
      <c r="EV115">
        <v>25.07</v>
      </c>
      <c r="EW115" t="s">
        <v>394</v>
      </c>
      <c r="EX115">
        <v>565</v>
      </c>
      <c r="EY115">
        <v>32</v>
      </c>
      <c r="EZ115">
        <v>92.82</v>
      </c>
      <c r="FA115">
        <v>99.82</v>
      </c>
      <c r="FB115">
        <v>116.14</v>
      </c>
      <c r="FC115">
        <v>117.12</v>
      </c>
      <c r="FD115">
        <v>90.96</v>
      </c>
      <c r="FE115">
        <v>94.41</v>
      </c>
      <c r="FF115">
        <v>82.37</v>
      </c>
      <c r="FG115">
        <v>91.87</v>
      </c>
      <c r="FH115">
        <v>110.1</v>
      </c>
      <c r="FI115">
        <v>114.45</v>
      </c>
      <c r="FJ115">
        <v>88.99</v>
      </c>
      <c r="FK115">
        <v>92.93</v>
      </c>
      <c r="FL115">
        <v>108.33</v>
      </c>
      <c r="FM115">
        <v>112.64</v>
      </c>
      <c r="FN115">
        <v>113.79</v>
      </c>
      <c r="FO115">
        <v>118.82</v>
      </c>
      <c r="FP115">
        <v>98.8</v>
      </c>
      <c r="FQ115">
        <v>99.12</v>
      </c>
      <c r="FR115">
        <v>112.5</v>
      </c>
      <c r="FS115">
        <v>101.56</v>
      </c>
      <c r="FT115">
        <v>118.75</v>
      </c>
      <c r="FU115">
        <v>119.42</v>
      </c>
      <c r="FV115">
        <v>108.92</v>
      </c>
      <c r="FW115">
        <v>109.72</v>
      </c>
    </row>
    <row r="116" spans="1:179" x14ac:dyDescent="0.35">
      <c r="A116" t="s">
        <v>127</v>
      </c>
      <c r="B116">
        <v>25.87</v>
      </c>
      <c r="C116" t="s">
        <v>394</v>
      </c>
      <c r="D116">
        <v>556</v>
      </c>
      <c r="E116">
        <v>26</v>
      </c>
      <c r="F116">
        <v>211.51</v>
      </c>
      <c r="G116">
        <v>235.64</v>
      </c>
      <c r="H116">
        <v>189.67</v>
      </c>
      <c r="I116">
        <v>195</v>
      </c>
      <c r="J116">
        <v>244.55</v>
      </c>
      <c r="K116">
        <v>226.38</v>
      </c>
      <c r="L116">
        <v>219.45</v>
      </c>
      <c r="M116">
        <v>235.49</v>
      </c>
      <c r="N116">
        <v>243.9</v>
      </c>
      <c r="O116">
        <v>229.97</v>
      </c>
      <c r="P116">
        <v>228.31</v>
      </c>
      <c r="Q116">
        <v>225.3</v>
      </c>
      <c r="R116">
        <v>228.22</v>
      </c>
      <c r="S116" s="1">
        <v>239.53</v>
      </c>
      <c r="T116" s="1">
        <v>231.64</v>
      </c>
      <c r="U116" s="1">
        <v>244.5</v>
      </c>
      <c r="V116" s="1">
        <v>214.1</v>
      </c>
      <c r="W116" s="1">
        <v>228.79</v>
      </c>
      <c r="X116" s="1">
        <v>237.27</v>
      </c>
      <c r="Y116" s="1">
        <v>241.81</v>
      </c>
      <c r="Z116" s="1">
        <v>202.61</v>
      </c>
      <c r="AA116" s="1">
        <v>205.74</v>
      </c>
      <c r="AB116" s="1">
        <v>210.84</v>
      </c>
      <c r="AC116" s="1">
        <v>244.04</v>
      </c>
      <c r="AE116" t="s">
        <v>127</v>
      </c>
      <c r="AF116">
        <v>25.87</v>
      </c>
      <c r="AG116" t="s">
        <v>394</v>
      </c>
      <c r="AH116">
        <v>565</v>
      </c>
      <c r="AI116">
        <v>26</v>
      </c>
      <c r="AJ116">
        <v>190.03</v>
      </c>
      <c r="AK116">
        <v>189.46</v>
      </c>
      <c r="AL116">
        <v>206.67</v>
      </c>
      <c r="AM116">
        <v>203.19</v>
      </c>
      <c r="AN116">
        <v>194.02</v>
      </c>
      <c r="AO116">
        <v>192.82</v>
      </c>
      <c r="AP116">
        <v>194.33</v>
      </c>
      <c r="AQ116">
        <v>194.49</v>
      </c>
      <c r="AR116">
        <v>206.22</v>
      </c>
      <c r="AS116">
        <v>209.9</v>
      </c>
      <c r="AT116">
        <v>195.4</v>
      </c>
      <c r="AU116">
        <v>192.42</v>
      </c>
      <c r="AV116">
        <v>202.29</v>
      </c>
      <c r="AW116">
        <v>200.1</v>
      </c>
      <c r="AX116">
        <v>209.22</v>
      </c>
      <c r="AY116">
        <v>214.22</v>
      </c>
      <c r="AZ116">
        <v>171.46</v>
      </c>
      <c r="BA116">
        <v>172.44</v>
      </c>
      <c r="BB116">
        <v>200.41</v>
      </c>
      <c r="BC116">
        <v>207.27</v>
      </c>
      <c r="BD116">
        <v>195.86</v>
      </c>
      <c r="BE116">
        <v>203.84</v>
      </c>
      <c r="BF116">
        <v>198.25</v>
      </c>
      <c r="BG116">
        <v>203.08</v>
      </c>
      <c r="BI116" t="s">
        <v>234</v>
      </c>
      <c r="BJ116">
        <v>25.32</v>
      </c>
      <c r="BK116" t="s">
        <v>394</v>
      </c>
      <c r="BL116">
        <v>556</v>
      </c>
      <c r="BM116">
        <v>30</v>
      </c>
      <c r="BN116">
        <v>76.92</v>
      </c>
      <c r="BO116">
        <v>65.97</v>
      </c>
      <c r="BP116">
        <v>109.43</v>
      </c>
      <c r="BQ116">
        <v>109.62</v>
      </c>
      <c r="BR116">
        <v>87.91</v>
      </c>
      <c r="BS116">
        <v>92.52</v>
      </c>
      <c r="BT116">
        <v>72.52</v>
      </c>
      <c r="BU116">
        <v>78.22</v>
      </c>
      <c r="BV116">
        <v>84.54</v>
      </c>
      <c r="BW116">
        <v>81.56</v>
      </c>
      <c r="BX116">
        <v>89.31</v>
      </c>
      <c r="BY116">
        <v>84.61</v>
      </c>
      <c r="BZ116">
        <v>75.73</v>
      </c>
      <c r="CA116">
        <v>74.08</v>
      </c>
      <c r="CB116">
        <v>87.38</v>
      </c>
      <c r="CC116">
        <v>83.68</v>
      </c>
      <c r="CD116">
        <v>71.63</v>
      </c>
      <c r="CE116">
        <v>78.11</v>
      </c>
      <c r="CF116">
        <v>66.819999999999993</v>
      </c>
      <c r="CG116">
        <v>62.35</v>
      </c>
      <c r="CH116">
        <v>101.59</v>
      </c>
      <c r="CI116">
        <v>103.63</v>
      </c>
      <c r="CJ116">
        <v>71.16</v>
      </c>
      <c r="CK116">
        <v>82.51</v>
      </c>
      <c r="CM116" t="s">
        <v>234</v>
      </c>
      <c r="CN116">
        <v>25.32</v>
      </c>
      <c r="CO116" t="s">
        <v>394</v>
      </c>
      <c r="CP116">
        <v>565</v>
      </c>
      <c r="CQ116">
        <v>30</v>
      </c>
      <c r="CR116">
        <v>93.54</v>
      </c>
      <c r="CS116">
        <v>89.78</v>
      </c>
      <c r="CT116">
        <v>111.82</v>
      </c>
      <c r="CU116">
        <v>111.37</v>
      </c>
      <c r="CV116">
        <v>82.41</v>
      </c>
      <c r="CW116">
        <v>91.13</v>
      </c>
      <c r="CX116">
        <v>76.540000000000006</v>
      </c>
      <c r="CY116">
        <v>91.49</v>
      </c>
      <c r="CZ116">
        <v>70.72</v>
      </c>
      <c r="DA116">
        <v>74.72</v>
      </c>
      <c r="DB116">
        <v>81.56</v>
      </c>
      <c r="DC116">
        <v>93.05</v>
      </c>
      <c r="DD116">
        <v>73.930000000000007</v>
      </c>
      <c r="DE116">
        <v>77.930000000000007</v>
      </c>
      <c r="DF116">
        <v>71.47</v>
      </c>
      <c r="DG116">
        <v>89.22</v>
      </c>
      <c r="DH116">
        <v>76.38</v>
      </c>
      <c r="DI116">
        <v>76.13</v>
      </c>
      <c r="DJ116">
        <v>79.13</v>
      </c>
      <c r="DK116">
        <v>86.38</v>
      </c>
      <c r="DL116">
        <v>107.31</v>
      </c>
      <c r="DM116">
        <v>110.58</v>
      </c>
      <c r="DN116">
        <v>97.08</v>
      </c>
      <c r="DO116">
        <v>92.86</v>
      </c>
      <c r="DQ116" t="s">
        <v>381</v>
      </c>
      <c r="DR116">
        <v>25.32</v>
      </c>
      <c r="DS116" t="s">
        <v>394</v>
      </c>
      <c r="DT116">
        <v>556</v>
      </c>
      <c r="DU116">
        <v>32</v>
      </c>
      <c r="DV116">
        <v>128.1</v>
      </c>
      <c r="DW116">
        <v>123.7</v>
      </c>
      <c r="DX116">
        <v>123.7</v>
      </c>
      <c r="DY116">
        <v>119.52</v>
      </c>
      <c r="DZ116">
        <v>130.22999999999999</v>
      </c>
      <c r="EA116">
        <v>124.74</v>
      </c>
      <c r="EB116">
        <v>121.1</v>
      </c>
      <c r="EC116">
        <v>113.72</v>
      </c>
      <c r="ED116">
        <v>116.41</v>
      </c>
      <c r="EE116">
        <v>115</v>
      </c>
      <c r="EF116">
        <v>116.5</v>
      </c>
      <c r="EG116">
        <v>123.92</v>
      </c>
      <c r="EH116">
        <v>111.55</v>
      </c>
      <c r="EI116">
        <v>102.02</v>
      </c>
      <c r="EJ116">
        <v>118.25</v>
      </c>
      <c r="EK116">
        <v>111.18</v>
      </c>
      <c r="EL116">
        <v>113.87</v>
      </c>
      <c r="EM116">
        <v>117.71</v>
      </c>
      <c r="EN116">
        <v>107.95</v>
      </c>
      <c r="EO116">
        <v>119.19</v>
      </c>
      <c r="EP116">
        <v>110.33</v>
      </c>
      <c r="EQ116">
        <v>109.44</v>
      </c>
      <c r="ER116">
        <v>98.13</v>
      </c>
      <c r="ES116">
        <v>99.65</v>
      </c>
      <c r="EU116" t="s">
        <v>381</v>
      </c>
      <c r="EV116">
        <v>25.32</v>
      </c>
      <c r="EW116" t="s">
        <v>394</v>
      </c>
      <c r="EX116">
        <v>565</v>
      </c>
      <c r="EY116">
        <v>32</v>
      </c>
      <c r="EZ116">
        <v>92.99</v>
      </c>
      <c r="FA116">
        <v>100</v>
      </c>
      <c r="FB116">
        <v>116.33</v>
      </c>
      <c r="FC116">
        <v>117.3</v>
      </c>
      <c r="FD116">
        <v>91.31</v>
      </c>
      <c r="FE116">
        <v>94.76</v>
      </c>
      <c r="FF116">
        <v>82.88</v>
      </c>
      <c r="FG116">
        <v>92.04</v>
      </c>
      <c r="FH116">
        <v>110.48</v>
      </c>
      <c r="FI116">
        <v>115.02</v>
      </c>
      <c r="FJ116">
        <v>89.34</v>
      </c>
      <c r="FK116">
        <v>93.1</v>
      </c>
      <c r="FL116">
        <v>108.71</v>
      </c>
      <c r="FM116">
        <v>113.19</v>
      </c>
      <c r="FN116">
        <v>114.17</v>
      </c>
      <c r="FO116">
        <v>119.58</v>
      </c>
      <c r="FP116">
        <v>99.14</v>
      </c>
      <c r="FQ116">
        <v>99.3</v>
      </c>
      <c r="FR116">
        <v>113.27</v>
      </c>
      <c r="FS116">
        <v>101.91</v>
      </c>
      <c r="FT116">
        <v>118.93</v>
      </c>
      <c r="FU116">
        <v>119.42</v>
      </c>
      <c r="FV116">
        <v>109.84</v>
      </c>
      <c r="FW116">
        <v>110.09</v>
      </c>
    </row>
    <row r="117" spans="1:179" x14ac:dyDescent="0.35">
      <c r="A117" t="s">
        <v>128</v>
      </c>
      <c r="B117">
        <v>26.12</v>
      </c>
      <c r="C117" t="s">
        <v>394</v>
      </c>
      <c r="D117">
        <v>556</v>
      </c>
      <c r="E117">
        <v>26</v>
      </c>
      <c r="F117">
        <v>213.34</v>
      </c>
      <c r="G117">
        <v>237.57</v>
      </c>
      <c r="H117">
        <v>189.96</v>
      </c>
      <c r="I117">
        <v>195.29</v>
      </c>
      <c r="J117">
        <v>246.51</v>
      </c>
      <c r="K117">
        <v>227.33</v>
      </c>
      <c r="L117">
        <v>220.39</v>
      </c>
      <c r="M117">
        <v>237.08</v>
      </c>
      <c r="N117">
        <v>245.63</v>
      </c>
      <c r="O117">
        <v>231.92</v>
      </c>
      <c r="P117">
        <v>229.9</v>
      </c>
      <c r="Q117">
        <v>226.87</v>
      </c>
      <c r="R117">
        <v>230.18</v>
      </c>
      <c r="S117" s="1">
        <v>241.15</v>
      </c>
      <c r="T117" s="1">
        <v>232.64</v>
      </c>
      <c r="U117" s="1">
        <v>245.85</v>
      </c>
      <c r="V117" s="1">
        <v>215.95</v>
      </c>
      <c r="W117" s="1">
        <v>230.39</v>
      </c>
      <c r="X117" s="1">
        <v>238.61</v>
      </c>
      <c r="Y117" s="1">
        <v>243.41</v>
      </c>
      <c r="Z117" s="1">
        <v>202.61</v>
      </c>
      <c r="AA117" s="1">
        <v>206.37</v>
      </c>
      <c r="AB117" s="1">
        <v>212.11</v>
      </c>
      <c r="AC117" s="1">
        <v>245.38</v>
      </c>
      <c r="AE117" t="s">
        <v>128</v>
      </c>
      <c r="AF117">
        <v>26.12</v>
      </c>
      <c r="AG117" t="s">
        <v>394</v>
      </c>
      <c r="AH117">
        <v>565</v>
      </c>
      <c r="AI117">
        <v>26</v>
      </c>
      <c r="AJ117">
        <v>190.34</v>
      </c>
      <c r="AK117">
        <v>189.46</v>
      </c>
      <c r="AL117">
        <v>206.35</v>
      </c>
      <c r="AM117">
        <v>203.19</v>
      </c>
      <c r="AN117">
        <v>194.35</v>
      </c>
      <c r="AO117">
        <v>193.13</v>
      </c>
      <c r="AP117">
        <v>194.66</v>
      </c>
      <c r="AQ117">
        <v>194.81</v>
      </c>
      <c r="AR117">
        <v>206.86</v>
      </c>
      <c r="AS117">
        <v>210.23</v>
      </c>
      <c r="AT117">
        <v>195.72</v>
      </c>
      <c r="AU117">
        <v>192.42</v>
      </c>
      <c r="AV117">
        <v>202.92</v>
      </c>
      <c r="AW117">
        <v>200.1</v>
      </c>
      <c r="AX117">
        <v>210.17</v>
      </c>
      <c r="AY117">
        <v>214.87</v>
      </c>
      <c r="AZ117">
        <v>172.33</v>
      </c>
      <c r="BA117">
        <v>173.05</v>
      </c>
      <c r="BB117">
        <v>201.03</v>
      </c>
      <c r="BC117">
        <v>207.9</v>
      </c>
      <c r="BD117">
        <v>195.27</v>
      </c>
      <c r="BE117">
        <v>203.53</v>
      </c>
      <c r="BF117">
        <v>199.16</v>
      </c>
      <c r="BG117">
        <v>203.08</v>
      </c>
      <c r="BI117" t="s">
        <v>235</v>
      </c>
      <c r="BJ117">
        <v>25.57</v>
      </c>
      <c r="BK117" t="s">
        <v>394</v>
      </c>
      <c r="BL117">
        <v>556</v>
      </c>
      <c r="BM117">
        <v>30</v>
      </c>
      <c r="BN117">
        <v>77.91</v>
      </c>
      <c r="BO117">
        <v>67.09</v>
      </c>
      <c r="BP117">
        <v>109.61</v>
      </c>
      <c r="BQ117">
        <v>109.8</v>
      </c>
      <c r="BR117">
        <v>88.41</v>
      </c>
      <c r="BS117">
        <v>92.87</v>
      </c>
      <c r="BT117">
        <v>73.16</v>
      </c>
      <c r="BU117">
        <v>79.040000000000006</v>
      </c>
      <c r="BV117">
        <v>85.08</v>
      </c>
      <c r="BW117">
        <v>82.27</v>
      </c>
      <c r="BX117">
        <v>89.99</v>
      </c>
      <c r="BY117">
        <v>85.27</v>
      </c>
      <c r="BZ117">
        <v>76.430000000000007</v>
      </c>
      <c r="CA117">
        <v>74.75</v>
      </c>
      <c r="CB117">
        <v>88.09</v>
      </c>
      <c r="CC117">
        <v>84.38</v>
      </c>
      <c r="CD117">
        <v>72.44</v>
      </c>
      <c r="CE117">
        <v>78.62</v>
      </c>
      <c r="CF117">
        <v>67.5</v>
      </c>
      <c r="CG117">
        <v>62.96</v>
      </c>
      <c r="CH117">
        <v>101.59</v>
      </c>
      <c r="CI117">
        <v>103.63</v>
      </c>
      <c r="CJ117">
        <v>71.83</v>
      </c>
      <c r="CK117">
        <v>83.03</v>
      </c>
      <c r="CM117" t="s">
        <v>235</v>
      </c>
      <c r="CN117">
        <v>25.57</v>
      </c>
      <c r="CO117" t="s">
        <v>394</v>
      </c>
      <c r="CP117">
        <v>565</v>
      </c>
      <c r="CQ117">
        <v>30</v>
      </c>
      <c r="CR117">
        <v>94.06</v>
      </c>
      <c r="CS117">
        <v>90.12</v>
      </c>
      <c r="CT117">
        <v>111.99</v>
      </c>
      <c r="CU117">
        <v>111.55</v>
      </c>
      <c r="CV117">
        <v>82.93</v>
      </c>
      <c r="CW117">
        <v>91.81</v>
      </c>
      <c r="CX117">
        <v>76.72</v>
      </c>
      <c r="CY117">
        <v>91.84</v>
      </c>
      <c r="CZ117">
        <v>71.23</v>
      </c>
      <c r="DA117">
        <v>75.209999999999994</v>
      </c>
      <c r="DB117">
        <v>81.73</v>
      </c>
      <c r="DC117">
        <v>93.4</v>
      </c>
      <c r="DD117">
        <v>74.62</v>
      </c>
      <c r="DE117">
        <v>78.430000000000007</v>
      </c>
      <c r="DF117">
        <v>72.33</v>
      </c>
      <c r="DG117">
        <v>89.92</v>
      </c>
      <c r="DH117">
        <v>77.56</v>
      </c>
      <c r="DI117">
        <v>76.97</v>
      </c>
      <c r="DJ117">
        <v>79.650000000000006</v>
      </c>
      <c r="DK117">
        <v>86.91</v>
      </c>
      <c r="DL117">
        <v>107.31</v>
      </c>
      <c r="DM117">
        <v>110.76</v>
      </c>
      <c r="DN117">
        <v>98.11</v>
      </c>
      <c r="DO117">
        <v>94.04</v>
      </c>
      <c r="DQ117" t="s">
        <v>382</v>
      </c>
      <c r="DR117">
        <v>25.57</v>
      </c>
      <c r="DS117" t="s">
        <v>394</v>
      </c>
      <c r="DT117">
        <v>556</v>
      </c>
      <c r="DU117">
        <v>32</v>
      </c>
      <c r="DV117">
        <v>128.69</v>
      </c>
      <c r="DW117">
        <v>124.46</v>
      </c>
      <c r="DX117">
        <v>123.89</v>
      </c>
      <c r="DY117">
        <v>119.7</v>
      </c>
      <c r="DZ117">
        <v>130.83000000000001</v>
      </c>
      <c r="EA117">
        <v>125.51</v>
      </c>
      <c r="EB117">
        <v>121.68</v>
      </c>
      <c r="EC117">
        <v>115.01</v>
      </c>
      <c r="ED117">
        <v>117</v>
      </c>
      <c r="EE117">
        <v>115.75</v>
      </c>
      <c r="EF117">
        <v>117.43</v>
      </c>
      <c r="EG117">
        <v>124.48</v>
      </c>
      <c r="EH117">
        <v>112.33</v>
      </c>
      <c r="EI117">
        <v>103.31</v>
      </c>
      <c r="EJ117">
        <v>118.84</v>
      </c>
      <c r="EK117">
        <v>111.93</v>
      </c>
      <c r="EL117">
        <v>114.44</v>
      </c>
      <c r="EM117">
        <v>118.1</v>
      </c>
      <c r="EN117">
        <v>108.51</v>
      </c>
      <c r="EO117">
        <v>119.76</v>
      </c>
      <c r="EP117">
        <v>110.51</v>
      </c>
      <c r="EQ117">
        <v>109.62</v>
      </c>
      <c r="ER117">
        <v>98.81</v>
      </c>
      <c r="ES117">
        <v>100.17</v>
      </c>
      <c r="EU117" t="s">
        <v>382</v>
      </c>
      <c r="EV117">
        <v>25.57</v>
      </c>
      <c r="EW117" t="s">
        <v>394</v>
      </c>
      <c r="EX117">
        <v>565</v>
      </c>
      <c r="EY117">
        <v>32</v>
      </c>
      <c r="EZ117">
        <v>93.16</v>
      </c>
      <c r="FA117">
        <v>100.18</v>
      </c>
      <c r="FB117">
        <v>116.51</v>
      </c>
      <c r="FC117">
        <v>117.48</v>
      </c>
      <c r="FD117">
        <v>91.65</v>
      </c>
      <c r="FE117">
        <v>95.11</v>
      </c>
      <c r="FF117">
        <v>83.05</v>
      </c>
      <c r="FG117">
        <v>92.38</v>
      </c>
      <c r="FH117">
        <v>111.05</v>
      </c>
      <c r="FI117">
        <v>115.4</v>
      </c>
      <c r="FJ117">
        <v>89.68</v>
      </c>
      <c r="FK117">
        <v>93.44</v>
      </c>
      <c r="FL117">
        <v>109.27</v>
      </c>
      <c r="FM117">
        <v>113.74</v>
      </c>
      <c r="FN117">
        <v>114.55</v>
      </c>
      <c r="FO117">
        <v>119.96</v>
      </c>
      <c r="FP117">
        <v>99.66</v>
      </c>
      <c r="FQ117">
        <v>99.65</v>
      </c>
      <c r="FR117">
        <v>113.66</v>
      </c>
      <c r="FS117">
        <v>102.61</v>
      </c>
      <c r="FT117">
        <v>118.93</v>
      </c>
      <c r="FU117">
        <v>119.42</v>
      </c>
      <c r="FV117">
        <v>110.21</v>
      </c>
      <c r="FW117">
        <v>110.64</v>
      </c>
    </row>
    <row r="118" spans="1:179" x14ac:dyDescent="0.35">
      <c r="A118" t="s">
        <v>129</v>
      </c>
      <c r="B118">
        <v>26.4</v>
      </c>
      <c r="C118" t="s">
        <v>394</v>
      </c>
      <c r="D118">
        <v>556</v>
      </c>
      <c r="E118">
        <v>26</v>
      </c>
      <c r="F118">
        <v>215.18</v>
      </c>
      <c r="G118">
        <v>239.18</v>
      </c>
      <c r="H118">
        <v>190.55</v>
      </c>
      <c r="I118">
        <v>195</v>
      </c>
      <c r="J118">
        <v>247.81</v>
      </c>
      <c r="K118">
        <v>229.23</v>
      </c>
      <c r="L118">
        <v>222.58</v>
      </c>
      <c r="M118">
        <v>238.99</v>
      </c>
      <c r="N118">
        <v>247.35</v>
      </c>
      <c r="O118">
        <v>233.23</v>
      </c>
      <c r="P118">
        <v>231.49</v>
      </c>
      <c r="Q118">
        <v>228.12</v>
      </c>
      <c r="R118">
        <v>231.82</v>
      </c>
      <c r="S118" s="1">
        <v>243.11</v>
      </c>
      <c r="T118" s="1">
        <v>233.97</v>
      </c>
      <c r="U118" s="1">
        <v>247.54</v>
      </c>
      <c r="V118" s="1">
        <v>217.19</v>
      </c>
      <c r="W118" s="1">
        <v>231.99</v>
      </c>
      <c r="X118" s="1">
        <v>240.28</v>
      </c>
      <c r="Y118" s="1">
        <v>245.01</v>
      </c>
      <c r="Z118" s="1">
        <v>203.55</v>
      </c>
      <c r="AA118" s="1">
        <v>206.68</v>
      </c>
      <c r="AB118" s="1">
        <v>214.03</v>
      </c>
      <c r="AC118" s="1">
        <v>246.05</v>
      </c>
      <c r="AE118" t="s">
        <v>129</v>
      </c>
      <c r="AF118">
        <v>26.4</v>
      </c>
      <c r="AG118" t="s">
        <v>394</v>
      </c>
      <c r="AH118">
        <v>565</v>
      </c>
      <c r="AI118">
        <v>26</v>
      </c>
      <c r="AJ118">
        <v>190.94</v>
      </c>
      <c r="AK118">
        <v>190.06</v>
      </c>
      <c r="AL118">
        <v>206.67</v>
      </c>
      <c r="AM118">
        <v>202.88</v>
      </c>
      <c r="AN118">
        <v>194.67</v>
      </c>
      <c r="AO118">
        <v>193.77</v>
      </c>
      <c r="AP118">
        <v>195.3</v>
      </c>
      <c r="AQ118">
        <v>195.43</v>
      </c>
      <c r="AR118">
        <v>208.47</v>
      </c>
      <c r="AS118">
        <v>211.87</v>
      </c>
      <c r="AT118">
        <v>196.66</v>
      </c>
      <c r="AU118">
        <v>193.06</v>
      </c>
      <c r="AV118">
        <v>204.17</v>
      </c>
      <c r="AW118">
        <v>201.65</v>
      </c>
      <c r="AX118">
        <v>211.75</v>
      </c>
      <c r="AY118">
        <v>216.81</v>
      </c>
      <c r="AZ118">
        <v>173.21</v>
      </c>
      <c r="BA118">
        <v>174.25</v>
      </c>
      <c r="BB118">
        <v>202.27</v>
      </c>
      <c r="BC118">
        <v>209.16</v>
      </c>
      <c r="BD118">
        <v>195.57</v>
      </c>
      <c r="BE118">
        <v>203.84</v>
      </c>
      <c r="BF118">
        <v>200.68</v>
      </c>
      <c r="BG118">
        <v>203.99</v>
      </c>
      <c r="BI118" t="s">
        <v>236</v>
      </c>
      <c r="BJ118">
        <v>25.82</v>
      </c>
      <c r="BK118" t="s">
        <v>394</v>
      </c>
      <c r="BL118">
        <v>556</v>
      </c>
      <c r="BM118">
        <v>30</v>
      </c>
      <c r="BN118">
        <v>78.900000000000006</v>
      </c>
      <c r="BO118">
        <v>68.05</v>
      </c>
      <c r="BP118">
        <v>109.79</v>
      </c>
      <c r="BQ118">
        <v>109.98</v>
      </c>
      <c r="BR118">
        <v>88.91</v>
      </c>
      <c r="BS118">
        <v>93.21</v>
      </c>
      <c r="BT118">
        <v>73.97</v>
      </c>
      <c r="BU118">
        <v>79.86</v>
      </c>
      <c r="BV118">
        <v>85.81</v>
      </c>
      <c r="BW118">
        <v>82.8</v>
      </c>
      <c r="BX118">
        <v>90.33</v>
      </c>
      <c r="BY118">
        <v>85.94</v>
      </c>
      <c r="BZ118">
        <v>77.12</v>
      </c>
      <c r="CA118">
        <v>75.25</v>
      </c>
      <c r="CB118">
        <v>88.63</v>
      </c>
      <c r="CC118">
        <v>84.9</v>
      </c>
      <c r="CD118">
        <v>73.09</v>
      </c>
      <c r="CE118">
        <v>79.13</v>
      </c>
      <c r="CF118">
        <v>68.010000000000005</v>
      </c>
      <c r="CG118">
        <v>63.58</v>
      </c>
      <c r="CH118">
        <v>101.95</v>
      </c>
      <c r="CI118">
        <v>103.99</v>
      </c>
      <c r="CJ118">
        <v>72.33</v>
      </c>
      <c r="CK118">
        <v>84.07</v>
      </c>
      <c r="CM118" t="s">
        <v>236</v>
      </c>
      <c r="CN118">
        <v>25.82</v>
      </c>
      <c r="CO118" t="s">
        <v>394</v>
      </c>
      <c r="CP118">
        <v>565</v>
      </c>
      <c r="CQ118">
        <v>30</v>
      </c>
      <c r="CR118">
        <v>94.41</v>
      </c>
      <c r="CS118">
        <v>90.63</v>
      </c>
      <c r="CT118">
        <v>112.17</v>
      </c>
      <c r="CU118">
        <v>111.55</v>
      </c>
      <c r="CV118">
        <v>83.45</v>
      </c>
      <c r="CW118">
        <v>92.16</v>
      </c>
      <c r="CX118">
        <v>77.069999999999993</v>
      </c>
      <c r="CY118">
        <v>92.18</v>
      </c>
      <c r="CZ118">
        <v>71.739999999999995</v>
      </c>
      <c r="DA118">
        <v>75.86</v>
      </c>
      <c r="DB118">
        <v>82.07</v>
      </c>
      <c r="DC118">
        <v>93.74</v>
      </c>
      <c r="DD118">
        <v>75.489999999999995</v>
      </c>
      <c r="DE118">
        <v>79.260000000000005</v>
      </c>
      <c r="DF118">
        <v>72.849999999999994</v>
      </c>
      <c r="DG118">
        <v>90.62</v>
      </c>
      <c r="DH118">
        <v>78.900000000000006</v>
      </c>
      <c r="DI118">
        <v>78.33</v>
      </c>
      <c r="DJ118">
        <v>80.349999999999994</v>
      </c>
      <c r="DK118">
        <v>87.44</v>
      </c>
      <c r="DL118">
        <v>107.66</v>
      </c>
      <c r="DM118">
        <v>110.58</v>
      </c>
      <c r="DN118">
        <v>99.31</v>
      </c>
      <c r="DO118">
        <v>95.05</v>
      </c>
      <c r="DQ118" t="s">
        <v>383</v>
      </c>
      <c r="DR118">
        <v>25.82</v>
      </c>
      <c r="DS118" t="s">
        <v>394</v>
      </c>
      <c r="DT118">
        <v>556</v>
      </c>
      <c r="DU118">
        <v>32</v>
      </c>
      <c r="DV118">
        <v>129.27000000000001</v>
      </c>
      <c r="DW118">
        <v>125.03</v>
      </c>
      <c r="DX118">
        <v>124.08</v>
      </c>
      <c r="DY118">
        <v>119.89</v>
      </c>
      <c r="DZ118">
        <v>131.22999999999999</v>
      </c>
      <c r="EA118">
        <v>126.46</v>
      </c>
      <c r="EB118">
        <v>122.27</v>
      </c>
      <c r="EC118">
        <v>115.74</v>
      </c>
      <c r="ED118">
        <v>117.58</v>
      </c>
      <c r="EE118">
        <v>116.12</v>
      </c>
      <c r="EF118">
        <v>118.37</v>
      </c>
      <c r="EG118">
        <v>125.05</v>
      </c>
      <c r="EH118">
        <v>112.92</v>
      </c>
      <c r="EI118">
        <v>104.23</v>
      </c>
      <c r="EJ118">
        <v>119.23</v>
      </c>
      <c r="EK118">
        <v>112.48</v>
      </c>
      <c r="EL118">
        <v>115.01</v>
      </c>
      <c r="EM118">
        <v>118.69</v>
      </c>
      <c r="EN118">
        <v>109.07</v>
      </c>
      <c r="EO118">
        <v>120.15</v>
      </c>
      <c r="EP118">
        <v>110.69</v>
      </c>
      <c r="EQ118">
        <v>109.8</v>
      </c>
      <c r="ER118">
        <v>99.49</v>
      </c>
      <c r="ES118">
        <v>100.87</v>
      </c>
      <c r="EU118" t="s">
        <v>383</v>
      </c>
      <c r="EV118">
        <v>25.82</v>
      </c>
      <c r="EW118" t="s">
        <v>394</v>
      </c>
      <c r="EX118">
        <v>565</v>
      </c>
      <c r="EY118">
        <v>32</v>
      </c>
      <c r="EZ118">
        <v>93.66</v>
      </c>
      <c r="FA118">
        <v>100.72</v>
      </c>
      <c r="FB118">
        <v>116.69</v>
      </c>
      <c r="FC118">
        <v>117.48</v>
      </c>
      <c r="FD118">
        <v>91.82</v>
      </c>
      <c r="FE118">
        <v>95.63</v>
      </c>
      <c r="FF118">
        <v>83.39</v>
      </c>
      <c r="FG118">
        <v>92.89</v>
      </c>
      <c r="FH118">
        <v>111.43</v>
      </c>
      <c r="FI118">
        <v>115.96</v>
      </c>
      <c r="FJ118">
        <v>90.03</v>
      </c>
      <c r="FK118">
        <v>93.96</v>
      </c>
      <c r="FL118">
        <v>109.83</v>
      </c>
      <c r="FM118">
        <v>114.11</v>
      </c>
      <c r="FN118">
        <v>115.12</v>
      </c>
      <c r="FO118">
        <v>120.72</v>
      </c>
      <c r="FP118">
        <v>100</v>
      </c>
      <c r="FQ118">
        <v>100</v>
      </c>
      <c r="FR118">
        <v>114.63</v>
      </c>
      <c r="FS118">
        <v>103.13</v>
      </c>
      <c r="FT118">
        <v>119.12</v>
      </c>
      <c r="FU118">
        <v>119.79</v>
      </c>
      <c r="FV118">
        <v>110.77</v>
      </c>
      <c r="FW118">
        <v>111</v>
      </c>
    </row>
    <row r="119" spans="1:179" x14ac:dyDescent="0.35">
      <c r="A119" t="s">
        <v>130</v>
      </c>
      <c r="B119">
        <v>26.65</v>
      </c>
      <c r="C119" t="s">
        <v>394</v>
      </c>
      <c r="D119">
        <v>556</v>
      </c>
      <c r="E119">
        <v>26</v>
      </c>
      <c r="F119">
        <v>216.09</v>
      </c>
      <c r="G119">
        <v>240.14</v>
      </c>
      <c r="H119">
        <v>189.96</v>
      </c>
      <c r="I119">
        <v>195</v>
      </c>
      <c r="J119">
        <v>248.47</v>
      </c>
      <c r="K119">
        <v>229.55</v>
      </c>
      <c r="L119">
        <v>223.21</v>
      </c>
      <c r="M119">
        <v>239.31</v>
      </c>
      <c r="N119">
        <v>248.04</v>
      </c>
      <c r="O119">
        <v>234.2</v>
      </c>
      <c r="P119">
        <v>231.49</v>
      </c>
      <c r="Q119">
        <v>229.07</v>
      </c>
      <c r="R119">
        <v>232.47</v>
      </c>
      <c r="S119" s="1">
        <v>243.44</v>
      </c>
      <c r="T119" s="1">
        <v>234.64</v>
      </c>
      <c r="U119" s="1">
        <v>247.54</v>
      </c>
      <c r="V119" s="1">
        <v>217.81</v>
      </c>
      <c r="W119" s="1">
        <v>232.31</v>
      </c>
      <c r="X119" s="1">
        <v>240.62</v>
      </c>
      <c r="Y119" s="1">
        <v>245.66</v>
      </c>
      <c r="Z119" s="1">
        <v>202.92</v>
      </c>
      <c r="AA119" s="1">
        <v>206.06</v>
      </c>
      <c r="AB119" s="1">
        <v>214.35</v>
      </c>
      <c r="AC119" s="1">
        <v>245.71</v>
      </c>
      <c r="AE119" t="s">
        <v>130</v>
      </c>
      <c r="AF119">
        <v>26.65</v>
      </c>
      <c r="AG119" t="s">
        <v>394</v>
      </c>
      <c r="AH119">
        <v>565</v>
      </c>
      <c r="AI119">
        <v>26</v>
      </c>
      <c r="AJ119">
        <v>191.24</v>
      </c>
      <c r="AK119">
        <v>190.36</v>
      </c>
      <c r="AL119">
        <v>206.67</v>
      </c>
      <c r="AM119">
        <v>202.88</v>
      </c>
      <c r="AN119">
        <v>194.99</v>
      </c>
      <c r="AO119">
        <v>194.09</v>
      </c>
      <c r="AP119">
        <v>195.3</v>
      </c>
      <c r="AQ119">
        <v>195.74</v>
      </c>
      <c r="AR119">
        <v>209.44</v>
      </c>
      <c r="AS119">
        <v>212.52</v>
      </c>
      <c r="AT119">
        <v>197.29</v>
      </c>
      <c r="AU119">
        <v>193.71</v>
      </c>
      <c r="AV119">
        <v>205.11</v>
      </c>
      <c r="AW119">
        <v>202.28</v>
      </c>
      <c r="AX119">
        <v>212.39</v>
      </c>
      <c r="AY119">
        <v>217.79</v>
      </c>
      <c r="AZ119">
        <v>174.09</v>
      </c>
      <c r="BA119">
        <v>174.86</v>
      </c>
      <c r="BB119">
        <v>203.21</v>
      </c>
      <c r="BC119">
        <v>209.79</v>
      </c>
      <c r="BD119">
        <v>195.57</v>
      </c>
      <c r="BE119">
        <v>203.84</v>
      </c>
      <c r="BF119">
        <v>201.3</v>
      </c>
      <c r="BG119">
        <v>204.59</v>
      </c>
      <c r="BI119" t="s">
        <v>237</v>
      </c>
      <c r="BJ119">
        <v>26.07</v>
      </c>
      <c r="BK119" t="s">
        <v>394</v>
      </c>
      <c r="BL119">
        <v>556</v>
      </c>
      <c r="BM119">
        <v>30</v>
      </c>
      <c r="BN119">
        <v>79.900000000000006</v>
      </c>
      <c r="BO119">
        <v>69.010000000000005</v>
      </c>
      <c r="BP119">
        <v>109.79</v>
      </c>
      <c r="BQ119">
        <v>109.98</v>
      </c>
      <c r="BR119">
        <v>89.42</v>
      </c>
      <c r="BS119">
        <v>93.56</v>
      </c>
      <c r="BT119">
        <v>74.62</v>
      </c>
      <c r="BU119">
        <v>80.52</v>
      </c>
      <c r="BV119">
        <v>86.17</v>
      </c>
      <c r="BW119">
        <v>83.16</v>
      </c>
      <c r="BX119">
        <v>91.01</v>
      </c>
      <c r="BY119">
        <v>86.6</v>
      </c>
      <c r="BZ119">
        <v>77.64</v>
      </c>
      <c r="CA119">
        <v>75.91</v>
      </c>
      <c r="CB119">
        <v>89.34</v>
      </c>
      <c r="CC119">
        <v>85.42</v>
      </c>
      <c r="CD119">
        <v>73.739999999999995</v>
      </c>
      <c r="CE119">
        <v>79.8</v>
      </c>
      <c r="CF119">
        <v>68.349999999999994</v>
      </c>
      <c r="CG119">
        <v>64.040000000000006</v>
      </c>
      <c r="CH119">
        <v>101.95</v>
      </c>
      <c r="CI119">
        <v>103.99</v>
      </c>
      <c r="CJ119">
        <v>73.17</v>
      </c>
      <c r="CK119">
        <v>84.77</v>
      </c>
      <c r="CM119" t="s">
        <v>237</v>
      </c>
      <c r="CN119">
        <v>26.07</v>
      </c>
      <c r="CO119" t="s">
        <v>394</v>
      </c>
      <c r="CP119">
        <v>565</v>
      </c>
      <c r="CQ119">
        <v>30</v>
      </c>
      <c r="CR119">
        <v>94.76</v>
      </c>
      <c r="CS119">
        <v>90.81</v>
      </c>
      <c r="CT119">
        <v>112.17</v>
      </c>
      <c r="CU119">
        <v>111.55</v>
      </c>
      <c r="CV119">
        <v>84.14</v>
      </c>
      <c r="CW119">
        <v>92.68</v>
      </c>
      <c r="CX119">
        <v>77.42</v>
      </c>
      <c r="CY119">
        <v>92.52</v>
      </c>
      <c r="CZ119">
        <v>72.25</v>
      </c>
      <c r="DA119">
        <v>76.349999999999994</v>
      </c>
      <c r="DB119">
        <v>82.41</v>
      </c>
      <c r="DC119">
        <v>94.09</v>
      </c>
      <c r="DD119">
        <v>76.010000000000005</v>
      </c>
      <c r="DE119">
        <v>80.099999999999994</v>
      </c>
      <c r="DF119">
        <v>73.72</v>
      </c>
      <c r="DG119">
        <v>91.5</v>
      </c>
      <c r="DH119">
        <v>79.91</v>
      </c>
      <c r="DI119">
        <v>79.180000000000007</v>
      </c>
      <c r="DJ119">
        <v>80.87</v>
      </c>
      <c r="DK119">
        <v>87.79</v>
      </c>
      <c r="DL119">
        <v>107.48</v>
      </c>
      <c r="DM119">
        <v>110.76</v>
      </c>
      <c r="DN119">
        <v>100.17</v>
      </c>
      <c r="DO119">
        <v>96.07</v>
      </c>
      <c r="DQ119" t="s">
        <v>384</v>
      </c>
      <c r="DR119">
        <v>26.07</v>
      </c>
      <c r="DS119" t="s">
        <v>394</v>
      </c>
      <c r="DT119">
        <v>556</v>
      </c>
      <c r="DU119">
        <v>32</v>
      </c>
      <c r="DV119">
        <v>129.86000000000001</v>
      </c>
      <c r="DW119">
        <v>125.6</v>
      </c>
      <c r="DX119">
        <v>123.89</v>
      </c>
      <c r="DY119">
        <v>119.89</v>
      </c>
      <c r="DZ119">
        <v>131.82</v>
      </c>
      <c r="EA119">
        <v>127.04</v>
      </c>
      <c r="EB119">
        <v>122.86</v>
      </c>
      <c r="EC119">
        <v>116.67</v>
      </c>
      <c r="ED119">
        <v>117.97</v>
      </c>
      <c r="EE119">
        <v>116.68</v>
      </c>
      <c r="EF119">
        <v>119.12</v>
      </c>
      <c r="EG119">
        <v>125.62</v>
      </c>
      <c r="EH119">
        <v>113.31</v>
      </c>
      <c r="EI119">
        <v>104.97</v>
      </c>
      <c r="EJ119">
        <v>119.82</v>
      </c>
      <c r="EK119">
        <v>112.86</v>
      </c>
      <c r="EL119">
        <v>115.59</v>
      </c>
      <c r="EM119">
        <v>119.28</v>
      </c>
      <c r="EN119">
        <v>109.26</v>
      </c>
      <c r="EO119">
        <v>120.54</v>
      </c>
      <c r="EP119">
        <v>110.69</v>
      </c>
      <c r="EQ119">
        <v>109.8</v>
      </c>
      <c r="ER119">
        <v>99.66</v>
      </c>
      <c r="ES119">
        <v>101.04</v>
      </c>
      <c r="EU119" t="s">
        <v>384</v>
      </c>
      <c r="EV119">
        <v>26.07</v>
      </c>
      <c r="EW119" t="s">
        <v>394</v>
      </c>
      <c r="EX119">
        <v>565</v>
      </c>
      <c r="EY119">
        <v>32</v>
      </c>
      <c r="EZ119">
        <v>94</v>
      </c>
      <c r="FA119">
        <v>100.89</v>
      </c>
      <c r="FB119">
        <v>116.69</v>
      </c>
      <c r="FC119">
        <v>117.66</v>
      </c>
      <c r="FD119">
        <v>92.34</v>
      </c>
      <c r="FE119">
        <v>95.98</v>
      </c>
      <c r="FF119">
        <v>83.73</v>
      </c>
      <c r="FG119">
        <v>93.24</v>
      </c>
      <c r="FH119">
        <v>112.19</v>
      </c>
      <c r="FI119">
        <v>116.15</v>
      </c>
      <c r="FJ119">
        <v>90.2</v>
      </c>
      <c r="FK119">
        <v>94.13</v>
      </c>
      <c r="FL119">
        <v>110.39</v>
      </c>
      <c r="FM119">
        <v>114.66</v>
      </c>
      <c r="FN119">
        <v>115.69</v>
      </c>
      <c r="FO119">
        <v>121.28</v>
      </c>
      <c r="FP119">
        <v>100.52</v>
      </c>
      <c r="FQ119">
        <v>100.35</v>
      </c>
      <c r="FR119">
        <v>114.82</v>
      </c>
      <c r="FS119">
        <v>103.65</v>
      </c>
      <c r="FT119">
        <v>119.3</v>
      </c>
      <c r="FU119">
        <v>119.79</v>
      </c>
      <c r="FV119">
        <v>111.32</v>
      </c>
      <c r="FW119">
        <v>111.55</v>
      </c>
    </row>
    <row r="120" spans="1:179" x14ac:dyDescent="0.35">
      <c r="BI120" t="s">
        <v>238</v>
      </c>
      <c r="BJ120">
        <v>26.32</v>
      </c>
      <c r="BK120" t="s">
        <v>394</v>
      </c>
      <c r="BL120">
        <v>556</v>
      </c>
      <c r="BM120">
        <v>30</v>
      </c>
      <c r="BN120">
        <v>80.73</v>
      </c>
      <c r="BO120">
        <v>69.98</v>
      </c>
      <c r="BP120">
        <v>109.79</v>
      </c>
      <c r="BQ120">
        <v>109.98</v>
      </c>
      <c r="BR120">
        <v>89.76</v>
      </c>
      <c r="BS120">
        <v>94.25</v>
      </c>
      <c r="BT120">
        <v>75.44</v>
      </c>
      <c r="BU120">
        <v>81.349999999999994</v>
      </c>
      <c r="BV120">
        <v>86.89</v>
      </c>
      <c r="BW120">
        <v>83.69</v>
      </c>
      <c r="BX120">
        <v>91.7</v>
      </c>
      <c r="BY120">
        <v>87.27</v>
      </c>
      <c r="BZ120">
        <v>78.510000000000005</v>
      </c>
      <c r="CA120">
        <v>76.41</v>
      </c>
      <c r="CB120">
        <v>89.7</v>
      </c>
      <c r="CC120">
        <v>86.12</v>
      </c>
      <c r="CD120">
        <v>74.56</v>
      </c>
      <c r="CE120">
        <v>80.31</v>
      </c>
      <c r="CF120">
        <v>69.2</v>
      </c>
      <c r="CG120">
        <v>64.66</v>
      </c>
      <c r="CH120">
        <v>101.95</v>
      </c>
      <c r="CI120">
        <v>104.17</v>
      </c>
      <c r="CJ120">
        <v>73.84</v>
      </c>
      <c r="CK120">
        <v>85.64</v>
      </c>
      <c r="CM120" t="s">
        <v>238</v>
      </c>
      <c r="CN120">
        <v>26.32</v>
      </c>
      <c r="CO120" t="s">
        <v>394</v>
      </c>
      <c r="CP120">
        <v>565</v>
      </c>
      <c r="CQ120">
        <v>30</v>
      </c>
      <c r="CR120">
        <v>95.45</v>
      </c>
      <c r="CS120">
        <v>91.32</v>
      </c>
      <c r="CT120">
        <v>112.35</v>
      </c>
      <c r="CU120">
        <v>111.91</v>
      </c>
      <c r="CV120">
        <v>84.83</v>
      </c>
      <c r="CW120">
        <v>93.54</v>
      </c>
      <c r="CX120">
        <v>78.12</v>
      </c>
      <c r="CY120">
        <v>93.04</v>
      </c>
      <c r="CZ120">
        <v>73.27</v>
      </c>
      <c r="DA120">
        <v>77.319999999999993</v>
      </c>
      <c r="DB120">
        <v>82.92</v>
      </c>
      <c r="DC120">
        <v>94.78</v>
      </c>
      <c r="DD120">
        <v>77.06</v>
      </c>
      <c r="DE120">
        <v>81.099999999999994</v>
      </c>
      <c r="DF120">
        <v>74.41</v>
      </c>
      <c r="DG120">
        <v>92.55</v>
      </c>
      <c r="DH120">
        <v>81.44</v>
      </c>
      <c r="DI120">
        <v>80.38</v>
      </c>
      <c r="DJ120">
        <v>81.569999999999993</v>
      </c>
      <c r="DK120">
        <v>88.5</v>
      </c>
      <c r="DL120">
        <v>107.66</v>
      </c>
      <c r="DM120">
        <v>110.94</v>
      </c>
      <c r="DN120">
        <v>101.56</v>
      </c>
      <c r="DO120">
        <v>97.43</v>
      </c>
      <c r="DQ120" t="s">
        <v>385</v>
      </c>
      <c r="DR120">
        <v>26.32</v>
      </c>
      <c r="DS120" t="s">
        <v>394</v>
      </c>
      <c r="DT120">
        <v>556</v>
      </c>
      <c r="DU120">
        <v>32</v>
      </c>
      <c r="DV120">
        <v>130.63999999999999</v>
      </c>
      <c r="DW120">
        <v>126.36</v>
      </c>
      <c r="DX120">
        <v>124.27</v>
      </c>
      <c r="DY120">
        <v>120.25</v>
      </c>
      <c r="DZ120">
        <v>132.62</v>
      </c>
      <c r="EA120">
        <v>127.8</v>
      </c>
      <c r="EB120">
        <v>123.44</v>
      </c>
      <c r="EC120">
        <v>117.78</v>
      </c>
      <c r="ED120">
        <v>118.76</v>
      </c>
      <c r="EE120">
        <v>117.81</v>
      </c>
      <c r="EF120">
        <v>120.25</v>
      </c>
      <c r="EG120">
        <v>126.18</v>
      </c>
      <c r="EH120">
        <v>114.29</v>
      </c>
      <c r="EI120">
        <v>106.27</v>
      </c>
      <c r="EJ120">
        <v>120.61</v>
      </c>
      <c r="EK120">
        <v>113.98</v>
      </c>
      <c r="EL120">
        <v>116.35</v>
      </c>
      <c r="EM120">
        <v>120.07</v>
      </c>
      <c r="EN120">
        <v>110.01</v>
      </c>
      <c r="EO120">
        <v>121.31</v>
      </c>
      <c r="EP120">
        <v>111.05</v>
      </c>
      <c r="EQ120">
        <v>109.98</v>
      </c>
      <c r="ER120">
        <v>100.51</v>
      </c>
      <c r="ES120">
        <v>102.08</v>
      </c>
      <c r="EU120" t="s">
        <v>385</v>
      </c>
      <c r="EV120">
        <v>26.32</v>
      </c>
      <c r="EW120" t="s">
        <v>394</v>
      </c>
      <c r="EX120">
        <v>565</v>
      </c>
      <c r="EY120">
        <v>32</v>
      </c>
      <c r="EZ120">
        <v>94.17</v>
      </c>
      <c r="FA120">
        <v>101.25</v>
      </c>
      <c r="FB120">
        <v>116.51</v>
      </c>
      <c r="FC120">
        <v>117.66</v>
      </c>
      <c r="FD120">
        <v>92.34</v>
      </c>
      <c r="FE120">
        <v>95.98</v>
      </c>
      <c r="FF120">
        <v>84.07</v>
      </c>
      <c r="FG120">
        <v>93.41</v>
      </c>
      <c r="FH120">
        <v>112.38</v>
      </c>
      <c r="FI120">
        <v>116.53</v>
      </c>
      <c r="FJ120">
        <v>90.55</v>
      </c>
      <c r="FK120">
        <v>94.47</v>
      </c>
      <c r="FL120">
        <v>110.77</v>
      </c>
      <c r="FM120">
        <v>115.03</v>
      </c>
      <c r="FN120">
        <v>116.26</v>
      </c>
      <c r="FO120">
        <v>121.86</v>
      </c>
      <c r="FP120">
        <v>100.69</v>
      </c>
      <c r="FQ120">
        <v>100.7</v>
      </c>
      <c r="FR120">
        <v>115.59</v>
      </c>
      <c r="FS120">
        <v>104.18</v>
      </c>
      <c r="FT120">
        <v>119.12</v>
      </c>
      <c r="FU120">
        <v>119.79</v>
      </c>
      <c r="FV120">
        <v>111.69</v>
      </c>
      <c r="FW120">
        <v>111.92</v>
      </c>
    </row>
    <row r="121" spans="1:179" x14ac:dyDescent="0.35">
      <c r="BI121" t="s">
        <v>239</v>
      </c>
      <c r="BJ121">
        <v>26.57</v>
      </c>
      <c r="BK121" t="s">
        <v>394</v>
      </c>
      <c r="BL121">
        <v>556</v>
      </c>
      <c r="BM121">
        <v>30</v>
      </c>
      <c r="BN121">
        <v>81.73</v>
      </c>
      <c r="BO121">
        <v>70.95</v>
      </c>
      <c r="BP121">
        <v>109.79</v>
      </c>
      <c r="BQ121">
        <v>109.98</v>
      </c>
      <c r="BR121">
        <v>90.26</v>
      </c>
      <c r="BS121">
        <v>94.6</v>
      </c>
      <c r="BT121">
        <v>76.09</v>
      </c>
      <c r="BU121">
        <v>82.01</v>
      </c>
      <c r="BV121">
        <v>87.26</v>
      </c>
      <c r="BW121">
        <v>84.22</v>
      </c>
      <c r="BX121">
        <v>92.04</v>
      </c>
      <c r="BY121">
        <v>87.77</v>
      </c>
      <c r="BZ121">
        <v>78.86</v>
      </c>
      <c r="CA121">
        <v>76.75</v>
      </c>
      <c r="CB121">
        <v>90.23</v>
      </c>
      <c r="CC121">
        <v>86.47</v>
      </c>
      <c r="CD121">
        <v>75.209999999999994</v>
      </c>
      <c r="CE121">
        <v>80.819999999999993</v>
      </c>
      <c r="CF121">
        <v>69.37</v>
      </c>
      <c r="CG121">
        <v>65.13</v>
      </c>
      <c r="CH121">
        <v>101.95</v>
      </c>
      <c r="CI121">
        <v>104.17</v>
      </c>
      <c r="CJ121">
        <v>74.17</v>
      </c>
      <c r="CK121">
        <v>86.33</v>
      </c>
      <c r="CM121" t="s">
        <v>239</v>
      </c>
      <c r="CN121">
        <v>26.57</v>
      </c>
      <c r="CO121" t="s">
        <v>394</v>
      </c>
      <c r="CP121">
        <v>565</v>
      </c>
      <c r="CQ121">
        <v>30</v>
      </c>
      <c r="CR121">
        <v>95.97</v>
      </c>
      <c r="CS121">
        <v>91.66</v>
      </c>
      <c r="CT121">
        <v>112.35</v>
      </c>
      <c r="CU121">
        <v>111.91</v>
      </c>
      <c r="CV121">
        <v>85.35</v>
      </c>
      <c r="CW121">
        <v>94.24</v>
      </c>
      <c r="CX121">
        <v>78.48</v>
      </c>
      <c r="CY121">
        <v>93.39</v>
      </c>
      <c r="CZ121">
        <v>73.78</v>
      </c>
      <c r="DA121">
        <v>77.98</v>
      </c>
      <c r="DB121">
        <v>83.26</v>
      </c>
      <c r="DC121">
        <v>95.3</v>
      </c>
      <c r="DD121">
        <v>77.930000000000007</v>
      </c>
      <c r="DE121">
        <v>81.94</v>
      </c>
      <c r="DF121">
        <v>75.28</v>
      </c>
      <c r="DG121">
        <v>93.25</v>
      </c>
      <c r="DH121">
        <v>82.79</v>
      </c>
      <c r="DI121">
        <v>81.58</v>
      </c>
      <c r="DJ121">
        <v>82.27</v>
      </c>
      <c r="DK121">
        <v>89.03</v>
      </c>
      <c r="DL121">
        <v>107.66</v>
      </c>
      <c r="DM121">
        <v>111.12</v>
      </c>
      <c r="DN121">
        <v>102.6</v>
      </c>
      <c r="DO121">
        <v>98.29</v>
      </c>
      <c r="DQ121" t="s">
        <v>386</v>
      </c>
      <c r="DR121">
        <v>26.57</v>
      </c>
      <c r="DS121" t="s">
        <v>394</v>
      </c>
      <c r="DT121">
        <v>556</v>
      </c>
      <c r="DU121">
        <v>32</v>
      </c>
      <c r="DV121">
        <v>131.22999999999999</v>
      </c>
      <c r="DW121">
        <v>127.12</v>
      </c>
      <c r="DX121">
        <v>124.46</v>
      </c>
      <c r="DY121">
        <v>120.44</v>
      </c>
      <c r="DZ121">
        <v>133.22</v>
      </c>
      <c r="EA121">
        <v>128.76</v>
      </c>
      <c r="EB121">
        <v>124.03</v>
      </c>
      <c r="EC121">
        <v>118.52</v>
      </c>
      <c r="ED121">
        <v>119.15</v>
      </c>
      <c r="EE121">
        <v>118.56</v>
      </c>
      <c r="EF121">
        <v>121.01</v>
      </c>
      <c r="EG121">
        <v>126.75</v>
      </c>
      <c r="EH121">
        <v>114.68</v>
      </c>
      <c r="EI121">
        <v>107.2</v>
      </c>
      <c r="EJ121">
        <v>121</v>
      </c>
      <c r="EK121">
        <v>114.54</v>
      </c>
      <c r="EL121">
        <v>116.74</v>
      </c>
      <c r="EM121">
        <v>120.47</v>
      </c>
      <c r="EN121">
        <v>110.38</v>
      </c>
      <c r="EO121">
        <v>121.7</v>
      </c>
      <c r="EP121">
        <v>111.05</v>
      </c>
      <c r="EQ121">
        <v>110.16</v>
      </c>
      <c r="ER121">
        <v>100.85</v>
      </c>
      <c r="ES121">
        <v>102.26</v>
      </c>
      <c r="EU121" t="s">
        <v>386</v>
      </c>
      <c r="EV121">
        <v>26.57</v>
      </c>
      <c r="EW121" t="s">
        <v>394</v>
      </c>
      <c r="EX121">
        <v>565</v>
      </c>
      <c r="EY121">
        <v>32</v>
      </c>
      <c r="EZ121">
        <v>94.68</v>
      </c>
      <c r="FA121">
        <v>101.97</v>
      </c>
      <c r="FB121">
        <v>117.05</v>
      </c>
      <c r="FC121">
        <v>118.21</v>
      </c>
      <c r="FD121">
        <v>93.03</v>
      </c>
      <c r="FE121">
        <v>96.67</v>
      </c>
      <c r="FF121">
        <v>84.41</v>
      </c>
      <c r="FG121">
        <v>94.27</v>
      </c>
      <c r="FH121">
        <v>113.14</v>
      </c>
      <c r="FI121">
        <v>117.29</v>
      </c>
      <c r="FJ121">
        <v>91.06</v>
      </c>
      <c r="FK121">
        <v>94.99</v>
      </c>
      <c r="FL121">
        <v>111.71</v>
      </c>
      <c r="FM121">
        <v>115.77</v>
      </c>
      <c r="FN121">
        <v>117.03</v>
      </c>
      <c r="FO121">
        <v>122.81</v>
      </c>
      <c r="FP121">
        <v>101.55</v>
      </c>
      <c r="FQ121">
        <v>101.23</v>
      </c>
      <c r="FR121">
        <v>116.37</v>
      </c>
      <c r="FS121">
        <v>104.88</v>
      </c>
      <c r="FT121">
        <v>119.67</v>
      </c>
      <c r="FU121">
        <v>120.36</v>
      </c>
      <c r="FV121">
        <v>112.43</v>
      </c>
      <c r="FW121">
        <v>112.65</v>
      </c>
    </row>
    <row r="122" spans="1:179" x14ac:dyDescent="0.35">
      <c r="BI122" t="s">
        <v>240</v>
      </c>
      <c r="BJ122">
        <v>26.82</v>
      </c>
      <c r="BK122" t="s">
        <v>394</v>
      </c>
      <c r="BL122">
        <v>556</v>
      </c>
      <c r="BM122">
        <v>30</v>
      </c>
      <c r="BN122">
        <v>82.73</v>
      </c>
      <c r="BO122">
        <v>72.08</v>
      </c>
      <c r="BP122">
        <v>109.97</v>
      </c>
      <c r="BQ122">
        <v>110.33</v>
      </c>
      <c r="BR122">
        <v>90.94</v>
      </c>
      <c r="BS122">
        <v>95.29</v>
      </c>
      <c r="BT122">
        <v>76.91</v>
      </c>
      <c r="BU122">
        <v>83.01</v>
      </c>
      <c r="BV122">
        <v>87.99</v>
      </c>
      <c r="BW122">
        <v>84.94</v>
      </c>
      <c r="BX122">
        <v>92.73</v>
      </c>
      <c r="BY122">
        <v>88.61</v>
      </c>
      <c r="BZ122">
        <v>79.56</v>
      </c>
      <c r="CA122">
        <v>77.25</v>
      </c>
      <c r="CB122">
        <v>90.95</v>
      </c>
      <c r="CC122">
        <v>87.17</v>
      </c>
      <c r="CD122">
        <v>76.19</v>
      </c>
      <c r="CE122">
        <v>81.510000000000005</v>
      </c>
      <c r="CF122">
        <v>70.22</v>
      </c>
      <c r="CG122">
        <v>65.900000000000006</v>
      </c>
      <c r="CH122">
        <v>102.13</v>
      </c>
      <c r="CI122">
        <v>103.99</v>
      </c>
      <c r="CJ122">
        <v>75.010000000000005</v>
      </c>
      <c r="CK122">
        <v>87.21</v>
      </c>
      <c r="CM122" t="s">
        <v>240</v>
      </c>
      <c r="CN122">
        <v>26.82</v>
      </c>
      <c r="CO122" t="s">
        <v>394</v>
      </c>
      <c r="CP122">
        <v>565</v>
      </c>
      <c r="CQ122">
        <v>30</v>
      </c>
      <c r="CR122">
        <v>96.32</v>
      </c>
      <c r="CS122">
        <v>91.84</v>
      </c>
      <c r="CT122">
        <v>112.35</v>
      </c>
      <c r="CU122">
        <v>111.91</v>
      </c>
      <c r="CV122">
        <v>86.04</v>
      </c>
      <c r="CW122">
        <v>94.58</v>
      </c>
      <c r="CX122">
        <v>78.83</v>
      </c>
      <c r="CY122">
        <v>93.73</v>
      </c>
      <c r="CZ122">
        <v>74.459999999999994</v>
      </c>
      <c r="DA122">
        <v>78.63</v>
      </c>
      <c r="DB122">
        <v>83.77</v>
      </c>
      <c r="DC122">
        <v>95.82</v>
      </c>
      <c r="DD122">
        <v>78.8</v>
      </c>
      <c r="DE122">
        <v>82.79</v>
      </c>
      <c r="DF122">
        <v>76.150000000000006</v>
      </c>
      <c r="DG122">
        <v>94.31</v>
      </c>
      <c r="DH122">
        <v>84.16</v>
      </c>
      <c r="DI122">
        <v>82.78</v>
      </c>
      <c r="DJ122">
        <v>83.15</v>
      </c>
      <c r="DK122">
        <v>89.56</v>
      </c>
      <c r="DL122">
        <v>107.66</v>
      </c>
      <c r="DM122">
        <v>111.12</v>
      </c>
      <c r="DN122">
        <v>103.47</v>
      </c>
      <c r="DO122">
        <v>99.49</v>
      </c>
      <c r="DQ122" t="s">
        <v>387</v>
      </c>
      <c r="DR122">
        <v>26.82</v>
      </c>
      <c r="DS122" t="s">
        <v>394</v>
      </c>
      <c r="DT122">
        <v>556</v>
      </c>
      <c r="DU122">
        <v>32</v>
      </c>
      <c r="DV122">
        <v>131.43</v>
      </c>
      <c r="DW122">
        <v>127.5</v>
      </c>
      <c r="DX122">
        <v>124.27</v>
      </c>
      <c r="DY122">
        <v>120.07</v>
      </c>
      <c r="DZ122">
        <v>133.41999999999999</v>
      </c>
      <c r="EA122">
        <v>129.15</v>
      </c>
      <c r="EB122">
        <v>124.42</v>
      </c>
      <c r="EC122">
        <v>119.08</v>
      </c>
      <c r="ED122">
        <v>119.54</v>
      </c>
      <c r="EE122">
        <v>118.93</v>
      </c>
      <c r="EF122">
        <v>121.77</v>
      </c>
      <c r="EG122">
        <v>127.13</v>
      </c>
      <c r="EH122">
        <v>115.08</v>
      </c>
      <c r="EI122">
        <v>107.95</v>
      </c>
      <c r="EJ122">
        <v>121.4</v>
      </c>
      <c r="EK122">
        <v>114.92</v>
      </c>
      <c r="EL122">
        <v>117.12</v>
      </c>
      <c r="EM122">
        <v>120.67</v>
      </c>
      <c r="EN122">
        <v>110.38</v>
      </c>
      <c r="EO122">
        <v>121.89</v>
      </c>
      <c r="EP122">
        <v>111.05</v>
      </c>
      <c r="EQ122">
        <v>110.16</v>
      </c>
      <c r="ER122">
        <v>101.19</v>
      </c>
      <c r="ES122">
        <v>102.61</v>
      </c>
      <c r="EU122" t="s">
        <v>387</v>
      </c>
      <c r="EV122">
        <v>26.82</v>
      </c>
      <c r="EW122" t="s">
        <v>394</v>
      </c>
      <c r="EX122">
        <v>565</v>
      </c>
      <c r="EY122">
        <v>32</v>
      </c>
      <c r="EZ122">
        <v>94.68</v>
      </c>
      <c r="FA122">
        <v>102.15</v>
      </c>
      <c r="FB122">
        <v>117.05</v>
      </c>
      <c r="FC122">
        <v>118.03</v>
      </c>
      <c r="FD122">
        <v>93.03</v>
      </c>
      <c r="FE122">
        <v>96.85</v>
      </c>
      <c r="FF122">
        <v>84.75</v>
      </c>
      <c r="FG122">
        <v>94.27</v>
      </c>
      <c r="FH122">
        <v>113.53</v>
      </c>
      <c r="FI122">
        <v>117.48</v>
      </c>
      <c r="FJ122">
        <v>91.41</v>
      </c>
      <c r="FK122">
        <v>95.33</v>
      </c>
      <c r="FL122">
        <v>111.71</v>
      </c>
      <c r="FM122">
        <v>116.14</v>
      </c>
      <c r="FN122">
        <v>117.22</v>
      </c>
      <c r="FO122">
        <v>123.19</v>
      </c>
      <c r="FP122">
        <v>101.72</v>
      </c>
      <c r="FQ122">
        <v>101.41</v>
      </c>
      <c r="FR122">
        <v>116.76</v>
      </c>
      <c r="FS122">
        <v>105.23</v>
      </c>
      <c r="FT122">
        <v>119.67</v>
      </c>
      <c r="FU122">
        <v>120.17</v>
      </c>
      <c r="FV122">
        <v>112.81</v>
      </c>
      <c r="FW122">
        <v>113.02</v>
      </c>
    </row>
    <row r="123" spans="1:179" x14ac:dyDescent="0.35">
      <c r="BI123" t="s">
        <v>241</v>
      </c>
      <c r="BJ123">
        <v>27.07</v>
      </c>
      <c r="BK123" t="s">
        <v>394</v>
      </c>
      <c r="BL123">
        <v>556</v>
      </c>
      <c r="BM123">
        <v>30</v>
      </c>
      <c r="BN123">
        <v>83.74</v>
      </c>
      <c r="BO123">
        <v>73.06</v>
      </c>
      <c r="BP123">
        <v>110.14</v>
      </c>
      <c r="BQ123">
        <v>110.33</v>
      </c>
      <c r="BR123">
        <v>91.44</v>
      </c>
      <c r="BS123">
        <v>95.81</v>
      </c>
      <c r="BT123">
        <v>77.73</v>
      </c>
      <c r="BU123">
        <v>83.67</v>
      </c>
      <c r="BV123">
        <v>88.72</v>
      </c>
      <c r="BW123">
        <v>85.29</v>
      </c>
      <c r="BX123">
        <v>93.41</v>
      </c>
      <c r="BY123">
        <v>89.11</v>
      </c>
      <c r="BZ123">
        <v>80.09</v>
      </c>
      <c r="CA123">
        <v>78.09</v>
      </c>
      <c r="CB123">
        <v>91.67</v>
      </c>
      <c r="CC123">
        <v>87.87</v>
      </c>
      <c r="CD123">
        <v>76.849999999999994</v>
      </c>
      <c r="CE123">
        <v>82.02</v>
      </c>
      <c r="CF123">
        <v>70.739999999999995</v>
      </c>
      <c r="CG123">
        <v>66.52</v>
      </c>
      <c r="CH123">
        <v>101.95</v>
      </c>
      <c r="CI123">
        <v>104.17</v>
      </c>
      <c r="CJ123">
        <v>75.69</v>
      </c>
      <c r="CK123">
        <v>88.08</v>
      </c>
      <c r="CM123" t="s">
        <v>241</v>
      </c>
      <c r="CN123">
        <v>27.07</v>
      </c>
      <c r="CO123" t="s">
        <v>394</v>
      </c>
      <c r="CP123">
        <v>565</v>
      </c>
      <c r="CQ123">
        <v>30</v>
      </c>
      <c r="CR123">
        <v>96.85</v>
      </c>
      <c r="CS123">
        <v>92.18</v>
      </c>
      <c r="CT123">
        <v>112.53</v>
      </c>
      <c r="CU123">
        <v>111.91</v>
      </c>
      <c r="CV123">
        <v>86.74</v>
      </c>
      <c r="CW123">
        <v>95.28</v>
      </c>
      <c r="CX123">
        <v>79.010000000000005</v>
      </c>
      <c r="CY123">
        <v>94.25</v>
      </c>
      <c r="CZ123">
        <v>75.319999999999993</v>
      </c>
      <c r="DA123">
        <v>79.61</v>
      </c>
      <c r="DB123">
        <v>83.94</v>
      </c>
      <c r="DC123">
        <v>96.16</v>
      </c>
      <c r="DD123">
        <v>79.680000000000007</v>
      </c>
      <c r="DE123">
        <v>83.8</v>
      </c>
      <c r="DF123">
        <v>77.2</v>
      </c>
      <c r="DG123">
        <v>95.02</v>
      </c>
      <c r="DH123">
        <v>85.7</v>
      </c>
      <c r="DI123">
        <v>83.64</v>
      </c>
      <c r="DJ123">
        <v>84.03</v>
      </c>
      <c r="DK123">
        <v>89.92</v>
      </c>
      <c r="DL123">
        <v>107.66</v>
      </c>
      <c r="DM123">
        <v>111.12</v>
      </c>
      <c r="DN123">
        <v>104.51</v>
      </c>
      <c r="DO123">
        <v>100.52</v>
      </c>
      <c r="DQ123" t="s">
        <v>388</v>
      </c>
      <c r="DR123">
        <v>27.07</v>
      </c>
      <c r="DS123" t="s">
        <v>394</v>
      </c>
      <c r="DT123">
        <v>556</v>
      </c>
      <c r="DU123">
        <v>32</v>
      </c>
      <c r="DV123">
        <v>132.22</v>
      </c>
      <c r="DW123">
        <v>128.27000000000001</v>
      </c>
      <c r="DX123">
        <v>124.84</v>
      </c>
      <c r="DY123">
        <v>120.62</v>
      </c>
      <c r="DZ123">
        <v>134.02000000000001</v>
      </c>
      <c r="EA123">
        <v>130.11000000000001</v>
      </c>
      <c r="EB123">
        <v>125.01</v>
      </c>
      <c r="EC123">
        <v>120.01</v>
      </c>
      <c r="ED123">
        <v>120.32</v>
      </c>
      <c r="EE123">
        <v>119.88</v>
      </c>
      <c r="EF123">
        <v>122.72</v>
      </c>
      <c r="EG123">
        <v>127.89</v>
      </c>
      <c r="EH123">
        <v>116.06</v>
      </c>
      <c r="EI123">
        <v>109.07</v>
      </c>
      <c r="EJ123">
        <v>121.79</v>
      </c>
      <c r="EK123">
        <v>115.67</v>
      </c>
      <c r="EL123">
        <v>117.51</v>
      </c>
      <c r="EM123">
        <v>121.26</v>
      </c>
      <c r="EN123">
        <v>110.94</v>
      </c>
      <c r="EO123">
        <v>122.47</v>
      </c>
      <c r="EP123">
        <v>111.24</v>
      </c>
      <c r="EQ123">
        <v>110.35</v>
      </c>
      <c r="ER123">
        <v>101.7</v>
      </c>
      <c r="ES123">
        <v>103.3</v>
      </c>
      <c r="EU123" t="s">
        <v>388</v>
      </c>
      <c r="EV123">
        <v>27.07</v>
      </c>
      <c r="EW123" t="s">
        <v>394</v>
      </c>
      <c r="EX123">
        <v>565</v>
      </c>
      <c r="EY123">
        <v>32</v>
      </c>
      <c r="EZ123">
        <v>95.2</v>
      </c>
      <c r="FA123">
        <v>102.69</v>
      </c>
      <c r="FB123">
        <v>117.23</v>
      </c>
      <c r="FC123">
        <v>118.4</v>
      </c>
      <c r="FD123">
        <v>93.55</v>
      </c>
      <c r="FE123">
        <v>97.55</v>
      </c>
      <c r="FF123">
        <v>85.09</v>
      </c>
      <c r="FG123">
        <v>94.79</v>
      </c>
      <c r="FH123">
        <v>114.1</v>
      </c>
      <c r="FI123">
        <v>118.24</v>
      </c>
      <c r="FJ123">
        <v>91.93</v>
      </c>
      <c r="FK123">
        <v>95.85</v>
      </c>
      <c r="FL123">
        <v>112.66</v>
      </c>
      <c r="FM123">
        <v>116.88</v>
      </c>
      <c r="FN123">
        <v>118.17</v>
      </c>
      <c r="FO123">
        <v>123.95</v>
      </c>
      <c r="FP123">
        <v>102.24</v>
      </c>
      <c r="FQ123">
        <v>101.93</v>
      </c>
      <c r="FR123">
        <v>117.34</v>
      </c>
      <c r="FS123">
        <v>105.93</v>
      </c>
      <c r="FT123">
        <v>119.86</v>
      </c>
      <c r="FU123">
        <v>120.55</v>
      </c>
      <c r="FV123">
        <v>113.36</v>
      </c>
      <c r="FW123">
        <v>113.76</v>
      </c>
    </row>
    <row r="124" spans="1:179" x14ac:dyDescent="0.35">
      <c r="BI124" t="s">
        <v>242</v>
      </c>
      <c r="BJ124">
        <v>27.32</v>
      </c>
      <c r="BK124" t="s">
        <v>394</v>
      </c>
      <c r="BL124">
        <v>556</v>
      </c>
      <c r="BM124">
        <v>30</v>
      </c>
      <c r="BN124">
        <v>84.74</v>
      </c>
      <c r="BO124">
        <v>74.2</v>
      </c>
      <c r="BP124">
        <v>110.14</v>
      </c>
      <c r="BQ124">
        <v>110.69</v>
      </c>
      <c r="BR124">
        <v>91.95</v>
      </c>
      <c r="BS124">
        <v>96.51</v>
      </c>
      <c r="BT124">
        <v>78.55</v>
      </c>
      <c r="BU124">
        <v>84.51</v>
      </c>
      <c r="BV124">
        <v>89.45</v>
      </c>
      <c r="BW124">
        <v>86.01</v>
      </c>
      <c r="BX124">
        <v>94.27</v>
      </c>
      <c r="BY124">
        <v>89.95</v>
      </c>
      <c r="BZ124">
        <v>81.14</v>
      </c>
      <c r="CA124">
        <v>78.760000000000005</v>
      </c>
      <c r="CB124">
        <v>92.2</v>
      </c>
      <c r="CC124">
        <v>88.58</v>
      </c>
      <c r="CD124">
        <v>77.83</v>
      </c>
      <c r="CE124">
        <v>82.87</v>
      </c>
      <c r="CF124">
        <v>71.42</v>
      </c>
      <c r="CG124">
        <v>67.14</v>
      </c>
      <c r="CH124">
        <v>102.3</v>
      </c>
      <c r="CI124">
        <v>104.36</v>
      </c>
      <c r="CJ124">
        <v>76.53</v>
      </c>
      <c r="CK124">
        <v>89.14</v>
      </c>
      <c r="CM124" t="s">
        <v>242</v>
      </c>
      <c r="CN124">
        <v>27.32</v>
      </c>
      <c r="CO124" t="s">
        <v>394</v>
      </c>
      <c r="CP124">
        <v>565</v>
      </c>
      <c r="CQ124">
        <v>30</v>
      </c>
      <c r="CR124">
        <v>97.54</v>
      </c>
      <c r="CS124">
        <v>92.7</v>
      </c>
      <c r="CT124">
        <v>112.71</v>
      </c>
      <c r="CU124">
        <v>112.09</v>
      </c>
      <c r="CV124">
        <v>87.26</v>
      </c>
      <c r="CW124">
        <v>95.97</v>
      </c>
      <c r="CX124">
        <v>79.709999999999994</v>
      </c>
      <c r="CY124">
        <v>94.6</v>
      </c>
      <c r="CZ124">
        <v>76.17</v>
      </c>
      <c r="DA124">
        <v>80.430000000000007</v>
      </c>
      <c r="DB124">
        <v>84.46</v>
      </c>
      <c r="DC124">
        <v>96.68</v>
      </c>
      <c r="DD124">
        <v>80.73</v>
      </c>
      <c r="DE124">
        <v>84.81</v>
      </c>
      <c r="DF124">
        <v>77.900000000000006</v>
      </c>
      <c r="DG124">
        <v>96.08</v>
      </c>
      <c r="DH124">
        <v>86.9</v>
      </c>
      <c r="DI124">
        <v>85.02</v>
      </c>
      <c r="DJ124">
        <v>84.91</v>
      </c>
      <c r="DK124">
        <v>90.45</v>
      </c>
      <c r="DL124">
        <v>107.84</v>
      </c>
      <c r="DM124">
        <v>111.3</v>
      </c>
      <c r="DN124">
        <v>105.74</v>
      </c>
      <c r="DO124">
        <v>101.38</v>
      </c>
    </row>
    <row r="125" spans="1:179" x14ac:dyDescent="0.35">
      <c r="BI125" t="s">
        <v>243</v>
      </c>
      <c r="BJ125">
        <v>27.57</v>
      </c>
      <c r="BK125" t="s">
        <v>394</v>
      </c>
      <c r="BL125">
        <v>556</v>
      </c>
      <c r="BM125">
        <v>30</v>
      </c>
      <c r="BN125">
        <v>85.58</v>
      </c>
      <c r="BO125">
        <v>75.34</v>
      </c>
      <c r="BP125">
        <v>110.32</v>
      </c>
      <c r="BQ125">
        <v>110.51</v>
      </c>
      <c r="BR125">
        <v>92.46</v>
      </c>
      <c r="BS125">
        <v>97.03</v>
      </c>
      <c r="BT125">
        <v>79.37</v>
      </c>
      <c r="BU125">
        <v>85.51</v>
      </c>
      <c r="BV125">
        <v>90</v>
      </c>
      <c r="BW125">
        <v>86.72</v>
      </c>
      <c r="BX125">
        <v>94.79</v>
      </c>
      <c r="BY125">
        <v>90.62</v>
      </c>
      <c r="BZ125">
        <v>81.489999999999995</v>
      </c>
      <c r="CA125">
        <v>79.27</v>
      </c>
      <c r="CB125">
        <v>92.74</v>
      </c>
      <c r="CC125">
        <v>89.28</v>
      </c>
      <c r="CD125">
        <v>78.489999999999995</v>
      </c>
      <c r="CE125">
        <v>83.39</v>
      </c>
      <c r="CF125">
        <v>72.11</v>
      </c>
      <c r="CG125">
        <v>67.77</v>
      </c>
      <c r="CH125">
        <v>102.3</v>
      </c>
      <c r="CI125">
        <v>104.54</v>
      </c>
      <c r="CJ125">
        <v>77.040000000000006</v>
      </c>
      <c r="CK125">
        <v>89.84</v>
      </c>
      <c r="CM125" t="s">
        <v>243</v>
      </c>
      <c r="CN125">
        <v>27.57</v>
      </c>
      <c r="CO125" t="s">
        <v>394</v>
      </c>
      <c r="CP125">
        <v>565</v>
      </c>
      <c r="CQ125">
        <v>30</v>
      </c>
      <c r="CR125">
        <v>97.72</v>
      </c>
      <c r="CS125">
        <v>93.04</v>
      </c>
      <c r="CT125">
        <v>112.71</v>
      </c>
      <c r="CU125">
        <v>112.27</v>
      </c>
      <c r="CV125">
        <v>87.96</v>
      </c>
      <c r="CW125">
        <v>96.85</v>
      </c>
      <c r="CX125">
        <v>80.069999999999993</v>
      </c>
      <c r="CY125">
        <v>94.94</v>
      </c>
      <c r="CZ125">
        <v>76.86</v>
      </c>
      <c r="DA125">
        <v>81.09</v>
      </c>
      <c r="DB125">
        <v>84.97</v>
      </c>
      <c r="DC125">
        <v>97.03</v>
      </c>
      <c r="DD125">
        <v>81.61</v>
      </c>
      <c r="DE125">
        <v>85.83</v>
      </c>
      <c r="DF125">
        <v>78.77</v>
      </c>
      <c r="DG125">
        <v>96.79</v>
      </c>
      <c r="DH125">
        <v>88.27</v>
      </c>
      <c r="DI125">
        <v>86.23</v>
      </c>
      <c r="DJ125">
        <v>85.97</v>
      </c>
      <c r="DK125">
        <v>90.99</v>
      </c>
      <c r="DL125">
        <v>107.84</v>
      </c>
      <c r="DM125">
        <v>111.3</v>
      </c>
      <c r="DN125">
        <v>106.61</v>
      </c>
      <c r="DO125">
        <v>102.41</v>
      </c>
    </row>
    <row r="126" spans="1:179" x14ac:dyDescent="0.35">
      <c r="BI126" t="s">
        <v>244</v>
      </c>
      <c r="BJ126">
        <v>27.82</v>
      </c>
      <c r="BK126" t="s">
        <v>394</v>
      </c>
      <c r="BL126">
        <v>556</v>
      </c>
      <c r="BM126">
        <v>30</v>
      </c>
      <c r="BN126">
        <v>86.6</v>
      </c>
      <c r="BO126">
        <v>76.319999999999993</v>
      </c>
      <c r="BP126">
        <v>110.5</v>
      </c>
      <c r="BQ126">
        <v>110.69</v>
      </c>
      <c r="BR126">
        <v>93.14</v>
      </c>
      <c r="BS126">
        <v>97.55</v>
      </c>
      <c r="BT126">
        <v>80.36</v>
      </c>
      <c r="BU126">
        <v>86.35</v>
      </c>
      <c r="BV126">
        <v>90.73</v>
      </c>
      <c r="BW126">
        <v>87.26</v>
      </c>
      <c r="BX126">
        <v>95.65</v>
      </c>
      <c r="BY126">
        <v>91.63</v>
      </c>
      <c r="BZ126">
        <v>82.55</v>
      </c>
      <c r="CA126">
        <v>79.94</v>
      </c>
      <c r="CB126">
        <v>93.64</v>
      </c>
      <c r="CC126">
        <v>89.81</v>
      </c>
      <c r="CD126">
        <v>79.48</v>
      </c>
      <c r="CE126">
        <v>84.07</v>
      </c>
      <c r="CF126">
        <v>72.8</v>
      </c>
      <c r="CG126">
        <v>68.39</v>
      </c>
      <c r="CH126">
        <v>102.66</v>
      </c>
      <c r="CI126">
        <v>104.72</v>
      </c>
      <c r="CJ126">
        <v>77.88</v>
      </c>
      <c r="CK126">
        <v>90.72</v>
      </c>
      <c r="CM126" t="s">
        <v>244</v>
      </c>
      <c r="CN126">
        <v>27.82</v>
      </c>
      <c r="CO126" t="s">
        <v>394</v>
      </c>
      <c r="CP126">
        <v>565</v>
      </c>
      <c r="CQ126">
        <v>30</v>
      </c>
      <c r="CR126">
        <v>98.24</v>
      </c>
      <c r="CS126">
        <v>93.56</v>
      </c>
      <c r="CT126">
        <v>112.89</v>
      </c>
      <c r="CU126">
        <v>112.27</v>
      </c>
      <c r="CV126">
        <v>88.48</v>
      </c>
      <c r="CW126">
        <v>97.54</v>
      </c>
      <c r="CX126">
        <v>80.42</v>
      </c>
      <c r="CY126">
        <v>95.46</v>
      </c>
      <c r="CZ126">
        <v>77.72</v>
      </c>
      <c r="DA126">
        <v>81.92</v>
      </c>
      <c r="DB126">
        <v>85.31</v>
      </c>
      <c r="DC126">
        <v>97.55</v>
      </c>
      <c r="DD126">
        <v>82.67</v>
      </c>
      <c r="DE126">
        <v>86.85</v>
      </c>
      <c r="DF126">
        <v>79.650000000000006</v>
      </c>
      <c r="DG126">
        <v>97.86</v>
      </c>
      <c r="DH126">
        <v>89.66</v>
      </c>
      <c r="DI126">
        <v>87.28</v>
      </c>
      <c r="DJ126">
        <v>87.03</v>
      </c>
      <c r="DK126">
        <v>91.52</v>
      </c>
      <c r="DL126">
        <v>108.19</v>
      </c>
      <c r="DM126">
        <v>111.49</v>
      </c>
      <c r="DN126">
        <v>107.67</v>
      </c>
      <c r="DO126">
        <v>103.45</v>
      </c>
    </row>
    <row r="127" spans="1:179" x14ac:dyDescent="0.35">
      <c r="BI127" t="s">
        <v>245</v>
      </c>
      <c r="BJ127">
        <v>28.07</v>
      </c>
      <c r="BK127" t="s">
        <v>394</v>
      </c>
      <c r="BL127">
        <v>556</v>
      </c>
      <c r="BM127">
        <v>30</v>
      </c>
      <c r="BN127">
        <v>87.61</v>
      </c>
      <c r="BO127">
        <v>77.31</v>
      </c>
      <c r="BP127">
        <v>110.67</v>
      </c>
      <c r="BQ127">
        <v>110.87</v>
      </c>
      <c r="BR127">
        <v>93.65</v>
      </c>
      <c r="BS127">
        <v>97.9</v>
      </c>
      <c r="BT127">
        <v>81.180000000000007</v>
      </c>
      <c r="BU127">
        <v>87.19</v>
      </c>
      <c r="BV127">
        <v>91.46</v>
      </c>
      <c r="BW127">
        <v>87.8</v>
      </c>
      <c r="BX127">
        <v>96.35</v>
      </c>
      <c r="BY127">
        <v>92.65</v>
      </c>
      <c r="BZ127">
        <v>83.08</v>
      </c>
      <c r="CA127">
        <v>80.45</v>
      </c>
      <c r="CB127">
        <v>94.37</v>
      </c>
      <c r="CC127">
        <v>90.52</v>
      </c>
      <c r="CD127">
        <v>80.31</v>
      </c>
      <c r="CE127">
        <v>84.76</v>
      </c>
      <c r="CF127">
        <v>73.48</v>
      </c>
      <c r="CG127">
        <v>69.02</v>
      </c>
      <c r="CH127">
        <v>102.84</v>
      </c>
      <c r="CI127">
        <v>104.9</v>
      </c>
      <c r="CJ127">
        <v>78.56</v>
      </c>
      <c r="CK127">
        <v>91.6</v>
      </c>
      <c r="CM127" t="s">
        <v>245</v>
      </c>
      <c r="CN127">
        <v>28.07</v>
      </c>
      <c r="CO127" t="s">
        <v>394</v>
      </c>
      <c r="CP127">
        <v>565</v>
      </c>
      <c r="CQ127">
        <v>30</v>
      </c>
      <c r="CR127">
        <v>98.77</v>
      </c>
      <c r="CS127">
        <v>93.9</v>
      </c>
      <c r="CT127">
        <v>113.25</v>
      </c>
      <c r="CU127">
        <v>112.45</v>
      </c>
      <c r="CV127">
        <v>89.18</v>
      </c>
      <c r="CW127">
        <v>98.07</v>
      </c>
      <c r="CX127">
        <v>81.13</v>
      </c>
      <c r="CY127">
        <v>95.81</v>
      </c>
      <c r="CZ127">
        <v>78.58</v>
      </c>
      <c r="DA127">
        <v>82.91</v>
      </c>
      <c r="DB127">
        <v>85.83</v>
      </c>
      <c r="DC127">
        <v>97.9</v>
      </c>
      <c r="DD127">
        <v>83.56</v>
      </c>
      <c r="DE127">
        <v>87.87</v>
      </c>
      <c r="DF127">
        <v>80.53</v>
      </c>
      <c r="DG127">
        <v>98.57</v>
      </c>
      <c r="DH127">
        <v>90.87</v>
      </c>
      <c r="DI127">
        <v>88.67</v>
      </c>
      <c r="DJ127">
        <v>87.92</v>
      </c>
      <c r="DK127">
        <v>92.24</v>
      </c>
      <c r="DL127">
        <v>108.19</v>
      </c>
      <c r="DM127">
        <v>111.85</v>
      </c>
      <c r="DN127">
        <v>108.55</v>
      </c>
      <c r="DO127">
        <v>104.66</v>
      </c>
    </row>
    <row r="128" spans="1:179" x14ac:dyDescent="0.35">
      <c r="BI128" t="s">
        <v>246</v>
      </c>
      <c r="BJ128">
        <v>28.32</v>
      </c>
      <c r="BK128" t="s">
        <v>394</v>
      </c>
      <c r="BL128">
        <v>556</v>
      </c>
      <c r="BM128">
        <v>30</v>
      </c>
      <c r="BN128">
        <v>88.46</v>
      </c>
      <c r="BO128">
        <v>78.459999999999994</v>
      </c>
      <c r="BP128">
        <v>110.67</v>
      </c>
      <c r="BQ128">
        <v>111.04</v>
      </c>
      <c r="BR128">
        <v>94.33</v>
      </c>
      <c r="BS128">
        <v>98.6</v>
      </c>
      <c r="BT128">
        <v>81.849999999999994</v>
      </c>
      <c r="BU128">
        <v>87.86</v>
      </c>
      <c r="BV128">
        <v>92.02</v>
      </c>
      <c r="BW128">
        <v>88.52</v>
      </c>
      <c r="BX128">
        <v>97.21</v>
      </c>
      <c r="BY128">
        <v>93.33</v>
      </c>
      <c r="BZ128">
        <v>83.78</v>
      </c>
      <c r="CA128">
        <v>81.290000000000006</v>
      </c>
      <c r="CB128">
        <v>94.91</v>
      </c>
      <c r="CC128">
        <v>91.05</v>
      </c>
      <c r="CD128">
        <v>80.97</v>
      </c>
      <c r="CE128">
        <v>85.45</v>
      </c>
      <c r="CF128">
        <v>74.17</v>
      </c>
      <c r="CG128">
        <v>69.64</v>
      </c>
      <c r="CH128">
        <v>102.84</v>
      </c>
      <c r="CI128">
        <v>104.72</v>
      </c>
      <c r="CJ128">
        <v>79.239999999999995</v>
      </c>
      <c r="CK128">
        <v>92.31</v>
      </c>
      <c r="CM128" t="s">
        <v>246</v>
      </c>
      <c r="CN128">
        <v>28.32</v>
      </c>
      <c r="CO128" t="s">
        <v>394</v>
      </c>
      <c r="CP128">
        <v>565</v>
      </c>
      <c r="CQ128">
        <v>30</v>
      </c>
      <c r="CR128">
        <v>99.3</v>
      </c>
      <c r="CS128">
        <v>94.25</v>
      </c>
      <c r="CT128">
        <v>113.07</v>
      </c>
      <c r="CU128">
        <v>112.45</v>
      </c>
      <c r="CV128">
        <v>89.88</v>
      </c>
      <c r="CW128">
        <v>98.95</v>
      </c>
      <c r="CX128">
        <v>81.31</v>
      </c>
      <c r="CY128">
        <v>96.16</v>
      </c>
      <c r="CZ128">
        <v>79.44</v>
      </c>
      <c r="DA128">
        <v>83.9</v>
      </c>
      <c r="DB128">
        <v>86.35</v>
      </c>
      <c r="DC128">
        <v>98.43</v>
      </c>
      <c r="DD128">
        <v>84.62</v>
      </c>
      <c r="DE128">
        <v>88.9</v>
      </c>
      <c r="DF128">
        <v>81.59</v>
      </c>
      <c r="DG128">
        <v>99.46</v>
      </c>
      <c r="DH128">
        <v>92.09</v>
      </c>
      <c r="DI128">
        <v>89.54</v>
      </c>
      <c r="DJ128">
        <v>88.63</v>
      </c>
      <c r="DK128">
        <v>92.77</v>
      </c>
      <c r="DL128">
        <v>108.19</v>
      </c>
      <c r="DM128">
        <v>111.67</v>
      </c>
      <c r="DN128">
        <v>109.43</v>
      </c>
      <c r="DO128">
        <v>105.36</v>
      </c>
    </row>
    <row r="129" spans="61:119" x14ac:dyDescent="0.35">
      <c r="BI129" t="s">
        <v>247</v>
      </c>
      <c r="BJ129">
        <v>28.57</v>
      </c>
      <c r="BK129" t="s">
        <v>394</v>
      </c>
      <c r="BL129">
        <v>556</v>
      </c>
      <c r="BM129">
        <v>30</v>
      </c>
      <c r="BN129">
        <v>89.48</v>
      </c>
      <c r="BO129">
        <v>79.78</v>
      </c>
      <c r="BP129">
        <v>110.85</v>
      </c>
      <c r="BQ129">
        <v>111.22</v>
      </c>
      <c r="BR129">
        <v>95.19</v>
      </c>
      <c r="BS129">
        <v>99.3</v>
      </c>
      <c r="BT129">
        <v>82.84</v>
      </c>
      <c r="BU129">
        <v>88.87</v>
      </c>
      <c r="BV129">
        <v>92.94</v>
      </c>
      <c r="BW129">
        <v>89.42</v>
      </c>
      <c r="BX129">
        <v>97.91</v>
      </c>
      <c r="BY129">
        <v>94.52</v>
      </c>
      <c r="BZ129">
        <v>84.84</v>
      </c>
      <c r="CA129">
        <v>81.97</v>
      </c>
      <c r="CB129">
        <v>95.81</v>
      </c>
      <c r="CC129">
        <v>92.11</v>
      </c>
      <c r="CD129">
        <v>82.13</v>
      </c>
      <c r="CE129">
        <v>86.31</v>
      </c>
      <c r="CF129">
        <v>74.69</v>
      </c>
      <c r="CG129">
        <v>70.430000000000007</v>
      </c>
      <c r="CH129">
        <v>103.01</v>
      </c>
      <c r="CI129">
        <v>105.09</v>
      </c>
      <c r="CJ129">
        <v>80.09</v>
      </c>
      <c r="CK129">
        <v>93.55</v>
      </c>
      <c r="CM129" t="s">
        <v>247</v>
      </c>
      <c r="CN129">
        <v>28.57</v>
      </c>
      <c r="CO129" t="s">
        <v>394</v>
      </c>
      <c r="CP129">
        <v>565</v>
      </c>
      <c r="CQ129">
        <v>30</v>
      </c>
      <c r="CR129">
        <v>99.82</v>
      </c>
      <c r="CS129">
        <v>94.77</v>
      </c>
      <c r="CT129">
        <v>113.25</v>
      </c>
      <c r="CU129">
        <v>112.81</v>
      </c>
      <c r="CV129">
        <v>90.76</v>
      </c>
      <c r="CW129">
        <v>99.65</v>
      </c>
      <c r="CX129">
        <v>82.02</v>
      </c>
      <c r="CY129">
        <v>96.85</v>
      </c>
      <c r="CZ129">
        <v>80.31</v>
      </c>
      <c r="DA129">
        <v>84.73</v>
      </c>
      <c r="DB129">
        <v>87.03</v>
      </c>
      <c r="DC129">
        <v>98.77</v>
      </c>
      <c r="DD129">
        <v>85.69</v>
      </c>
      <c r="DE129">
        <v>90.1</v>
      </c>
      <c r="DF129">
        <v>82.3</v>
      </c>
      <c r="DG129">
        <v>100.18</v>
      </c>
      <c r="DH129">
        <v>93.31</v>
      </c>
      <c r="DI129">
        <v>90.95</v>
      </c>
      <c r="DJ129">
        <v>89.88</v>
      </c>
      <c r="DK129">
        <v>93.49</v>
      </c>
      <c r="DL129">
        <v>108.36</v>
      </c>
      <c r="DM129">
        <v>111.85</v>
      </c>
      <c r="DN129">
        <v>110.67</v>
      </c>
      <c r="DO129">
        <v>106.23</v>
      </c>
    </row>
    <row r="130" spans="61:119" x14ac:dyDescent="0.35">
      <c r="BI130" t="s">
        <v>248</v>
      </c>
      <c r="BJ130">
        <v>28.82</v>
      </c>
      <c r="BK130" t="s">
        <v>394</v>
      </c>
      <c r="BL130">
        <v>556</v>
      </c>
      <c r="BM130">
        <v>30</v>
      </c>
      <c r="BN130">
        <v>89.99</v>
      </c>
      <c r="BO130">
        <v>80.61</v>
      </c>
      <c r="BP130">
        <v>110.67</v>
      </c>
      <c r="BQ130">
        <v>111.04</v>
      </c>
      <c r="BR130">
        <v>95.36</v>
      </c>
      <c r="BS130">
        <v>99.82</v>
      </c>
      <c r="BT130">
        <v>83.51</v>
      </c>
      <c r="BU130">
        <v>89.55</v>
      </c>
      <c r="BV130">
        <v>93.3</v>
      </c>
      <c r="BW130">
        <v>89.78</v>
      </c>
      <c r="BX130">
        <v>98.78</v>
      </c>
      <c r="BY130">
        <v>95.2</v>
      </c>
      <c r="BZ130">
        <v>85.2</v>
      </c>
      <c r="CA130">
        <v>82.48</v>
      </c>
      <c r="CB130">
        <v>96.36</v>
      </c>
      <c r="CC130">
        <v>92.65</v>
      </c>
      <c r="CD130">
        <v>82.63</v>
      </c>
      <c r="CE130">
        <v>86.83</v>
      </c>
      <c r="CF130">
        <v>75.209999999999994</v>
      </c>
      <c r="CG130">
        <v>70.900000000000006</v>
      </c>
      <c r="CH130">
        <v>103.01</v>
      </c>
      <c r="CI130">
        <v>105.09</v>
      </c>
      <c r="CJ130">
        <v>80.430000000000007</v>
      </c>
      <c r="CK130">
        <v>93.91</v>
      </c>
      <c r="CM130" t="s">
        <v>248</v>
      </c>
      <c r="CN130">
        <v>28.82</v>
      </c>
      <c r="CO130" t="s">
        <v>394</v>
      </c>
      <c r="CP130">
        <v>565</v>
      </c>
      <c r="CQ130">
        <v>30</v>
      </c>
      <c r="CR130">
        <v>100.18</v>
      </c>
      <c r="CS130">
        <v>95.12</v>
      </c>
      <c r="CT130">
        <v>113.25</v>
      </c>
      <c r="CU130">
        <v>112.81</v>
      </c>
      <c r="CV130">
        <v>91.46</v>
      </c>
      <c r="CW130">
        <v>100.35</v>
      </c>
      <c r="CX130">
        <v>82.55</v>
      </c>
      <c r="CY130">
        <v>97.03</v>
      </c>
      <c r="CZ130">
        <v>81</v>
      </c>
      <c r="DA130">
        <v>85.57</v>
      </c>
      <c r="DB130">
        <v>87.38</v>
      </c>
      <c r="DC130">
        <v>99.12</v>
      </c>
      <c r="DD130">
        <v>86.76</v>
      </c>
      <c r="DE130">
        <v>90.95</v>
      </c>
      <c r="DF130">
        <v>83.36</v>
      </c>
      <c r="DG130">
        <v>101.08</v>
      </c>
      <c r="DH130">
        <v>94.53</v>
      </c>
      <c r="DI130">
        <v>92</v>
      </c>
      <c r="DJ130">
        <v>90.77</v>
      </c>
      <c r="DK130">
        <v>93.85</v>
      </c>
      <c r="DL130">
        <v>108.36</v>
      </c>
      <c r="DM130">
        <v>111.85</v>
      </c>
      <c r="DN130">
        <v>111.21</v>
      </c>
      <c r="DO130">
        <v>107.28</v>
      </c>
    </row>
    <row r="131" spans="61:119" x14ac:dyDescent="0.35">
      <c r="BI131" t="s">
        <v>249</v>
      </c>
      <c r="BJ131">
        <v>29.07</v>
      </c>
      <c r="BK131" t="s">
        <v>394</v>
      </c>
      <c r="BL131">
        <v>556</v>
      </c>
      <c r="BM131">
        <v>30</v>
      </c>
      <c r="BN131">
        <v>91.01</v>
      </c>
      <c r="BO131">
        <v>81.78</v>
      </c>
      <c r="BP131">
        <v>110.85</v>
      </c>
      <c r="BQ131">
        <v>111.22</v>
      </c>
      <c r="BR131">
        <v>96.04</v>
      </c>
      <c r="BS131">
        <v>100.53</v>
      </c>
      <c r="BT131">
        <v>84.34</v>
      </c>
      <c r="BU131">
        <v>90.39</v>
      </c>
      <c r="BV131">
        <v>94.23</v>
      </c>
      <c r="BW131">
        <v>90.5</v>
      </c>
      <c r="BX131">
        <v>99.48</v>
      </c>
      <c r="BY131">
        <v>96.22</v>
      </c>
      <c r="BZ131">
        <v>85.91</v>
      </c>
      <c r="CA131">
        <v>83.33</v>
      </c>
      <c r="CB131">
        <v>97.08</v>
      </c>
      <c r="CC131">
        <v>93.36</v>
      </c>
      <c r="CD131">
        <v>83.63</v>
      </c>
      <c r="CE131">
        <v>87.52</v>
      </c>
      <c r="CF131">
        <v>75.900000000000006</v>
      </c>
      <c r="CG131">
        <v>71.53</v>
      </c>
      <c r="CH131">
        <v>103.19</v>
      </c>
      <c r="CI131">
        <v>105.27</v>
      </c>
      <c r="CJ131">
        <v>81.290000000000006</v>
      </c>
      <c r="CK131">
        <v>94.8</v>
      </c>
      <c r="CM131" t="s">
        <v>249</v>
      </c>
      <c r="CN131">
        <v>29.07</v>
      </c>
      <c r="CO131" t="s">
        <v>394</v>
      </c>
      <c r="CP131">
        <v>565</v>
      </c>
      <c r="CQ131">
        <v>30</v>
      </c>
      <c r="CR131">
        <v>100.7</v>
      </c>
      <c r="CS131">
        <v>95.46</v>
      </c>
      <c r="CT131">
        <v>113.43</v>
      </c>
      <c r="CU131">
        <v>112.99</v>
      </c>
      <c r="CV131">
        <v>91.99</v>
      </c>
      <c r="CW131">
        <v>101.06</v>
      </c>
      <c r="CX131">
        <v>83.09</v>
      </c>
      <c r="CY131">
        <v>97.55</v>
      </c>
      <c r="CZ131">
        <v>82.04</v>
      </c>
      <c r="DA131">
        <v>86.57</v>
      </c>
      <c r="DB131">
        <v>87.9</v>
      </c>
      <c r="DC131">
        <v>99.82</v>
      </c>
      <c r="DD131">
        <v>88.01</v>
      </c>
      <c r="DE131">
        <v>91.99</v>
      </c>
      <c r="DF131">
        <v>84.25</v>
      </c>
      <c r="DG131">
        <v>101.97</v>
      </c>
      <c r="DH131">
        <v>95.76</v>
      </c>
      <c r="DI131">
        <v>93.06</v>
      </c>
      <c r="DJ131">
        <v>91.85</v>
      </c>
      <c r="DK131">
        <v>94.57</v>
      </c>
      <c r="DL131">
        <v>108.54</v>
      </c>
      <c r="DM131">
        <v>112.03</v>
      </c>
      <c r="DN131">
        <v>112.27</v>
      </c>
      <c r="DO131">
        <v>108.16</v>
      </c>
    </row>
    <row r="132" spans="61:119" x14ac:dyDescent="0.35">
      <c r="BI132" t="s">
        <v>250</v>
      </c>
      <c r="BJ132">
        <v>29.32</v>
      </c>
      <c r="BK132" t="s">
        <v>394</v>
      </c>
      <c r="BL132">
        <v>556</v>
      </c>
      <c r="BM132">
        <v>30</v>
      </c>
      <c r="BN132">
        <v>91.87</v>
      </c>
      <c r="BO132">
        <v>82.78</v>
      </c>
      <c r="BP132">
        <v>111.03</v>
      </c>
      <c r="BQ132">
        <v>111.4</v>
      </c>
      <c r="BR132">
        <v>96.73</v>
      </c>
      <c r="BS132">
        <v>101.23</v>
      </c>
      <c r="BT132">
        <v>85.18</v>
      </c>
      <c r="BU132">
        <v>91.41</v>
      </c>
      <c r="BV132">
        <v>94.97</v>
      </c>
      <c r="BW132">
        <v>91.22</v>
      </c>
      <c r="BX132">
        <v>100.17</v>
      </c>
      <c r="BY132">
        <v>97.42</v>
      </c>
      <c r="BZ132">
        <v>86.62</v>
      </c>
      <c r="CA132">
        <v>84.01</v>
      </c>
      <c r="CB132">
        <v>97.81</v>
      </c>
      <c r="CC132">
        <v>94.07</v>
      </c>
      <c r="CD132">
        <v>84.3</v>
      </c>
      <c r="CE132">
        <v>88.04</v>
      </c>
      <c r="CF132">
        <v>76.77</v>
      </c>
      <c r="CG132">
        <v>72.319999999999993</v>
      </c>
      <c r="CH132">
        <v>103.19</v>
      </c>
      <c r="CI132">
        <v>105.27</v>
      </c>
      <c r="CJ132">
        <v>82.14</v>
      </c>
      <c r="CK132">
        <v>95.69</v>
      </c>
      <c r="CM132" t="s">
        <v>250</v>
      </c>
      <c r="CN132">
        <v>29.32</v>
      </c>
      <c r="CO132" t="s">
        <v>394</v>
      </c>
      <c r="CP132">
        <v>565</v>
      </c>
      <c r="CQ132">
        <v>30</v>
      </c>
      <c r="CR132">
        <v>101.06</v>
      </c>
      <c r="CS132">
        <v>95.98</v>
      </c>
      <c r="CT132">
        <v>113.43</v>
      </c>
      <c r="CU132">
        <v>112.99</v>
      </c>
      <c r="CV132">
        <v>92.87</v>
      </c>
      <c r="CW132">
        <v>101.76</v>
      </c>
      <c r="CX132">
        <v>83.62</v>
      </c>
      <c r="CY132">
        <v>97.9</v>
      </c>
      <c r="CZ132">
        <v>82.74</v>
      </c>
      <c r="DA132">
        <v>87.4</v>
      </c>
      <c r="DB132">
        <v>88.59</v>
      </c>
      <c r="DC132">
        <v>100.18</v>
      </c>
      <c r="DD132">
        <v>89.09</v>
      </c>
      <c r="DE132">
        <v>93.02</v>
      </c>
      <c r="DF132">
        <v>85.14</v>
      </c>
      <c r="DG132">
        <v>102.69</v>
      </c>
      <c r="DH132">
        <v>96.64</v>
      </c>
      <c r="DI132">
        <v>94.3</v>
      </c>
      <c r="DJ132">
        <v>92.74</v>
      </c>
      <c r="DK132">
        <v>95.11</v>
      </c>
      <c r="DL132">
        <v>108.72</v>
      </c>
      <c r="DM132">
        <v>112.22</v>
      </c>
      <c r="DN132">
        <v>113.35</v>
      </c>
      <c r="DO132">
        <v>109.03</v>
      </c>
    </row>
    <row r="133" spans="61:119" x14ac:dyDescent="0.35">
      <c r="BI133" t="s">
        <v>251</v>
      </c>
      <c r="BJ133">
        <v>29.57</v>
      </c>
      <c r="BK133" t="s">
        <v>394</v>
      </c>
      <c r="BL133">
        <v>556</v>
      </c>
      <c r="BM133">
        <v>30</v>
      </c>
      <c r="BN133">
        <v>92.9</v>
      </c>
      <c r="BO133">
        <v>83.78</v>
      </c>
      <c r="BP133">
        <v>111.03</v>
      </c>
      <c r="BQ133">
        <v>111.4</v>
      </c>
      <c r="BR133">
        <v>97.59</v>
      </c>
      <c r="BS133">
        <v>101.76</v>
      </c>
      <c r="BT133">
        <v>86.01</v>
      </c>
      <c r="BU133">
        <v>92.09</v>
      </c>
      <c r="BV133">
        <v>95.71</v>
      </c>
      <c r="BW133">
        <v>91.95</v>
      </c>
      <c r="BX133">
        <v>101.05</v>
      </c>
      <c r="BY133">
        <v>98.62</v>
      </c>
      <c r="BZ133">
        <v>87.51</v>
      </c>
      <c r="CA133">
        <v>84.52</v>
      </c>
      <c r="CB133">
        <v>98.54</v>
      </c>
      <c r="CC133">
        <v>94.78</v>
      </c>
      <c r="CD133">
        <v>85.14</v>
      </c>
      <c r="CE133">
        <v>88.91</v>
      </c>
      <c r="CF133">
        <v>77.47</v>
      </c>
      <c r="CG133">
        <v>72.95</v>
      </c>
      <c r="CH133">
        <v>103.19</v>
      </c>
      <c r="CI133">
        <v>105.27</v>
      </c>
      <c r="CJ133">
        <v>82.83</v>
      </c>
      <c r="CK133">
        <v>96.23</v>
      </c>
      <c r="CM133" t="s">
        <v>251</v>
      </c>
      <c r="CN133">
        <v>29.57</v>
      </c>
      <c r="CO133" t="s">
        <v>394</v>
      </c>
      <c r="CP133">
        <v>565</v>
      </c>
      <c r="CQ133">
        <v>30</v>
      </c>
      <c r="CR133">
        <v>101.41</v>
      </c>
      <c r="CS133">
        <v>96.16</v>
      </c>
      <c r="CT133">
        <v>113.43</v>
      </c>
      <c r="CU133">
        <v>112.99</v>
      </c>
      <c r="CV133">
        <v>93.4</v>
      </c>
      <c r="CW133">
        <v>102.47</v>
      </c>
      <c r="CX133">
        <v>84.16</v>
      </c>
      <c r="CY133">
        <v>98.07</v>
      </c>
      <c r="CZ133">
        <v>83.61</v>
      </c>
      <c r="DA133">
        <v>88.24</v>
      </c>
      <c r="DB133">
        <v>88.76</v>
      </c>
      <c r="DC133">
        <v>100.35</v>
      </c>
      <c r="DD133">
        <v>89.99</v>
      </c>
      <c r="DE133">
        <v>93.89</v>
      </c>
      <c r="DF133">
        <v>85.85</v>
      </c>
      <c r="DG133">
        <v>103.06</v>
      </c>
      <c r="DH133">
        <v>97.87</v>
      </c>
      <c r="DI133">
        <v>95.18</v>
      </c>
      <c r="DJ133">
        <v>93.28</v>
      </c>
      <c r="DK133">
        <v>95.47</v>
      </c>
      <c r="DL133">
        <v>108.36</v>
      </c>
      <c r="DM133">
        <v>111.85</v>
      </c>
      <c r="DN133">
        <v>113.88</v>
      </c>
      <c r="DO133">
        <v>109.91</v>
      </c>
    </row>
    <row r="134" spans="61:119" x14ac:dyDescent="0.35">
      <c r="BI134" t="s">
        <v>252</v>
      </c>
      <c r="BJ134">
        <v>29.82</v>
      </c>
      <c r="BK134" t="s">
        <v>394</v>
      </c>
      <c r="BL134">
        <v>556</v>
      </c>
      <c r="BM134">
        <v>30</v>
      </c>
      <c r="BN134">
        <v>93.76</v>
      </c>
      <c r="BO134">
        <v>84.78</v>
      </c>
      <c r="BP134">
        <v>111.03</v>
      </c>
      <c r="BQ134">
        <v>111.58</v>
      </c>
      <c r="BR134">
        <v>97.93</v>
      </c>
      <c r="BS134">
        <v>102.11</v>
      </c>
      <c r="BT134">
        <v>86.85</v>
      </c>
      <c r="BU134">
        <v>92.94</v>
      </c>
      <c r="BV134">
        <v>96.27</v>
      </c>
      <c r="BW134">
        <v>92.67</v>
      </c>
      <c r="BX134">
        <v>101.58</v>
      </c>
      <c r="BY134">
        <v>99.83</v>
      </c>
      <c r="BZ134">
        <v>88.22</v>
      </c>
      <c r="CA134">
        <v>85.03</v>
      </c>
      <c r="CB134">
        <v>99.09</v>
      </c>
      <c r="CC134">
        <v>95.32</v>
      </c>
      <c r="CD134">
        <v>85.81</v>
      </c>
      <c r="CE134">
        <v>89.43</v>
      </c>
      <c r="CF134">
        <v>77.819999999999993</v>
      </c>
      <c r="CG134">
        <v>73.42</v>
      </c>
      <c r="CH134">
        <v>103.19</v>
      </c>
      <c r="CI134">
        <v>105.27</v>
      </c>
      <c r="CJ134">
        <v>83.51</v>
      </c>
      <c r="CK134">
        <v>97.12</v>
      </c>
      <c r="CM134" t="s">
        <v>252</v>
      </c>
      <c r="CN134">
        <v>29.82</v>
      </c>
      <c r="CO134" t="s">
        <v>394</v>
      </c>
      <c r="CP134">
        <v>565</v>
      </c>
      <c r="CQ134">
        <v>30</v>
      </c>
      <c r="CR134">
        <v>102.12</v>
      </c>
      <c r="CS134">
        <v>96.85</v>
      </c>
      <c r="CT134">
        <v>113.79</v>
      </c>
      <c r="CU134">
        <v>113.35</v>
      </c>
      <c r="CV134">
        <v>94.29</v>
      </c>
      <c r="CW134">
        <v>103.54</v>
      </c>
      <c r="CX134">
        <v>84.69</v>
      </c>
      <c r="CY134">
        <v>98.77</v>
      </c>
      <c r="CZ134">
        <v>84.66</v>
      </c>
      <c r="DA134">
        <v>89.25</v>
      </c>
      <c r="DB134">
        <v>89.63</v>
      </c>
      <c r="DC134">
        <v>100.88</v>
      </c>
      <c r="DD134">
        <v>91.43</v>
      </c>
      <c r="DE134">
        <v>95.1</v>
      </c>
      <c r="DF134">
        <v>86.92</v>
      </c>
      <c r="DG134">
        <v>104.14</v>
      </c>
      <c r="DH134">
        <v>98.94</v>
      </c>
      <c r="DI134">
        <v>96.6</v>
      </c>
      <c r="DJ134">
        <v>94.37</v>
      </c>
      <c r="DK134">
        <v>96.37</v>
      </c>
      <c r="DL134">
        <v>108.72</v>
      </c>
      <c r="DM134">
        <v>112.58</v>
      </c>
      <c r="DN134">
        <v>114.78</v>
      </c>
      <c r="DO134">
        <v>110.8</v>
      </c>
    </row>
    <row r="135" spans="61:119" x14ac:dyDescent="0.35">
      <c r="BI135" t="s">
        <v>253</v>
      </c>
      <c r="BJ135">
        <v>30.07</v>
      </c>
      <c r="BK135" t="s">
        <v>394</v>
      </c>
      <c r="BL135">
        <v>556</v>
      </c>
      <c r="BM135">
        <v>30</v>
      </c>
      <c r="BN135">
        <v>94.79</v>
      </c>
      <c r="BO135">
        <v>85.79</v>
      </c>
      <c r="BP135">
        <v>111.38</v>
      </c>
      <c r="BQ135">
        <v>111.76</v>
      </c>
      <c r="BR135">
        <v>98.62</v>
      </c>
      <c r="BS135">
        <v>103.17</v>
      </c>
      <c r="BT135">
        <v>87.86</v>
      </c>
      <c r="BU135">
        <v>93.97</v>
      </c>
      <c r="BV135">
        <v>97.2</v>
      </c>
      <c r="BW135">
        <v>93.58</v>
      </c>
      <c r="BX135">
        <v>102.63</v>
      </c>
      <c r="BY135">
        <v>101.21</v>
      </c>
      <c r="BZ135">
        <v>89.48</v>
      </c>
      <c r="CA135">
        <v>85.89</v>
      </c>
      <c r="CB135">
        <v>100</v>
      </c>
      <c r="CC135">
        <v>96.22</v>
      </c>
      <c r="CD135">
        <v>86.82</v>
      </c>
      <c r="CE135">
        <v>90.3</v>
      </c>
      <c r="CF135">
        <v>79.040000000000006</v>
      </c>
      <c r="CG135">
        <v>74.38</v>
      </c>
      <c r="CH135">
        <v>103.55</v>
      </c>
      <c r="CI135">
        <v>105.82</v>
      </c>
      <c r="CJ135">
        <v>84.55</v>
      </c>
      <c r="CK135">
        <v>98.02</v>
      </c>
      <c r="CM135" t="s">
        <v>253</v>
      </c>
      <c r="CN135">
        <v>30.07</v>
      </c>
      <c r="CO135" t="s">
        <v>394</v>
      </c>
      <c r="CP135">
        <v>565</v>
      </c>
      <c r="CQ135">
        <v>30</v>
      </c>
      <c r="CR135">
        <v>102.29</v>
      </c>
      <c r="CS135">
        <v>97.03</v>
      </c>
      <c r="CT135">
        <v>113.43</v>
      </c>
      <c r="CU135">
        <v>113.17</v>
      </c>
      <c r="CV135">
        <v>94.82</v>
      </c>
      <c r="CW135">
        <v>103.89</v>
      </c>
      <c r="CX135">
        <v>85.05</v>
      </c>
      <c r="CY135">
        <v>98.77</v>
      </c>
      <c r="CZ135">
        <v>85.19</v>
      </c>
      <c r="DA135">
        <v>89.92</v>
      </c>
      <c r="DB135">
        <v>89.8</v>
      </c>
      <c r="DC135">
        <v>101.05</v>
      </c>
      <c r="DD135">
        <v>92.33</v>
      </c>
      <c r="DE135">
        <v>95.97</v>
      </c>
      <c r="DF135">
        <v>87.64</v>
      </c>
      <c r="DG135">
        <v>104.68</v>
      </c>
      <c r="DH135">
        <v>99.82</v>
      </c>
      <c r="DI135">
        <v>97.67</v>
      </c>
      <c r="DJ135">
        <v>94.91</v>
      </c>
      <c r="DK135">
        <v>96.91</v>
      </c>
      <c r="DL135">
        <v>108.72</v>
      </c>
      <c r="DM135">
        <v>112.22</v>
      </c>
      <c r="DN135">
        <v>115.32</v>
      </c>
      <c r="DO135">
        <v>111.68</v>
      </c>
    </row>
    <row r="136" spans="61:119" x14ac:dyDescent="0.35">
      <c r="BI136" t="s">
        <v>254</v>
      </c>
      <c r="BJ136">
        <v>30.32</v>
      </c>
      <c r="BK136" t="s">
        <v>394</v>
      </c>
      <c r="BL136">
        <v>556</v>
      </c>
      <c r="BM136">
        <v>30</v>
      </c>
      <c r="BN136">
        <v>95.83</v>
      </c>
      <c r="BO136">
        <v>86.97</v>
      </c>
      <c r="BP136">
        <v>111.38</v>
      </c>
      <c r="BQ136">
        <v>111.76</v>
      </c>
      <c r="BR136">
        <v>99.31</v>
      </c>
      <c r="BS136">
        <v>103.7</v>
      </c>
      <c r="BT136">
        <v>88.53</v>
      </c>
      <c r="BU136">
        <v>95</v>
      </c>
      <c r="BV136">
        <v>97.76</v>
      </c>
      <c r="BW136">
        <v>94.13</v>
      </c>
      <c r="BX136">
        <v>103.51</v>
      </c>
      <c r="BY136">
        <v>102.42</v>
      </c>
      <c r="BZ136">
        <v>90.19</v>
      </c>
      <c r="CA136">
        <v>86.4</v>
      </c>
      <c r="CB136">
        <v>100.73</v>
      </c>
      <c r="CC136">
        <v>97.11</v>
      </c>
      <c r="CD136">
        <v>87.66</v>
      </c>
      <c r="CE136">
        <v>90.82</v>
      </c>
      <c r="CF136">
        <v>79.56</v>
      </c>
      <c r="CG136">
        <v>75.010000000000005</v>
      </c>
      <c r="CH136">
        <v>103.55</v>
      </c>
      <c r="CI136">
        <v>105.82</v>
      </c>
      <c r="CJ136">
        <v>85.41</v>
      </c>
      <c r="CK136">
        <v>98.92</v>
      </c>
      <c r="CM136" t="s">
        <v>254</v>
      </c>
      <c r="CN136">
        <v>30.32</v>
      </c>
      <c r="CO136" t="s">
        <v>394</v>
      </c>
      <c r="CP136">
        <v>565</v>
      </c>
      <c r="CQ136">
        <v>30</v>
      </c>
      <c r="CR136">
        <v>102.83</v>
      </c>
      <c r="CS136">
        <v>97.38</v>
      </c>
      <c r="CT136">
        <v>113.79</v>
      </c>
      <c r="CU136">
        <v>113.17</v>
      </c>
      <c r="CV136">
        <v>95.53</v>
      </c>
      <c r="CW136">
        <v>104.6</v>
      </c>
      <c r="CX136">
        <v>85.59</v>
      </c>
      <c r="CY136">
        <v>99.12</v>
      </c>
      <c r="CZ136">
        <v>86.24</v>
      </c>
      <c r="DA136">
        <v>90.94</v>
      </c>
      <c r="DB136">
        <v>90.5</v>
      </c>
      <c r="DC136">
        <v>101.58</v>
      </c>
      <c r="DD136">
        <v>93.24</v>
      </c>
      <c r="DE136">
        <v>97.02</v>
      </c>
      <c r="DF136">
        <v>88.53</v>
      </c>
      <c r="DG136">
        <v>105.41</v>
      </c>
      <c r="DH136">
        <v>100.71</v>
      </c>
      <c r="DI136">
        <v>98.57</v>
      </c>
      <c r="DJ136">
        <v>95.99</v>
      </c>
      <c r="DK136">
        <v>97.46</v>
      </c>
      <c r="DL136">
        <v>108.72</v>
      </c>
      <c r="DM136">
        <v>112.4</v>
      </c>
      <c r="DN136">
        <v>116.21</v>
      </c>
      <c r="DO136">
        <v>112.39</v>
      </c>
    </row>
    <row r="137" spans="61:119" x14ac:dyDescent="0.35">
      <c r="BI137" t="s">
        <v>255</v>
      </c>
      <c r="BJ137">
        <v>30.57</v>
      </c>
      <c r="BK137" t="s">
        <v>394</v>
      </c>
      <c r="BL137">
        <v>556</v>
      </c>
      <c r="BM137">
        <v>30</v>
      </c>
      <c r="BN137">
        <v>96.69</v>
      </c>
      <c r="BO137">
        <v>87.98</v>
      </c>
      <c r="BP137">
        <v>111.38</v>
      </c>
      <c r="BQ137">
        <v>111.76</v>
      </c>
      <c r="BR137">
        <v>100</v>
      </c>
      <c r="BS137">
        <v>104.24</v>
      </c>
      <c r="BT137">
        <v>89.21</v>
      </c>
      <c r="BU137">
        <v>96.03</v>
      </c>
      <c r="BV137">
        <v>98.69</v>
      </c>
      <c r="BW137">
        <v>94.67</v>
      </c>
      <c r="BX137">
        <v>104.04</v>
      </c>
      <c r="BY137">
        <v>103.29</v>
      </c>
      <c r="BZ137">
        <v>91.09</v>
      </c>
      <c r="CA137">
        <v>87.09</v>
      </c>
      <c r="CB137">
        <v>101.1</v>
      </c>
      <c r="CC137">
        <v>97.65</v>
      </c>
      <c r="CD137">
        <v>88.17</v>
      </c>
      <c r="CE137">
        <v>91.52</v>
      </c>
      <c r="CF137">
        <v>79.91</v>
      </c>
      <c r="CG137">
        <v>75.489999999999995</v>
      </c>
      <c r="CH137">
        <v>103.37</v>
      </c>
      <c r="CI137">
        <v>105.82</v>
      </c>
      <c r="CJ137">
        <v>85.93</v>
      </c>
      <c r="CK137">
        <v>99.1</v>
      </c>
      <c r="CM137" t="s">
        <v>255</v>
      </c>
      <c r="CN137">
        <v>30.57</v>
      </c>
      <c r="CO137" t="s">
        <v>394</v>
      </c>
      <c r="CP137">
        <v>565</v>
      </c>
      <c r="CQ137">
        <v>30</v>
      </c>
      <c r="CR137">
        <v>103.54</v>
      </c>
      <c r="CS137">
        <v>98.07</v>
      </c>
      <c r="CT137">
        <v>113.97</v>
      </c>
      <c r="CU137">
        <v>113.53</v>
      </c>
      <c r="CV137">
        <v>96.42</v>
      </c>
      <c r="CW137">
        <v>105.67</v>
      </c>
      <c r="CX137">
        <v>86.31</v>
      </c>
      <c r="CY137">
        <v>99.82</v>
      </c>
      <c r="CZ137">
        <v>87.12</v>
      </c>
      <c r="DA137">
        <v>91.95</v>
      </c>
      <c r="DB137">
        <v>91.37</v>
      </c>
      <c r="DC137">
        <v>102.11</v>
      </c>
      <c r="DD137">
        <v>94.33</v>
      </c>
      <c r="DE137">
        <v>98.07</v>
      </c>
      <c r="DF137">
        <v>89.61</v>
      </c>
      <c r="DG137">
        <v>106.13</v>
      </c>
      <c r="DH137">
        <v>101.78</v>
      </c>
      <c r="DI137">
        <v>99.64</v>
      </c>
      <c r="DJ137">
        <v>96.9</v>
      </c>
      <c r="DK137">
        <v>98</v>
      </c>
      <c r="DL137">
        <v>109.07</v>
      </c>
      <c r="DM137">
        <v>112.58</v>
      </c>
      <c r="DN137">
        <v>116.93</v>
      </c>
      <c r="DO137">
        <v>113.28</v>
      </c>
    </row>
    <row r="138" spans="61:119" x14ac:dyDescent="0.35">
      <c r="BI138" t="s">
        <v>256</v>
      </c>
      <c r="BJ138">
        <v>30.82</v>
      </c>
      <c r="BK138" t="s">
        <v>394</v>
      </c>
      <c r="BL138">
        <v>556</v>
      </c>
      <c r="BM138">
        <v>30</v>
      </c>
      <c r="BN138">
        <v>97.73</v>
      </c>
      <c r="BO138">
        <v>89.17</v>
      </c>
      <c r="BP138">
        <v>111.74</v>
      </c>
      <c r="BQ138">
        <v>112.11</v>
      </c>
      <c r="BR138">
        <v>100.52</v>
      </c>
      <c r="BS138">
        <v>104.95</v>
      </c>
      <c r="BT138">
        <v>90.05</v>
      </c>
      <c r="BU138">
        <v>97.58</v>
      </c>
      <c r="BV138">
        <v>99.44</v>
      </c>
      <c r="BW138">
        <v>95.41</v>
      </c>
      <c r="BX138">
        <v>104.93</v>
      </c>
      <c r="BY138">
        <v>104.69</v>
      </c>
      <c r="BZ138">
        <v>92.17</v>
      </c>
      <c r="CA138">
        <v>87.6</v>
      </c>
      <c r="CB138">
        <v>102.2</v>
      </c>
      <c r="CC138">
        <v>98.55</v>
      </c>
      <c r="CD138">
        <v>89.18</v>
      </c>
      <c r="CE138">
        <v>92.22</v>
      </c>
      <c r="CF138">
        <v>80.959999999999994</v>
      </c>
      <c r="CG138">
        <v>76.13</v>
      </c>
      <c r="CH138">
        <v>103.73</v>
      </c>
      <c r="CI138">
        <v>105.82</v>
      </c>
      <c r="CJ138">
        <v>86.96</v>
      </c>
      <c r="CK138">
        <v>100</v>
      </c>
      <c r="CM138" t="s">
        <v>256</v>
      </c>
      <c r="CN138">
        <v>30.82</v>
      </c>
      <c r="CO138" t="s">
        <v>394</v>
      </c>
      <c r="CP138">
        <v>565</v>
      </c>
      <c r="CQ138">
        <v>30</v>
      </c>
      <c r="CR138">
        <v>103.71</v>
      </c>
      <c r="CS138">
        <v>98.42</v>
      </c>
      <c r="CT138">
        <v>113.97</v>
      </c>
      <c r="CU138">
        <v>113.53</v>
      </c>
      <c r="CV138">
        <v>96.96</v>
      </c>
      <c r="CW138">
        <v>106.21</v>
      </c>
      <c r="CX138">
        <v>86.67</v>
      </c>
      <c r="CY138">
        <v>100.18</v>
      </c>
      <c r="CZ138">
        <v>87.82</v>
      </c>
      <c r="DA138">
        <v>92.63</v>
      </c>
      <c r="DB138">
        <v>91.89</v>
      </c>
      <c r="DC138">
        <v>102.29</v>
      </c>
      <c r="DD138">
        <v>95.24</v>
      </c>
      <c r="DE138">
        <v>98.95</v>
      </c>
      <c r="DF138">
        <v>90.33</v>
      </c>
      <c r="DG138">
        <v>106.68</v>
      </c>
      <c r="DH138">
        <v>102.67</v>
      </c>
      <c r="DI138">
        <v>100.9</v>
      </c>
      <c r="DJ138">
        <v>97.45</v>
      </c>
      <c r="DK138">
        <v>98.36</v>
      </c>
      <c r="DL138">
        <v>109.07</v>
      </c>
      <c r="DM138">
        <v>112.76</v>
      </c>
      <c r="DN138">
        <v>117.66</v>
      </c>
      <c r="DO138">
        <v>113.81</v>
      </c>
    </row>
    <row r="139" spans="61:119" x14ac:dyDescent="0.35">
      <c r="BI139" t="s">
        <v>257</v>
      </c>
      <c r="BJ139">
        <v>31.07</v>
      </c>
      <c r="BK139" t="s">
        <v>394</v>
      </c>
      <c r="BL139">
        <v>556</v>
      </c>
      <c r="BM139">
        <v>30</v>
      </c>
      <c r="BN139">
        <v>98.6</v>
      </c>
      <c r="BO139">
        <v>90.02</v>
      </c>
      <c r="BP139">
        <v>111.74</v>
      </c>
      <c r="BQ139">
        <v>112.11</v>
      </c>
      <c r="BR139">
        <v>101.21</v>
      </c>
      <c r="BS139">
        <v>105.48</v>
      </c>
      <c r="BT139">
        <v>91.07</v>
      </c>
      <c r="BU139">
        <v>98.61</v>
      </c>
      <c r="BV139">
        <v>100.19</v>
      </c>
      <c r="BW139">
        <v>96.32</v>
      </c>
      <c r="BX139">
        <v>105.81</v>
      </c>
      <c r="BY139">
        <v>105.91</v>
      </c>
      <c r="BZ139">
        <v>92.89</v>
      </c>
      <c r="CA139">
        <v>88.29</v>
      </c>
      <c r="CB139">
        <v>102.75</v>
      </c>
      <c r="CC139">
        <v>99.28</v>
      </c>
      <c r="CD139">
        <v>89.86</v>
      </c>
      <c r="CE139">
        <v>93.1</v>
      </c>
      <c r="CF139">
        <v>81.67</v>
      </c>
      <c r="CG139">
        <v>76.92</v>
      </c>
      <c r="CH139">
        <v>103.91</v>
      </c>
      <c r="CI139">
        <v>106.18</v>
      </c>
      <c r="CJ139">
        <v>87.83</v>
      </c>
      <c r="CK139">
        <v>100.72</v>
      </c>
      <c r="CM139" t="s">
        <v>257</v>
      </c>
      <c r="CN139">
        <v>31.07</v>
      </c>
      <c r="CO139" t="s">
        <v>394</v>
      </c>
      <c r="CP139">
        <v>565</v>
      </c>
      <c r="CQ139">
        <v>30</v>
      </c>
      <c r="CR139">
        <v>104.25</v>
      </c>
      <c r="CS139">
        <v>98.6</v>
      </c>
      <c r="CT139">
        <v>114.15</v>
      </c>
      <c r="CU139">
        <v>113.53</v>
      </c>
      <c r="CV139">
        <v>97.67</v>
      </c>
      <c r="CW139">
        <v>106.92</v>
      </c>
      <c r="CX139">
        <v>87.39</v>
      </c>
      <c r="CY139">
        <v>100.35</v>
      </c>
      <c r="CZ139">
        <v>88.71</v>
      </c>
      <c r="DA139">
        <v>93.48</v>
      </c>
      <c r="DB139">
        <v>92.59</v>
      </c>
      <c r="DC139">
        <v>102.64</v>
      </c>
      <c r="DD139">
        <v>96.33</v>
      </c>
      <c r="DE139">
        <v>100.18</v>
      </c>
      <c r="DF139">
        <v>91.42</v>
      </c>
      <c r="DG139">
        <v>107.41</v>
      </c>
      <c r="DH139">
        <v>103.75</v>
      </c>
      <c r="DI139">
        <v>101.8</v>
      </c>
      <c r="DJ139">
        <v>98.36</v>
      </c>
      <c r="DK139">
        <v>99.09</v>
      </c>
      <c r="DL139">
        <v>108.89</v>
      </c>
      <c r="DM139">
        <v>112.76</v>
      </c>
      <c r="DN139">
        <v>118.38</v>
      </c>
      <c r="DO139">
        <v>114.52</v>
      </c>
    </row>
    <row r="140" spans="61:119" x14ac:dyDescent="0.35">
      <c r="BI140" t="s">
        <v>258</v>
      </c>
      <c r="BJ140">
        <v>31.32</v>
      </c>
      <c r="BK140" t="s">
        <v>394</v>
      </c>
      <c r="BL140">
        <v>556</v>
      </c>
      <c r="BM140">
        <v>30</v>
      </c>
      <c r="BN140">
        <v>99.65</v>
      </c>
      <c r="BO140">
        <v>91.04</v>
      </c>
      <c r="BP140">
        <v>111.74</v>
      </c>
      <c r="BQ140">
        <v>112.29</v>
      </c>
      <c r="BR140">
        <v>101.91</v>
      </c>
      <c r="BS140">
        <v>106.19</v>
      </c>
      <c r="BT140">
        <v>91.75</v>
      </c>
      <c r="BU140">
        <v>99.65</v>
      </c>
      <c r="BV140">
        <v>101.13</v>
      </c>
      <c r="BW140">
        <v>97.05</v>
      </c>
      <c r="BX140">
        <v>106.7</v>
      </c>
      <c r="BY140">
        <v>107.14</v>
      </c>
      <c r="BZ140">
        <v>93.98</v>
      </c>
      <c r="CA140">
        <v>89.15</v>
      </c>
      <c r="CB140">
        <v>103.49</v>
      </c>
      <c r="CC140">
        <v>100</v>
      </c>
      <c r="CD140">
        <v>90.71</v>
      </c>
      <c r="CE140">
        <v>93.62</v>
      </c>
      <c r="CF140">
        <v>82.37</v>
      </c>
      <c r="CG140">
        <v>77.56</v>
      </c>
      <c r="CH140">
        <v>103.73</v>
      </c>
      <c r="CI140">
        <v>106.37</v>
      </c>
      <c r="CJ140">
        <v>88.7</v>
      </c>
      <c r="CK140">
        <v>101.27</v>
      </c>
      <c r="CM140" t="s">
        <v>258</v>
      </c>
      <c r="CN140">
        <v>31.32</v>
      </c>
      <c r="CO140" t="s">
        <v>394</v>
      </c>
      <c r="CP140">
        <v>565</v>
      </c>
      <c r="CQ140">
        <v>30</v>
      </c>
      <c r="CR140">
        <v>104.42</v>
      </c>
      <c r="CS140">
        <v>99.12</v>
      </c>
      <c r="CT140">
        <v>113.97</v>
      </c>
      <c r="CU140">
        <v>113.72</v>
      </c>
      <c r="CV140">
        <v>98.39</v>
      </c>
      <c r="CW140">
        <v>107.46</v>
      </c>
      <c r="CX140">
        <v>87.75</v>
      </c>
      <c r="CY140">
        <v>100.7</v>
      </c>
      <c r="CZ140">
        <v>89.77</v>
      </c>
      <c r="DA140">
        <v>94.33</v>
      </c>
      <c r="DB140">
        <v>92.94</v>
      </c>
      <c r="DC140">
        <v>102.99</v>
      </c>
      <c r="DD140">
        <v>97.24</v>
      </c>
      <c r="DE140">
        <v>101.06</v>
      </c>
      <c r="DF140">
        <v>92.14</v>
      </c>
      <c r="DG140">
        <v>107.96</v>
      </c>
      <c r="DH140">
        <v>104.29</v>
      </c>
      <c r="DI140">
        <v>102.7</v>
      </c>
      <c r="DJ140">
        <v>98.72</v>
      </c>
      <c r="DK140">
        <v>99.64</v>
      </c>
      <c r="DL140">
        <v>108.72</v>
      </c>
      <c r="DM140">
        <v>112.58</v>
      </c>
      <c r="DN140">
        <v>118.92</v>
      </c>
      <c r="DO140">
        <v>115.24</v>
      </c>
    </row>
    <row r="141" spans="61:119" x14ac:dyDescent="0.35">
      <c r="BI141" t="s">
        <v>259</v>
      </c>
      <c r="BJ141">
        <v>31.57</v>
      </c>
      <c r="BK141" t="s">
        <v>394</v>
      </c>
      <c r="BL141">
        <v>556</v>
      </c>
      <c r="BM141">
        <v>30</v>
      </c>
      <c r="BN141">
        <v>100.7</v>
      </c>
      <c r="BO141">
        <v>92.23</v>
      </c>
      <c r="BP141">
        <v>112.1</v>
      </c>
      <c r="BQ141">
        <v>112.47</v>
      </c>
      <c r="BR141">
        <v>102.6</v>
      </c>
      <c r="BS141">
        <v>106.91</v>
      </c>
      <c r="BT141">
        <v>92.6</v>
      </c>
      <c r="BU141">
        <v>100.87</v>
      </c>
      <c r="BV141">
        <v>101.69</v>
      </c>
      <c r="BW141">
        <v>97.97</v>
      </c>
      <c r="BX141">
        <v>107.59</v>
      </c>
      <c r="BY141">
        <v>108.02</v>
      </c>
      <c r="BZ141">
        <v>95.25</v>
      </c>
      <c r="CA141">
        <v>90.02</v>
      </c>
      <c r="CB141">
        <v>104.42</v>
      </c>
      <c r="CC141">
        <v>101.09</v>
      </c>
      <c r="CD141">
        <v>91.39</v>
      </c>
      <c r="CE141">
        <v>94.33</v>
      </c>
      <c r="CF141">
        <v>83.08</v>
      </c>
      <c r="CG141">
        <v>78.37</v>
      </c>
      <c r="CH141">
        <v>104.08</v>
      </c>
      <c r="CI141">
        <v>106.37</v>
      </c>
      <c r="CJ141">
        <v>89.92</v>
      </c>
      <c r="CK141">
        <v>102.17</v>
      </c>
      <c r="CM141" t="s">
        <v>259</v>
      </c>
      <c r="CN141">
        <v>31.57</v>
      </c>
      <c r="CO141" t="s">
        <v>394</v>
      </c>
      <c r="CP141">
        <v>565</v>
      </c>
      <c r="CQ141">
        <v>30</v>
      </c>
      <c r="CR141">
        <v>104.96</v>
      </c>
      <c r="CS141">
        <v>99.47</v>
      </c>
      <c r="CT141">
        <v>114.33</v>
      </c>
      <c r="CU141">
        <v>113.72</v>
      </c>
      <c r="CV141">
        <v>99.1</v>
      </c>
      <c r="CW141">
        <v>108.36</v>
      </c>
      <c r="CX141">
        <v>88.47</v>
      </c>
      <c r="CY141">
        <v>101.23</v>
      </c>
      <c r="CZ141">
        <v>91.01</v>
      </c>
      <c r="DA141">
        <v>95.19</v>
      </c>
      <c r="DB141">
        <v>93.82</v>
      </c>
      <c r="DC141">
        <v>103.34</v>
      </c>
      <c r="DD141">
        <v>98.34</v>
      </c>
      <c r="DE141">
        <v>101.94</v>
      </c>
      <c r="DF141">
        <v>93.05</v>
      </c>
      <c r="DG141">
        <v>108.5</v>
      </c>
      <c r="DH141">
        <v>105.36</v>
      </c>
      <c r="DI141">
        <v>103.97</v>
      </c>
      <c r="DJ141">
        <v>99.82</v>
      </c>
      <c r="DK141">
        <v>100.18</v>
      </c>
      <c r="DL141">
        <v>109.25</v>
      </c>
      <c r="DM141">
        <v>112.95</v>
      </c>
      <c r="DN141">
        <v>119.83</v>
      </c>
      <c r="DO141">
        <v>115.77</v>
      </c>
    </row>
    <row r="142" spans="61:119" x14ac:dyDescent="0.35">
      <c r="BI142" t="s">
        <v>260</v>
      </c>
      <c r="BJ142">
        <v>31.82</v>
      </c>
      <c r="BK142" t="s">
        <v>394</v>
      </c>
      <c r="BL142">
        <v>556</v>
      </c>
      <c r="BM142">
        <v>30</v>
      </c>
      <c r="BN142">
        <v>101.75</v>
      </c>
      <c r="BO142">
        <v>93.09</v>
      </c>
      <c r="BP142">
        <v>111.92</v>
      </c>
      <c r="BQ142">
        <v>112.47</v>
      </c>
      <c r="BR142">
        <v>103.13</v>
      </c>
      <c r="BS142">
        <v>107.44</v>
      </c>
      <c r="BT142">
        <v>93.63</v>
      </c>
      <c r="BU142">
        <v>101.74</v>
      </c>
      <c r="BV142">
        <v>102.44</v>
      </c>
      <c r="BW142">
        <v>98.52</v>
      </c>
      <c r="BX142">
        <v>108.13</v>
      </c>
      <c r="BY142">
        <v>108.73</v>
      </c>
      <c r="BZ142">
        <v>96.16</v>
      </c>
      <c r="CA142">
        <v>90.36</v>
      </c>
      <c r="CB142">
        <v>104.97</v>
      </c>
      <c r="CC142">
        <v>101.63</v>
      </c>
      <c r="CD142">
        <v>92.07</v>
      </c>
      <c r="CE142">
        <v>94.85</v>
      </c>
      <c r="CF142">
        <v>83.78</v>
      </c>
      <c r="CG142">
        <v>78.69</v>
      </c>
      <c r="CH142">
        <v>104.08</v>
      </c>
      <c r="CI142">
        <v>106.37</v>
      </c>
      <c r="CJ142">
        <v>90.8</v>
      </c>
      <c r="CK142">
        <v>102.53</v>
      </c>
      <c r="CM142" t="s">
        <v>260</v>
      </c>
      <c r="CN142">
        <v>31.82</v>
      </c>
      <c r="CO142" t="s">
        <v>394</v>
      </c>
      <c r="CP142">
        <v>565</v>
      </c>
      <c r="CQ142">
        <v>30</v>
      </c>
      <c r="CR142">
        <v>105.67</v>
      </c>
      <c r="CS142">
        <v>100</v>
      </c>
      <c r="CT142">
        <v>114.51</v>
      </c>
      <c r="CU142">
        <v>114.08</v>
      </c>
      <c r="CV142">
        <v>100.18</v>
      </c>
      <c r="CW142">
        <v>109.26</v>
      </c>
      <c r="CX142">
        <v>89.19</v>
      </c>
      <c r="CY142">
        <v>101.76</v>
      </c>
      <c r="CZ142">
        <v>92.08</v>
      </c>
      <c r="DA142">
        <v>96.21</v>
      </c>
      <c r="DB142">
        <v>94.69</v>
      </c>
      <c r="DC142">
        <v>103.88</v>
      </c>
      <c r="DD142">
        <v>99.45</v>
      </c>
      <c r="DE142">
        <v>103.18</v>
      </c>
      <c r="DF142">
        <v>94.14</v>
      </c>
      <c r="DG142">
        <v>109.42</v>
      </c>
      <c r="DH142">
        <v>106.45</v>
      </c>
      <c r="DI142">
        <v>105.42</v>
      </c>
      <c r="DJ142">
        <v>100.55</v>
      </c>
      <c r="DK142">
        <v>100.91</v>
      </c>
      <c r="DL142">
        <v>109.25</v>
      </c>
      <c r="DM142">
        <v>113.13</v>
      </c>
      <c r="DN142">
        <v>120.74</v>
      </c>
      <c r="DO142">
        <v>116.67</v>
      </c>
    </row>
    <row r="143" spans="61:119" x14ac:dyDescent="0.35">
      <c r="BI143" t="s">
        <v>261</v>
      </c>
      <c r="BJ143">
        <v>32.07</v>
      </c>
      <c r="BK143" t="s">
        <v>394</v>
      </c>
      <c r="BL143">
        <v>556</v>
      </c>
      <c r="BM143">
        <v>30</v>
      </c>
      <c r="BN143">
        <v>102.63</v>
      </c>
      <c r="BO143">
        <v>94.12</v>
      </c>
      <c r="BP143">
        <v>112.1</v>
      </c>
      <c r="BQ143">
        <v>112.47</v>
      </c>
      <c r="BR143">
        <v>103.65</v>
      </c>
      <c r="BS143">
        <v>107.98</v>
      </c>
      <c r="BT143">
        <v>94.48</v>
      </c>
      <c r="BU143">
        <v>102.79</v>
      </c>
      <c r="BV143">
        <v>103.2</v>
      </c>
      <c r="BW143">
        <v>99.26</v>
      </c>
      <c r="BX143">
        <v>109.02</v>
      </c>
      <c r="BY143">
        <v>109.79</v>
      </c>
      <c r="BZ143">
        <v>97.07</v>
      </c>
      <c r="CA143">
        <v>91.06</v>
      </c>
      <c r="CB143">
        <v>105.9</v>
      </c>
      <c r="CC143">
        <v>102.36</v>
      </c>
      <c r="CD143">
        <v>92.75</v>
      </c>
      <c r="CE143">
        <v>95.74</v>
      </c>
      <c r="CF143">
        <v>84.31</v>
      </c>
      <c r="CG143">
        <v>79.650000000000006</v>
      </c>
      <c r="CH143">
        <v>104.08</v>
      </c>
      <c r="CI143">
        <v>106.37</v>
      </c>
      <c r="CJ143">
        <v>92.02</v>
      </c>
      <c r="CK143">
        <v>103.26</v>
      </c>
      <c r="CM143" t="s">
        <v>261</v>
      </c>
      <c r="CN143">
        <v>32.07</v>
      </c>
      <c r="CO143" t="s">
        <v>394</v>
      </c>
      <c r="CP143">
        <v>565</v>
      </c>
      <c r="CQ143">
        <v>30</v>
      </c>
      <c r="CR143">
        <v>105.85</v>
      </c>
      <c r="CS143">
        <v>100.18</v>
      </c>
      <c r="CT143">
        <v>114.51</v>
      </c>
      <c r="CU143">
        <v>114.08</v>
      </c>
      <c r="CV143">
        <v>100.72</v>
      </c>
      <c r="CW143">
        <v>109.8</v>
      </c>
      <c r="CX143">
        <v>89.37</v>
      </c>
      <c r="CY143">
        <v>101.94</v>
      </c>
      <c r="CZ143">
        <v>93.15</v>
      </c>
      <c r="DA143">
        <v>96.73</v>
      </c>
      <c r="DB143">
        <v>95.04</v>
      </c>
      <c r="DC143">
        <v>104.23</v>
      </c>
      <c r="DD143">
        <v>100</v>
      </c>
      <c r="DE143">
        <v>103.89</v>
      </c>
      <c r="DF143">
        <v>94.86</v>
      </c>
      <c r="DG143">
        <v>109.79</v>
      </c>
      <c r="DH143">
        <v>106.99</v>
      </c>
      <c r="DI143">
        <v>106.33</v>
      </c>
      <c r="DJ143">
        <v>101.28</v>
      </c>
      <c r="DK143">
        <v>101.28</v>
      </c>
      <c r="DL143">
        <v>109.25</v>
      </c>
      <c r="DM143">
        <v>113.13</v>
      </c>
      <c r="DN143">
        <v>121.29</v>
      </c>
      <c r="DO143">
        <v>117.03</v>
      </c>
    </row>
    <row r="144" spans="61:119" x14ac:dyDescent="0.35">
      <c r="BI144" t="s">
        <v>262</v>
      </c>
      <c r="BJ144">
        <v>32.32</v>
      </c>
      <c r="BK144" t="s">
        <v>394</v>
      </c>
      <c r="BL144">
        <v>556</v>
      </c>
      <c r="BM144">
        <v>30</v>
      </c>
      <c r="BN144">
        <v>103.51</v>
      </c>
      <c r="BO144">
        <v>94.98</v>
      </c>
      <c r="BP144">
        <v>112.1</v>
      </c>
      <c r="BQ144">
        <v>112.47</v>
      </c>
      <c r="BR144">
        <v>104.18</v>
      </c>
      <c r="BS144">
        <v>108.52</v>
      </c>
      <c r="BT144">
        <v>95</v>
      </c>
      <c r="BU144">
        <v>103.49</v>
      </c>
      <c r="BV144">
        <v>104.14</v>
      </c>
      <c r="BW144">
        <v>100</v>
      </c>
      <c r="BX144">
        <v>109.91</v>
      </c>
      <c r="BY144">
        <v>110.5</v>
      </c>
      <c r="BZ144">
        <v>98.17</v>
      </c>
      <c r="CA144">
        <v>91.75</v>
      </c>
      <c r="CB144">
        <v>106.46</v>
      </c>
      <c r="CC144">
        <v>103.09</v>
      </c>
      <c r="CD144">
        <v>93.44</v>
      </c>
      <c r="CE144">
        <v>96.27</v>
      </c>
      <c r="CF144">
        <v>85.2</v>
      </c>
      <c r="CG144">
        <v>80.14</v>
      </c>
      <c r="CH144">
        <v>104.08</v>
      </c>
      <c r="CI144">
        <v>106.55</v>
      </c>
      <c r="CJ144">
        <v>93.08</v>
      </c>
      <c r="CK144">
        <v>103.63</v>
      </c>
      <c r="CM144" t="s">
        <v>262</v>
      </c>
      <c r="CN144">
        <v>32.32</v>
      </c>
      <c r="CO144" t="s">
        <v>394</v>
      </c>
      <c r="CP144">
        <v>565</v>
      </c>
      <c r="CQ144">
        <v>30</v>
      </c>
      <c r="CR144">
        <v>106.39</v>
      </c>
      <c r="CS144">
        <v>100.88</v>
      </c>
      <c r="CT144">
        <v>114.69</v>
      </c>
      <c r="CU144">
        <v>114.26</v>
      </c>
      <c r="CV144">
        <v>101.44</v>
      </c>
      <c r="CW144">
        <v>110.7</v>
      </c>
      <c r="CX144">
        <v>90.1</v>
      </c>
      <c r="CY144">
        <v>102.46</v>
      </c>
      <c r="CZ144">
        <v>94.4</v>
      </c>
      <c r="DA144">
        <v>97.93</v>
      </c>
      <c r="DB144">
        <v>95.75</v>
      </c>
      <c r="DC144">
        <v>104.76</v>
      </c>
      <c r="DD144">
        <v>101.11</v>
      </c>
      <c r="DE144">
        <v>104.96</v>
      </c>
      <c r="DF144">
        <v>95.78</v>
      </c>
      <c r="DG144">
        <v>110.34</v>
      </c>
      <c r="DH144">
        <v>107.89</v>
      </c>
      <c r="DI144">
        <v>107.43</v>
      </c>
      <c r="DJ144">
        <v>102.02</v>
      </c>
      <c r="DK144">
        <v>101.83</v>
      </c>
      <c r="DL144">
        <v>109.42</v>
      </c>
      <c r="DM144">
        <v>113.49</v>
      </c>
      <c r="DN144">
        <v>122.02</v>
      </c>
      <c r="DO144">
        <v>117.93</v>
      </c>
    </row>
    <row r="145" spans="61:119" x14ac:dyDescent="0.35">
      <c r="BI145" t="s">
        <v>263</v>
      </c>
      <c r="BJ145">
        <v>32.57</v>
      </c>
      <c r="BK145" t="s">
        <v>394</v>
      </c>
      <c r="BL145">
        <v>556</v>
      </c>
      <c r="BM145">
        <v>30</v>
      </c>
      <c r="BN145">
        <v>104.4</v>
      </c>
      <c r="BO145">
        <v>96.01</v>
      </c>
      <c r="BP145">
        <v>112.1</v>
      </c>
      <c r="BQ145">
        <v>112.65</v>
      </c>
      <c r="BR145">
        <v>104.88</v>
      </c>
      <c r="BS145">
        <v>109.05</v>
      </c>
      <c r="BT145">
        <v>95.85</v>
      </c>
      <c r="BU145">
        <v>104.37</v>
      </c>
      <c r="BV145">
        <v>104.9</v>
      </c>
      <c r="BW145">
        <v>100.74</v>
      </c>
      <c r="BX145">
        <v>110.45</v>
      </c>
      <c r="BY145">
        <v>111.56</v>
      </c>
      <c r="BZ145">
        <v>99.08</v>
      </c>
      <c r="CA145">
        <v>92.45</v>
      </c>
      <c r="CB145">
        <v>107.2</v>
      </c>
      <c r="CC145">
        <v>104</v>
      </c>
      <c r="CD145">
        <v>94.3</v>
      </c>
      <c r="CE145">
        <v>96.98</v>
      </c>
      <c r="CF145">
        <v>85.91</v>
      </c>
      <c r="CG145">
        <v>80.78</v>
      </c>
      <c r="CH145">
        <v>104.08</v>
      </c>
      <c r="CI145">
        <v>106.73</v>
      </c>
      <c r="CJ145">
        <v>93.96</v>
      </c>
      <c r="CK145">
        <v>104.36</v>
      </c>
      <c r="CM145" t="s">
        <v>263</v>
      </c>
      <c r="CN145">
        <v>32.57</v>
      </c>
      <c r="CO145" t="s">
        <v>394</v>
      </c>
      <c r="CP145">
        <v>565</v>
      </c>
      <c r="CQ145">
        <v>30</v>
      </c>
      <c r="CR145">
        <v>106.92</v>
      </c>
      <c r="CS145">
        <v>101.23</v>
      </c>
      <c r="CT145">
        <v>114.69</v>
      </c>
      <c r="CU145">
        <v>114.26</v>
      </c>
      <c r="CV145">
        <v>102.16</v>
      </c>
      <c r="CW145">
        <v>111.43</v>
      </c>
      <c r="CX145">
        <v>90.64</v>
      </c>
      <c r="CY145">
        <v>102.82</v>
      </c>
      <c r="CZ145">
        <v>95.3</v>
      </c>
      <c r="DA145">
        <v>98.62</v>
      </c>
      <c r="DB145">
        <v>96.28</v>
      </c>
      <c r="DC145">
        <v>105.12</v>
      </c>
      <c r="DD145">
        <v>102.03</v>
      </c>
      <c r="DE145">
        <v>105.85</v>
      </c>
      <c r="DF145">
        <v>96.69</v>
      </c>
      <c r="DG145">
        <v>110.89</v>
      </c>
      <c r="DH145">
        <v>108.8</v>
      </c>
      <c r="DI145">
        <v>108.53</v>
      </c>
      <c r="DJ145">
        <v>102.57</v>
      </c>
      <c r="DK145">
        <v>102.38</v>
      </c>
      <c r="DL145">
        <v>109.6</v>
      </c>
      <c r="DM145">
        <v>113.49</v>
      </c>
      <c r="DN145">
        <v>122.75</v>
      </c>
      <c r="DO145">
        <v>118.11</v>
      </c>
    </row>
    <row r="146" spans="61:119" x14ac:dyDescent="0.35">
      <c r="BI146" t="s">
        <v>264</v>
      </c>
      <c r="BJ146">
        <v>32.82</v>
      </c>
      <c r="BK146" t="s">
        <v>394</v>
      </c>
      <c r="BL146">
        <v>556</v>
      </c>
      <c r="BM146">
        <v>30</v>
      </c>
      <c r="BN146">
        <v>105.46</v>
      </c>
      <c r="BO146">
        <v>97.22</v>
      </c>
      <c r="BP146">
        <v>112.45</v>
      </c>
      <c r="BQ146">
        <v>112.83</v>
      </c>
      <c r="BR146">
        <v>105.75</v>
      </c>
      <c r="BS146">
        <v>109.95</v>
      </c>
      <c r="BT146">
        <v>96.89</v>
      </c>
      <c r="BU146">
        <v>105.25</v>
      </c>
      <c r="BV146">
        <v>105.66</v>
      </c>
      <c r="BW146">
        <v>101.67</v>
      </c>
      <c r="BX146">
        <v>111.53</v>
      </c>
      <c r="BY146">
        <v>112.63</v>
      </c>
      <c r="BZ146">
        <v>99.82</v>
      </c>
      <c r="CA146">
        <v>93.32</v>
      </c>
      <c r="CB146">
        <v>108.13</v>
      </c>
      <c r="CC146">
        <v>104.92</v>
      </c>
      <c r="CD146">
        <v>95.15</v>
      </c>
      <c r="CE146">
        <v>97.69</v>
      </c>
      <c r="CF146">
        <v>86.8</v>
      </c>
      <c r="CG146">
        <v>81.59</v>
      </c>
      <c r="CH146">
        <v>104.26</v>
      </c>
      <c r="CI146">
        <v>106.92</v>
      </c>
      <c r="CJ146">
        <v>95.02</v>
      </c>
      <c r="CK146">
        <v>105.27</v>
      </c>
      <c r="CM146" t="s">
        <v>264</v>
      </c>
      <c r="CN146">
        <v>32.82</v>
      </c>
      <c r="CO146" t="s">
        <v>394</v>
      </c>
      <c r="CP146">
        <v>565</v>
      </c>
      <c r="CQ146">
        <v>30</v>
      </c>
      <c r="CR146">
        <v>107.1</v>
      </c>
      <c r="CS146">
        <v>101.41</v>
      </c>
      <c r="CT146">
        <v>114.87</v>
      </c>
      <c r="CU146">
        <v>114.44</v>
      </c>
      <c r="CV146">
        <v>102.71</v>
      </c>
      <c r="CW146">
        <v>111.97</v>
      </c>
      <c r="CX146">
        <v>91</v>
      </c>
      <c r="CY146">
        <v>103</v>
      </c>
      <c r="CZ146">
        <v>96.02</v>
      </c>
      <c r="DA146">
        <v>99.48</v>
      </c>
      <c r="DB146">
        <v>96.81</v>
      </c>
      <c r="DC146">
        <v>105.12</v>
      </c>
      <c r="DD146">
        <v>102.59</v>
      </c>
      <c r="DE146">
        <v>106.74</v>
      </c>
      <c r="DF146">
        <v>97.61</v>
      </c>
      <c r="DG146">
        <v>111.26</v>
      </c>
      <c r="DH146">
        <v>109.34</v>
      </c>
      <c r="DI146">
        <v>109.63</v>
      </c>
      <c r="DJ146">
        <v>103.12</v>
      </c>
      <c r="DK146">
        <v>102.74</v>
      </c>
      <c r="DL146">
        <v>109.42</v>
      </c>
      <c r="DM146">
        <v>113.49</v>
      </c>
      <c r="DN146">
        <v>123.3</v>
      </c>
      <c r="DO146">
        <v>118.83</v>
      </c>
    </row>
    <row r="147" spans="61:119" x14ac:dyDescent="0.35">
      <c r="BI147" t="s">
        <v>265</v>
      </c>
      <c r="BJ147">
        <v>33.07</v>
      </c>
      <c r="BK147" t="s">
        <v>394</v>
      </c>
      <c r="BL147">
        <v>556</v>
      </c>
      <c r="BM147">
        <v>30</v>
      </c>
      <c r="BN147">
        <v>106.34</v>
      </c>
      <c r="BO147">
        <v>98.26</v>
      </c>
      <c r="BP147">
        <v>112.63</v>
      </c>
      <c r="BQ147">
        <v>113</v>
      </c>
      <c r="BR147">
        <v>106.28</v>
      </c>
      <c r="BS147">
        <v>110.31</v>
      </c>
      <c r="BT147">
        <v>97.92</v>
      </c>
      <c r="BU147">
        <v>105.95</v>
      </c>
      <c r="BV147">
        <v>106.61</v>
      </c>
      <c r="BW147">
        <v>102.41</v>
      </c>
      <c r="BX147">
        <v>112.43</v>
      </c>
      <c r="BY147">
        <v>113.17</v>
      </c>
      <c r="BZ147">
        <v>100.92</v>
      </c>
      <c r="CA147">
        <v>93.67</v>
      </c>
      <c r="CB147">
        <v>109.07</v>
      </c>
      <c r="CC147">
        <v>105.65</v>
      </c>
      <c r="CD147">
        <v>96.02</v>
      </c>
      <c r="CE147">
        <v>98.57</v>
      </c>
      <c r="CF147">
        <v>87.51</v>
      </c>
      <c r="CG147">
        <v>82.4</v>
      </c>
      <c r="CH147">
        <v>104.26</v>
      </c>
      <c r="CI147">
        <v>107.1</v>
      </c>
      <c r="CJ147">
        <v>96.08</v>
      </c>
      <c r="CK147">
        <v>105.63</v>
      </c>
      <c r="CM147" t="s">
        <v>265</v>
      </c>
      <c r="CN147">
        <v>33.07</v>
      </c>
      <c r="CO147" t="s">
        <v>394</v>
      </c>
      <c r="CP147">
        <v>565</v>
      </c>
      <c r="CQ147">
        <v>30</v>
      </c>
      <c r="CR147">
        <v>107.64</v>
      </c>
      <c r="CS147">
        <v>101.94</v>
      </c>
      <c r="CT147">
        <v>114.87</v>
      </c>
      <c r="CU147">
        <v>114.81</v>
      </c>
      <c r="CV147">
        <v>103.79</v>
      </c>
      <c r="CW147">
        <v>112.88</v>
      </c>
      <c r="CX147">
        <v>91.73</v>
      </c>
      <c r="CY147">
        <v>103.53</v>
      </c>
      <c r="CZ147">
        <v>97.1</v>
      </c>
      <c r="DA147">
        <v>100.35</v>
      </c>
      <c r="DB147">
        <v>97.51</v>
      </c>
      <c r="DC147">
        <v>105.83</v>
      </c>
      <c r="DD147">
        <v>103.52</v>
      </c>
      <c r="DE147">
        <v>107.82</v>
      </c>
      <c r="DF147">
        <v>98.34</v>
      </c>
      <c r="DG147">
        <v>112.18</v>
      </c>
      <c r="DH147">
        <v>110.25</v>
      </c>
      <c r="DI147">
        <v>110.73</v>
      </c>
      <c r="DJ147">
        <v>104.05</v>
      </c>
      <c r="DK147">
        <v>103.29</v>
      </c>
      <c r="DL147">
        <v>109.6</v>
      </c>
      <c r="DM147">
        <v>113.68</v>
      </c>
      <c r="DN147">
        <v>123.85</v>
      </c>
      <c r="DO147">
        <v>119.55</v>
      </c>
    </row>
    <row r="148" spans="61:119" x14ac:dyDescent="0.35">
      <c r="BI148" t="s">
        <v>266</v>
      </c>
      <c r="BJ148">
        <v>33.32</v>
      </c>
      <c r="BK148" t="s">
        <v>394</v>
      </c>
      <c r="BL148">
        <v>556</v>
      </c>
      <c r="BM148">
        <v>30</v>
      </c>
      <c r="BN148">
        <v>107.23</v>
      </c>
      <c r="BO148">
        <v>99.13</v>
      </c>
      <c r="BP148">
        <v>112.81</v>
      </c>
      <c r="BQ148">
        <v>113.18</v>
      </c>
      <c r="BR148">
        <v>106.81</v>
      </c>
      <c r="BS148">
        <v>111.04</v>
      </c>
      <c r="BT148">
        <v>98.44</v>
      </c>
      <c r="BU148">
        <v>106.66</v>
      </c>
      <c r="BV148">
        <v>107.56</v>
      </c>
      <c r="BW148">
        <v>102.97</v>
      </c>
      <c r="BX148">
        <v>112.97</v>
      </c>
      <c r="BY148">
        <v>113.88</v>
      </c>
      <c r="BZ148">
        <v>101.66</v>
      </c>
      <c r="CA148">
        <v>94.54</v>
      </c>
      <c r="CB148">
        <v>109.63</v>
      </c>
      <c r="CC148">
        <v>106.38</v>
      </c>
      <c r="CD148">
        <v>96.53</v>
      </c>
      <c r="CE148">
        <v>99.11</v>
      </c>
      <c r="CF148">
        <v>88.04</v>
      </c>
      <c r="CG148">
        <v>82.72</v>
      </c>
      <c r="CH148">
        <v>104.62</v>
      </c>
      <c r="CI148">
        <v>107.28</v>
      </c>
      <c r="CJ148">
        <v>96.97</v>
      </c>
      <c r="CK148">
        <v>106.18</v>
      </c>
      <c r="CM148" t="s">
        <v>266</v>
      </c>
      <c r="CN148">
        <v>33.32</v>
      </c>
      <c r="CO148" t="s">
        <v>394</v>
      </c>
      <c r="CP148">
        <v>565</v>
      </c>
      <c r="CQ148">
        <v>30</v>
      </c>
      <c r="CR148">
        <v>108</v>
      </c>
      <c r="CS148">
        <v>102.46</v>
      </c>
      <c r="CT148">
        <v>115.05</v>
      </c>
      <c r="CU148">
        <v>114.81</v>
      </c>
      <c r="CV148">
        <v>104.7</v>
      </c>
      <c r="CW148">
        <v>113.61</v>
      </c>
      <c r="CX148">
        <v>92.28</v>
      </c>
      <c r="CY148">
        <v>104.06</v>
      </c>
      <c r="CZ148">
        <v>98.19</v>
      </c>
      <c r="DA148">
        <v>101.21</v>
      </c>
      <c r="DB148">
        <v>98.05</v>
      </c>
      <c r="DC148">
        <v>106.36</v>
      </c>
      <c r="DD148">
        <v>104.63</v>
      </c>
      <c r="DE148">
        <v>108.9</v>
      </c>
      <c r="DF148">
        <v>99.26</v>
      </c>
      <c r="DG148">
        <v>112.73</v>
      </c>
      <c r="DH148">
        <v>110.98</v>
      </c>
      <c r="DI148">
        <v>111.47</v>
      </c>
      <c r="DJ148">
        <v>104.79</v>
      </c>
      <c r="DK148">
        <v>104.03</v>
      </c>
      <c r="DL148">
        <v>109.95</v>
      </c>
      <c r="DM148">
        <v>113.68</v>
      </c>
      <c r="DN148">
        <v>124.58</v>
      </c>
      <c r="DO148">
        <v>120.09</v>
      </c>
    </row>
    <row r="149" spans="61:119" x14ac:dyDescent="0.35">
      <c r="BI149" t="s">
        <v>267</v>
      </c>
      <c r="BJ149">
        <v>33.57</v>
      </c>
      <c r="BK149" t="s">
        <v>394</v>
      </c>
      <c r="BL149">
        <v>556</v>
      </c>
      <c r="BM149">
        <v>30</v>
      </c>
      <c r="BN149">
        <v>107.95</v>
      </c>
      <c r="BO149">
        <v>100.17</v>
      </c>
      <c r="BP149">
        <v>112.99</v>
      </c>
      <c r="BQ149">
        <v>113.36</v>
      </c>
      <c r="BR149">
        <v>107.51</v>
      </c>
      <c r="BS149">
        <v>111.76</v>
      </c>
      <c r="BT149">
        <v>99.48</v>
      </c>
      <c r="BU149">
        <v>107.54</v>
      </c>
      <c r="BV149">
        <v>108.33</v>
      </c>
      <c r="BW149">
        <v>103.9</v>
      </c>
      <c r="BX149">
        <v>114.06</v>
      </c>
      <c r="BY149">
        <v>114.78</v>
      </c>
      <c r="BZ149">
        <v>102.77</v>
      </c>
      <c r="CA149">
        <v>95.06</v>
      </c>
      <c r="CB149">
        <v>110.56</v>
      </c>
      <c r="CC149">
        <v>107.12</v>
      </c>
      <c r="CD149">
        <v>97.22</v>
      </c>
      <c r="CE149">
        <v>99.82</v>
      </c>
      <c r="CF149">
        <v>88.94</v>
      </c>
      <c r="CG149">
        <v>83.54</v>
      </c>
      <c r="CH149">
        <v>104.62</v>
      </c>
      <c r="CI149">
        <v>107.28</v>
      </c>
      <c r="CJ149">
        <v>97.68</v>
      </c>
      <c r="CK149">
        <v>106.73</v>
      </c>
      <c r="CM149" t="s">
        <v>267</v>
      </c>
      <c r="CN149">
        <v>33.57</v>
      </c>
      <c r="CO149" t="s">
        <v>394</v>
      </c>
      <c r="CP149">
        <v>565</v>
      </c>
      <c r="CQ149">
        <v>30</v>
      </c>
      <c r="CR149">
        <v>108.36</v>
      </c>
      <c r="CS149">
        <v>102.64</v>
      </c>
      <c r="CT149">
        <v>115.05</v>
      </c>
      <c r="CU149">
        <v>114.81</v>
      </c>
      <c r="CV149">
        <v>105.25</v>
      </c>
      <c r="CW149">
        <v>114.33</v>
      </c>
      <c r="CX149">
        <v>93.01</v>
      </c>
      <c r="CY149">
        <v>104.24</v>
      </c>
      <c r="CZ149">
        <v>98.73</v>
      </c>
      <c r="DA149">
        <v>101.73</v>
      </c>
      <c r="DB149">
        <v>98.4</v>
      </c>
      <c r="DC149">
        <v>106.36</v>
      </c>
      <c r="DD149">
        <v>105.19</v>
      </c>
      <c r="DE149">
        <v>109.44</v>
      </c>
      <c r="DF149">
        <v>100</v>
      </c>
      <c r="DG149">
        <v>113.1</v>
      </c>
      <c r="DH149">
        <v>111.53</v>
      </c>
      <c r="DI149">
        <v>112.4</v>
      </c>
      <c r="DJ149">
        <v>105.16</v>
      </c>
      <c r="DK149">
        <v>104.21</v>
      </c>
      <c r="DL149">
        <v>109.78</v>
      </c>
      <c r="DM149">
        <v>113.49</v>
      </c>
      <c r="DN149">
        <v>125.14</v>
      </c>
      <c r="DO149">
        <v>120.64</v>
      </c>
    </row>
    <row r="150" spans="61:119" x14ac:dyDescent="0.35">
      <c r="BI150" t="s">
        <v>268</v>
      </c>
      <c r="BJ150">
        <v>33.82</v>
      </c>
      <c r="BK150" t="s">
        <v>394</v>
      </c>
      <c r="BL150">
        <v>556</v>
      </c>
      <c r="BM150">
        <v>30</v>
      </c>
      <c r="BN150">
        <v>108.66</v>
      </c>
      <c r="BO150">
        <v>101.05</v>
      </c>
      <c r="BP150">
        <v>112.81</v>
      </c>
      <c r="BQ150">
        <v>113.36</v>
      </c>
      <c r="BR150">
        <v>108.04</v>
      </c>
      <c r="BS150">
        <v>112.12</v>
      </c>
      <c r="BT150">
        <v>100</v>
      </c>
      <c r="BU150">
        <v>108.07</v>
      </c>
      <c r="BV150">
        <v>109.09</v>
      </c>
      <c r="BW150">
        <v>104.65</v>
      </c>
      <c r="BX150">
        <v>114.79</v>
      </c>
      <c r="BY150">
        <v>115.32</v>
      </c>
      <c r="BZ150">
        <v>103.32</v>
      </c>
      <c r="CA150">
        <v>95.59</v>
      </c>
      <c r="CB150">
        <v>111.13</v>
      </c>
      <c r="CC150">
        <v>107.86</v>
      </c>
      <c r="CD150">
        <v>97.74</v>
      </c>
      <c r="CE150">
        <v>100.18</v>
      </c>
      <c r="CF150">
        <v>89.48</v>
      </c>
      <c r="CG150">
        <v>84.02</v>
      </c>
      <c r="CH150">
        <v>104.62</v>
      </c>
      <c r="CI150">
        <v>107.47</v>
      </c>
      <c r="CJ150">
        <v>98.57</v>
      </c>
      <c r="CK150">
        <v>107.1</v>
      </c>
      <c r="CM150" t="s">
        <v>268</v>
      </c>
      <c r="CN150">
        <v>33.82</v>
      </c>
      <c r="CO150" t="s">
        <v>394</v>
      </c>
      <c r="CP150">
        <v>565</v>
      </c>
      <c r="CQ150">
        <v>30</v>
      </c>
      <c r="CR150">
        <v>108.9</v>
      </c>
      <c r="CS150">
        <v>103</v>
      </c>
      <c r="CT150">
        <v>115.23</v>
      </c>
      <c r="CU150">
        <v>114.99</v>
      </c>
      <c r="CV150">
        <v>105.98</v>
      </c>
      <c r="CW150">
        <v>115.25</v>
      </c>
      <c r="CX150">
        <v>93.19</v>
      </c>
      <c r="CY150">
        <v>104.77</v>
      </c>
      <c r="CZ150">
        <v>99.82</v>
      </c>
      <c r="DA150">
        <v>102.95</v>
      </c>
      <c r="DB150">
        <v>99.11</v>
      </c>
      <c r="DC150">
        <v>106.9</v>
      </c>
      <c r="DD150">
        <v>106.13</v>
      </c>
      <c r="DE150">
        <v>110.52</v>
      </c>
      <c r="DF150">
        <v>100.92</v>
      </c>
      <c r="DG150">
        <v>113.66</v>
      </c>
      <c r="DH150">
        <v>112.45</v>
      </c>
      <c r="DI150">
        <v>113.32</v>
      </c>
      <c r="DJ150">
        <v>105.9</v>
      </c>
      <c r="DK150">
        <v>104.95</v>
      </c>
      <c r="DL150">
        <v>109.95</v>
      </c>
      <c r="DM150">
        <v>113.68</v>
      </c>
      <c r="DN150">
        <v>125.69</v>
      </c>
      <c r="DO150">
        <v>121</v>
      </c>
    </row>
    <row r="151" spans="61:119" x14ac:dyDescent="0.35">
      <c r="BI151" t="s">
        <v>269</v>
      </c>
      <c r="BJ151">
        <v>34.07</v>
      </c>
      <c r="BK151" t="s">
        <v>394</v>
      </c>
      <c r="BL151">
        <v>556</v>
      </c>
      <c r="BM151">
        <v>30</v>
      </c>
      <c r="BN151">
        <v>109.2</v>
      </c>
      <c r="BO151">
        <v>102.27</v>
      </c>
      <c r="BP151">
        <v>112.81</v>
      </c>
      <c r="BQ151">
        <v>113.54</v>
      </c>
      <c r="BR151">
        <v>108.75</v>
      </c>
      <c r="BS151">
        <v>112.66</v>
      </c>
      <c r="BT151">
        <v>100.7</v>
      </c>
      <c r="BU151">
        <v>108.61</v>
      </c>
      <c r="BV151">
        <v>109.86</v>
      </c>
      <c r="BW151">
        <v>105.21</v>
      </c>
      <c r="BX151">
        <v>115.33</v>
      </c>
      <c r="BY151">
        <v>116.21</v>
      </c>
      <c r="BZ151">
        <v>104.06</v>
      </c>
      <c r="CA151">
        <v>96.29</v>
      </c>
      <c r="CB151">
        <v>111.88</v>
      </c>
      <c r="CC151">
        <v>108.78</v>
      </c>
      <c r="CD151">
        <v>98.61</v>
      </c>
      <c r="CE151">
        <v>100.89</v>
      </c>
      <c r="CF151">
        <v>90.19</v>
      </c>
      <c r="CG151">
        <v>84.68</v>
      </c>
      <c r="CH151">
        <v>104.8</v>
      </c>
      <c r="CI151">
        <v>107.28</v>
      </c>
      <c r="CJ151">
        <v>99.64</v>
      </c>
      <c r="CK151">
        <v>107.65</v>
      </c>
      <c r="CM151" t="s">
        <v>269</v>
      </c>
      <c r="CN151">
        <v>34.07</v>
      </c>
      <c r="CO151" t="s">
        <v>394</v>
      </c>
      <c r="CP151">
        <v>565</v>
      </c>
      <c r="CQ151">
        <v>30</v>
      </c>
      <c r="CR151">
        <v>109.08</v>
      </c>
      <c r="CS151">
        <v>103.53</v>
      </c>
      <c r="CT151">
        <v>115.23</v>
      </c>
      <c r="CU151">
        <v>114.99</v>
      </c>
      <c r="CV151">
        <v>106.71</v>
      </c>
      <c r="CW151">
        <v>115.98</v>
      </c>
      <c r="CX151">
        <v>93.55</v>
      </c>
      <c r="CY151">
        <v>104.95</v>
      </c>
      <c r="CZ151">
        <v>100.55</v>
      </c>
      <c r="DA151">
        <v>103.48</v>
      </c>
      <c r="DB151">
        <v>99.47</v>
      </c>
      <c r="DC151">
        <v>107.25</v>
      </c>
      <c r="DD151">
        <v>106.87</v>
      </c>
      <c r="DE151">
        <v>111.43</v>
      </c>
      <c r="DF151">
        <v>101.48</v>
      </c>
      <c r="DG151">
        <v>114.03</v>
      </c>
      <c r="DH151">
        <v>113</v>
      </c>
      <c r="DI151">
        <v>114.06</v>
      </c>
      <c r="DJ151">
        <v>106.46</v>
      </c>
      <c r="DK151">
        <v>105.32</v>
      </c>
      <c r="DL151">
        <v>109.78</v>
      </c>
      <c r="DM151">
        <v>113.68</v>
      </c>
      <c r="DN151">
        <v>126.24</v>
      </c>
      <c r="DO151">
        <v>121.36</v>
      </c>
    </row>
    <row r="152" spans="61:119" x14ac:dyDescent="0.35">
      <c r="BI152" t="s">
        <v>270</v>
      </c>
      <c r="BJ152">
        <v>34.32</v>
      </c>
      <c r="BK152" t="s">
        <v>394</v>
      </c>
      <c r="BL152">
        <v>556</v>
      </c>
      <c r="BM152">
        <v>30</v>
      </c>
      <c r="BN152">
        <v>109.74</v>
      </c>
      <c r="BO152">
        <v>102.98</v>
      </c>
      <c r="BP152">
        <v>112.99</v>
      </c>
      <c r="BQ152">
        <v>113.54</v>
      </c>
      <c r="BR152">
        <v>109.28</v>
      </c>
      <c r="BS152">
        <v>113.21</v>
      </c>
      <c r="BT152">
        <v>101.57</v>
      </c>
      <c r="BU152">
        <v>109.14</v>
      </c>
      <c r="BV152">
        <v>110.63</v>
      </c>
      <c r="BW152">
        <v>105.96</v>
      </c>
      <c r="BX152">
        <v>116.24</v>
      </c>
      <c r="BY152">
        <v>116.57</v>
      </c>
      <c r="BZ152">
        <v>104.81</v>
      </c>
      <c r="CA152">
        <v>97</v>
      </c>
      <c r="CB152">
        <v>112.45</v>
      </c>
      <c r="CC152">
        <v>109.34</v>
      </c>
      <c r="CD152">
        <v>99.13</v>
      </c>
      <c r="CE152">
        <v>101.61</v>
      </c>
      <c r="CF152">
        <v>90.91</v>
      </c>
      <c r="CG152">
        <v>85.33</v>
      </c>
      <c r="CH152">
        <v>104.8</v>
      </c>
      <c r="CI152">
        <v>107.65</v>
      </c>
      <c r="CJ152">
        <v>100.36</v>
      </c>
      <c r="CK152">
        <v>108.02</v>
      </c>
      <c r="CM152" t="s">
        <v>270</v>
      </c>
      <c r="CN152">
        <v>34.32</v>
      </c>
      <c r="CO152" t="s">
        <v>394</v>
      </c>
      <c r="CP152">
        <v>565</v>
      </c>
      <c r="CQ152">
        <v>30</v>
      </c>
      <c r="CR152">
        <v>109.44</v>
      </c>
      <c r="CS152">
        <v>103.88</v>
      </c>
      <c r="CT152">
        <v>115.23</v>
      </c>
      <c r="CU152">
        <v>114.99</v>
      </c>
      <c r="CV152">
        <v>107.07</v>
      </c>
      <c r="CW152">
        <v>116.35</v>
      </c>
      <c r="CX152">
        <v>94.29</v>
      </c>
      <c r="CY152">
        <v>105.3</v>
      </c>
      <c r="CZ152">
        <v>101.27</v>
      </c>
      <c r="DA152">
        <v>104.18</v>
      </c>
      <c r="DB152">
        <v>100</v>
      </c>
      <c r="DC152">
        <v>107.43</v>
      </c>
      <c r="DD152">
        <v>107.62</v>
      </c>
      <c r="DE152">
        <v>112.15</v>
      </c>
      <c r="DF152">
        <v>102.41</v>
      </c>
      <c r="DG152">
        <v>114.4</v>
      </c>
      <c r="DH152">
        <v>113.55</v>
      </c>
      <c r="DI152">
        <v>114.81</v>
      </c>
      <c r="DJ152">
        <v>107.01</v>
      </c>
      <c r="DK152">
        <v>105.69</v>
      </c>
      <c r="DL152">
        <v>109.78</v>
      </c>
      <c r="DM152">
        <v>113.86</v>
      </c>
      <c r="DN152">
        <v>126.61</v>
      </c>
      <c r="DO152">
        <v>122.09</v>
      </c>
    </row>
    <row r="153" spans="61:119" x14ac:dyDescent="0.35">
      <c r="BI153" t="s">
        <v>271</v>
      </c>
      <c r="BJ153">
        <v>34.57</v>
      </c>
      <c r="BK153" t="s">
        <v>394</v>
      </c>
      <c r="BL153">
        <v>556</v>
      </c>
      <c r="BM153">
        <v>30</v>
      </c>
      <c r="BN153">
        <v>110.27</v>
      </c>
      <c r="BO153">
        <v>104.03</v>
      </c>
      <c r="BP153">
        <v>113.17</v>
      </c>
      <c r="BQ153">
        <v>113.72</v>
      </c>
      <c r="BR153">
        <v>109.81</v>
      </c>
      <c r="BS153">
        <v>113.75</v>
      </c>
      <c r="BT153">
        <v>102.44</v>
      </c>
      <c r="BU153">
        <v>109.67</v>
      </c>
      <c r="BV153">
        <v>111.59</v>
      </c>
      <c r="BW153">
        <v>107.08</v>
      </c>
      <c r="BX153">
        <v>116.97</v>
      </c>
      <c r="BY153">
        <v>117.48</v>
      </c>
      <c r="BZ153">
        <v>105.55</v>
      </c>
      <c r="CA153">
        <v>97.52</v>
      </c>
      <c r="CB153">
        <v>113.39</v>
      </c>
      <c r="CC153">
        <v>110.45</v>
      </c>
      <c r="CD153">
        <v>99.83</v>
      </c>
      <c r="CE153">
        <v>102.33</v>
      </c>
      <c r="CF153">
        <v>91.81</v>
      </c>
      <c r="CG153">
        <v>85.98</v>
      </c>
      <c r="CH153">
        <v>104.62</v>
      </c>
      <c r="CI153">
        <v>107.65</v>
      </c>
      <c r="CJ153">
        <v>101.26</v>
      </c>
      <c r="CK153">
        <v>108.39</v>
      </c>
      <c r="CM153" t="s">
        <v>271</v>
      </c>
      <c r="CN153">
        <v>34.57</v>
      </c>
      <c r="CO153" t="s">
        <v>394</v>
      </c>
      <c r="CP153">
        <v>565</v>
      </c>
      <c r="CQ153">
        <v>30</v>
      </c>
      <c r="CR153">
        <v>109.8</v>
      </c>
      <c r="CS153">
        <v>104.24</v>
      </c>
      <c r="CT153">
        <v>115.41</v>
      </c>
      <c r="CU153">
        <v>114.99</v>
      </c>
      <c r="CV153">
        <v>107.99</v>
      </c>
      <c r="CW153">
        <v>117.27</v>
      </c>
      <c r="CX153">
        <v>94.84</v>
      </c>
      <c r="CY153">
        <v>105.84</v>
      </c>
      <c r="CZ153">
        <v>102</v>
      </c>
      <c r="DA153">
        <v>105.05</v>
      </c>
      <c r="DB153">
        <v>100.53</v>
      </c>
      <c r="DC153">
        <v>107.97</v>
      </c>
      <c r="DD153">
        <v>108.56</v>
      </c>
      <c r="DE153">
        <v>113.24</v>
      </c>
      <c r="DF153">
        <v>103.33</v>
      </c>
      <c r="DG153">
        <v>115.14</v>
      </c>
      <c r="DH153">
        <v>114.28</v>
      </c>
      <c r="DI153">
        <v>115.74</v>
      </c>
      <c r="DJ153">
        <v>107.57</v>
      </c>
      <c r="DK153">
        <v>106.24</v>
      </c>
      <c r="DL153">
        <v>109.95</v>
      </c>
      <c r="DM153">
        <v>114.04</v>
      </c>
      <c r="DN153">
        <v>127.35</v>
      </c>
      <c r="DO153">
        <v>122.45</v>
      </c>
    </row>
    <row r="154" spans="61:119" x14ac:dyDescent="0.35">
      <c r="BI154" t="s">
        <v>272</v>
      </c>
      <c r="BJ154">
        <v>34.82</v>
      </c>
      <c r="BK154" t="s">
        <v>394</v>
      </c>
      <c r="BL154">
        <v>556</v>
      </c>
      <c r="BM154">
        <v>30</v>
      </c>
      <c r="BN154">
        <v>110.99</v>
      </c>
      <c r="BO154">
        <v>105.09</v>
      </c>
      <c r="BP154">
        <v>113.17</v>
      </c>
      <c r="BQ154">
        <v>113.72</v>
      </c>
      <c r="BR154">
        <v>110.52</v>
      </c>
      <c r="BS154">
        <v>114.48</v>
      </c>
      <c r="BT154">
        <v>103.31</v>
      </c>
      <c r="BU154">
        <v>110.03</v>
      </c>
      <c r="BV154">
        <v>112.55</v>
      </c>
      <c r="BW154">
        <v>107.65</v>
      </c>
      <c r="BX154">
        <v>117.88</v>
      </c>
      <c r="BY154">
        <v>117.84</v>
      </c>
      <c r="BZ154">
        <v>106.3</v>
      </c>
      <c r="CA154">
        <v>98.41</v>
      </c>
      <c r="CB154">
        <v>114.15</v>
      </c>
      <c r="CC154">
        <v>111.01</v>
      </c>
      <c r="CD154">
        <v>100.52</v>
      </c>
      <c r="CE154">
        <v>102.87</v>
      </c>
      <c r="CF154">
        <v>92.53</v>
      </c>
      <c r="CG154">
        <v>86.64</v>
      </c>
      <c r="CH154">
        <v>105.16</v>
      </c>
      <c r="CI154">
        <v>107.84</v>
      </c>
      <c r="CJ154">
        <v>102.33</v>
      </c>
      <c r="CK154">
        <v>108.94</v>
      </c>
      <c r="CM154" t="s">
        <v>272</v>
      </c>
      <c r="CN154">
        <v>34.82</v>
      </c>
      <c r="CO154" t="s">
        <v>394</v>
      </c>
      <c r="CP154">
        <v>565</v>
      </c>
      <c r="CQ154">
        <v>30</v>
      </c>
      <c r="CR154">
        <v>110.16</v>
      </c>
      <c r="CS154">
        <v>104.59</v>
      </c>
      <c r="CT154">
        <v>115.59</v>
      </c>
      <c r="CU154">
        <v>115.35</v>
      </c>
      <c r="CV154">
        <v>108.91</v>
      </c>
      <c r="CW154">
        <v>118</v>
      </c>
      <c r="CX154">
        <v>95.39</v>
      </c>
      <c r="CY154">
        <v>106.19</v>
      </c>
      <c r="CZ154">
        <v>103.1</v>
      </c>
      <c r="DA154">
        <v>105.93</v>
      </c>
      <c r="DB154">
        <v>101.07</v>
      </c>
      <c r="DC154">
        <v>108.33</v>
      </c>
      <c r="DD154">
        <v>109.32</v>
      </c>
      <c r="DE154">
        <v>113.97</v>
      </c>
      <c r="DF154">
        <v>104.27</v>
      </c>
      <c r="DG154">
        <v>115.7</v>
      </c>
      <c r="DH154">
        <v>114.84</v>
      </c>
      <c r="DI154">
        <v>116.68</v>
      </c>
      <c r="DJ154">
        <v>108.5</v>
      </c>
      <c r="DK154">
        <v>106.8</v>
      </c>
      <c r="DL154">
        <v>110.13</v>
      </c>
      <c r="DM154">
        <v>114.23</v>
      </c>
      <c r="DN154">
        <v>127.91</v>
      </c>
      <c r="DO154">
        <v>123.18</v>
      </c>
    </row>
    <row r="155" spans="61:119" x14ac:dyDescent="0.35">
      <c r="BI155" t="s">
        <v>273</v>
      </c>
      <c r="BJ155">
        <v>35.07</v>
      </c>
      <c r="BK155" t="s">
        <v>394</v>
      </c>
      <c r="BL155">
        <v>556</v>
      </c>
      <c r="BM155">
        <v>30</v>
      </c>
      <c r="BN155">
        <v>111.53</v>
      </c>
      <c r="BO155">
        <v>105.8</v>
      </c>
      <c r="BP155">
        <v>113.17</v>
      </c>
      <c r="BQ155">
        <v>113.72</v>
      </c>
      <c r="BR155">
        <v>111.06</v>
      </c>
      <c r="BS155">
        <v>115.03</v>
      </c>
      <c r="BT155">
        <v>103.84</v>
      </c>
      <c r="BU155">
        <v>110.56</v>
      </c>
      <c r="BV155">
        <v>113.13</v>
      </c>
      <c r="BW155">
        <v>108.4</v>
      </c>
      <c r="BX155">
        <v>118.62</v>
      </c>
      <c r="BY155">
        <v>118.38</v>
      </c>
      <c r="BZ155">
        <v>106.86</v>
      </c>
      <c r="CA155">
        <v>98.76</v>
      </c>
      <c r="CB155">
        <v>114.9</v>
      </c>
      <c r="CC155">
        <v>111.94</v>
      </c>
      <c r="CD155">
        <v>101.05</v>
      </c>
      <c r="CE155">
        <v>103.41</v>
      </c>
      <c r="CF155">
        <v>93.07</v>
      </c>
      <c r="CG155">
        <v>87.3</v>
      </c>
      <c r="CH155">
        <v>104.8</v>
      </c>
      <c r="CI155">
        <v>107.84</v>
      </c>
      <c r="CJ155">
        <v>103.06</v>
      </c>
      <c r="CK155">
        <v>109.31</v>
      </c>
      <c r="CM155" t="s">
        <v>273</v>
      </c>
      <c r="CN155">
        <v>35.07</v>
      </c>
      <c r="CO155" t="s">
        <v>394</v>
      </c>
      <c r="CP155">
        <v>565</v>
      </c>
      <c r="CQ155">
        <v>30</v>
      </c>
      <c r="CR155">
        <v>110.7</v>
      </c>
      <c r="CS155">
        <v>104.59</v>
      </c>
      <c r="CT155">
        <v>115.59</v>
      </c>
      <c r="CU155">
        <v>114.99</v>
      </c>
      <c r="CV155">
        <v>109.46</v>
      </c>
      <c r="CW155">
        <v>118.55</v>
      </c>
      <c r="CX155">
        <v>95.94</v>
      </c>
      <c r="CY155">
        <v>106.37</v>
      </c>
      <c r="CZ155">
        <v>103.65</v>
      </c>
      <c r="DA155">
        <v>106.63</v>
      </c>
      <c r="DB155">
        <v>101.78</v>
      </c>
      <c r="DC155">
        <v>108.51</v>
      </c>
      <c r="DD155">
        <v>109.88</v>
      </c>
      <c r="DE155">
        <v>114.88</v>
      </c>
      <c r="DF155">
        <v>104.64</v>
      </c>
      <c r="DG155">
        <v>116.07</v>
      </c>
      <c r="DH155">
        <v>115.57</v>
      </c>
      <c r="DI155">
        <v>117.24</v>
      </c>
      <c r="DJ155">
        <v>108.88</v>
      </c>
      <c r="DK155">
        <v>107.17</v>
      </c>
      <c r="DL155">
        <v>110.13</v>
      </c>
      <c r="DM155">
        <v>114.23</v>
      </c>
      <c r="DN155">
        <v>128.46</v>
      </c>
      <c r="DO155">
        <v>123.55</v>
      </c>
    </row>
    <row r="156" spans="61:119" x14ac:dyDescent="0.35">
      <c r="BI156" t="s">
        <v>274</v>
      </c>
      <c r="BJ156">
        <v>35.32</v>
      </c>
      <c r="BK156" t="s">
        <v>394</v>
      </c>
      <c r="BL156">
        <v>556</v>
      </c>
      <c r="BM156">
        <v>30</v>
      </c>
      <c r="BN156">
        <v>111.89</v>
      </c>
      <c r="BO156">
        <v>106.86</v>
      </c>
      <c r="BP156">
        <v>113.35</v>
      </c>
      <c r="BQ156">
        <v>113.9</v>
      </c>
      <c r="BR156">
        <v>111.59</v>
      </c>
      <c r="BS156">
        <v>115.39</v>
      </c>
      <c r="BT156">
        <v>104.72</v>
      </c>
      <c r="BU156">
        <v>110.92</v>
      </c>
      <c r="BV156">
        <v>113.91</v>
      </c>
      <c r="BW156">
        <v>109.15</v>
      </c>
      <c r="BX156">
        <v>119.35</v>
      </c>
      <c r="BY156">
        <v>118.92</v>
      </c>
      <c r="BZ156">
        <v>107.42</v>
      </c>
      <c r="CA156">
        <v>99.47</v>
      </c>
      <c r="CB156">
        <v>115.66</v>
      </c>
      <c r="CC156">
        <v>112.5</v>
      </c>
      <c r="CD156">
        <v>101.92</v>
      </c>
      <c r="CE156">
        <v>103.95</v>
      </c>
      <c r="CF156">
        <v>93.62</v>
      </c>
      <c r="CG156">
        <v>87.79</v>
      </c>
      <c r="CH156">
        <v>104.98</v>
      </c>
      <c r="CI156">
        <v>108.02</v>
      </c>
      <c r="CJ156">
        <v>103.42</v>
      </c>
      <c r="CK156">
        <v>109.68</v>
      </c>
      <c r="CM156" t="s">
        <v>274</v>
      </c>
      <c r="CN156">
        <v>35.32</v>
      </c>
      <c r="CO156" t="s">
        <v>394</v>
      </c>
      <c r="CP156">
        <v>565</v>
      </c>
      <c r="CQ156">
        <v>30</v>
      </c>
      <c r="CR156">
        <v>111.24</v>
      </c>
      <c r="CS156">
        <v>105.48</v>
      </c>
      <c r="CT156">
        <v>115.78</v>
      </c>
      <c r="CU156">
        <v>115.35</v>
      </c>
      <c r="CV156">
        <v>110.38</v>
      </c>
      <c r="CW156">
        <v>119.48</v>
      </c>
      <c r="CX156">
        <v>96.49</v>
      </c>
      <c r="CY156">
        <v>107.08</v>
      </c>
      <c r="CZ156">
        <v>104.57</v>
      </c>
      <c r="DA156">
        <v>107.34</v>
      </c>
      <c r="DB156">
        <v>102.5</v>
      </c>
      <c r="DC156">
        <v>109.04</v>
      </c>
      <c r="DD156">
        <v>111.02</v>
      </c>
      <c r="DE156">
        <v>115.8</v>
      </c>
      <c r="DF156">
        <v>105.76</v>
      </c>
      <c r="DG156">
        <v>116.63</v>
      </c>
      <c r="DH156">
        <v>116.13</v>
      </c>
      <c r="DI156">
        <v>117.99</v>
      </c>
      <c r="DJ156">
        <v>109.63</v>
      </c>
      <c r="DK156">
        <v>107.73</v>
      </c>
      <c r="DL156">
        <v>110.31</v>
      </c>
      <c r="DM156">
        <v>114.41</v>
      </c>
      <c r="DN156">
        <v>129.02000000000001</v>
      </c>
      <c r="DO156">
        <v>123.91</v>
      </c>
    </row>
    <row r="157" spans="61:119" x14ac:dyDescent="0.35">
      <c r="BI157" t="s">
        <v>275</v>
      </c>
      <c r="BJ157">
        <v>35.57</v>
      </c>
      <c r="BK157" t="s">
        <v>394</v>
      </c>
      <c r="BL157">
        <v>556</v>
      </c>
      <c r="BM157">
        <v>30</v>
      </c>
      <c r="BN157">
        <v>112.61</v>
      </c>
      <c r="BO157">
        <v>107.75</v>
      </c>
      <c r="BP157">
        <v>113.52</v>
      </c>
      <c r="BQ157">
        <v>113.9</v>
      </c>
      <c r="BR157">
        <v>112.31</v>
      </c>
      <c r="BS157">
        <v>116.12</v>
      </c>
      <c r="BT157">
        <v>105.42</v>
      </c>
      <c r="BU157">
        <v>111.46</v>
      </c>
      <c r="BV157">
        <v>114.88</v>
      </c>
      <c r="BW157">
        <v>109.91</v>
      </c>
      <c r="BX157">
        <v>120.27</v>
      </c>
      <c r="BY157">
        <v>119.47</v>
      </c>
      <c r="BZ157">
        <v>107.98</v>
      </c>
      <c r="CA157">
        <v>100</v>
      </c>
      <c r="CB157">
        <v>116.42</v>
      </c>
      <c r="CC157">
        <v>113.43</v>
      </c>
      <c r="CD157">
        <v>102.45</v>
      </c>
      <c r="CE157">
        <v>104.85</v>
      </c>
      <c r="CF157">
        <v>94.52</v>
      </c>
      <c r="CG157">
        <v>88.61</v>
      </c>
      <c r="CH157">
        <v>104.98</v>
      </c>
      <c r="CI157">
        <v>107.84</v>
      </c>
      <c r="CJ157">
        <v>104.14</v>
      </c>
      <c r="CK157">
        <v>110.24</v>
      </c>
      <c r="CM157" t="s">
        <v>275</v>
      </c>
      <c r="CN157">
        <v>35.57</v>
      </c>
      <c r="CO157" t="s">
        <v>394</v>
      </c>
      <c r="CP157">
        <v>565</v>
      </c>
      <c r="CQ157">
        <v>30</v>
      </c>
      <c r="CR157">
        <v>111.43</v>
      </c>
      <c r="CS157">
        <v>105.66</v>
      </c>
      <c r="CT157">
        <v>115.96</v>
      </c>
      <c r="CU157">
        <v>115.53</v>
      </c>
      <c r="CV157">
        <v>111.3</v>
      </c>
      <c r="CW157">
        <v>120.22</v>
      </c>
      <c r="CX157">
        <v>97.23</v>
      </c>
      <c r="CY157">
        <v>107.26</v>
      </c>
      <c r="CZ157">
        <v>105.3</v>
      </c>
      <c r="DA157">
        <v>108.22</v>
      </c>
      <c r="DB157">
        <v>103.22</v>
      </c>
      <c r="DC157">
        <v>109.58</v>
      </c>
      <c r="DD157">
        <v>111.77</v>
      </c>
      <c r="DE157">
        <v>116.53</v>
      </c>
      <c r="DF157">
        <v>106.51</v>
      </c>
      <c r="DG157">
        <v>117.19</v>
      </c>
      <c r="DH157">
        <v>116.87</v>
      </c>
      <c r="DI157">
        <v>118.74</v>
      </c>
      <c r="DJ157">
        <v>110</v>
      </c>
      <c r="DK157">
        <v>108.28</v>
      </c>
      <c r="DL157">
        <v>110.31</v>
      </c>
      <c r="DM157">
        <v>114.23</v>
      </c>
      <c r="DN157">
        <v>129.38999999999999</v>
      </c>
      <c r="DO157">
        <v>124.64</v>
      </c>
    </row>
    <row r="158" spans="61:119" x14ac:dyDescent="0.35">
      <c r="BI158" t="s">
        <v>276</v>
      </c>
      <c r="BJ158">
        <v>35.82</v>
      </c>
      <c r="BK158" t="s">
        <v>394</v>
      </c>
      <c r="BL158">
        <v>556</v>
      </c>
      <c r="BM158">
        <v>30</v>
      </c>
      <c r="BN158">
        <v>112.97</v>
      </c>
      <c r="BO158">
        <v>108.64</v>
      </c>
      <c r="BP158">
        <v>113.52</v>
      </c>
      <c r="BQ158">
        <v>114.08</v>
      </c>
      <c r="BR158">
        <v>112.84</v>
      </c>
      <c r="BS158">
        <v>116.67</v>
      </c>
      <c r="BT158">
        <v>106.13</v>
      </c>
      <c r="BU158">
        <v>111.64</v>
      </c>
      <c r="BV158">
        <v>115.65</v>
      </c>
      <c r="BW158">
        <v>110.67</v>
      </c>
      <c r="BX158">
        <v>121.01</v>
      </c>
      <c r="BY158">
        <v>119.83</v>
      </c>
      <c r="BZ158">
        <v>108.73</v>
      </c>
      <c r="CA158">
        <v>100.53</v>
      </c>
      <c r="CB158">
        <v>117.19</v>
      </c>
      <c r="CC158">
        <v>113.99</v>
      </c>
      <c r="CD158">
        <v>103.15</v>
      </c>
      <c r="CE158">
        <v>105.21</v>
      </c>
      <c r="CF158">
        <v>95.25</v>
      </c>
      <c r="CG158">
        <v>89.11</v>
      </c>
      <c r="CH158">
        <v>105.16</v>
      </c>
      <c r="CI158">
        <v>108.02</v>
      </c>
      <c r="CJ158">
        <v>104.86</v>
      </c>
      <c r="CK158">
        <v>110.61</v>
      </c>
      <c r="CM158" t="s">
        <v>276</v>
      </c>
      <c r="CN158">
        <v>35.82</v>
      </c>
      <c r="CO158" t="s">
        <v>394</v>
      </c>
      <c r="CP158">
        <v>565</v>
      </c>
      <c r="CQ158">
        <v>30</v>
      </c>
      <c r="CR158">
        <v>111.97</v>
      </c>
      <c r="CS158">
        <v>106.01</v>
      </c>
      <c r="CT158">
        <v>115.78</v>
      </c>
      <c r="CU158">
        <v>115.53</v>
      </c>
      <c r="CV158">
        <v>111.86</v>
      </c>
      <c r="CW158">
        <v>120.96</v>
      </c>
      <c r="CX158">
        <v>97.59</v>
      </c>
      <c r="CY158">
        <v>107.62</v>
      </c>
      <c r="CZ158">
        <v>105.86</v>
      </c>
      <c r="DA158">
        <v>109.1</v>
      </c>
      <c r="DB158">
        <v>103.4</v>
      </c>
      <c r="DC158">
        <v>109.76</v>
      </c>
      <c r="DD158">
        <v>112.34</v>
      </c>
      <c r="DE158">
        <v>117.27</v>
      </c>
      <c r="DF158">
        <v>107.26</v>
      </c>
      <c r="DG158">
        <v>117.56</v>
      </c>
      <c r="DH158">
        <v>117.24</v>
      </c>
      <c r="DI158">
        <v>119.68</v>
      </c>
      <c r="DJ158">
        <v>110.38</v>
      </c>
      <c r="DK158">
        <v>108.47</v>
      </c>
      <c r="DL158">
        <v>110.31</v>
      </c>
      <c r="DM158">
        <v>114.41</v>
      </c>
      <c r="DN158">
        <v>129.94999999999999</v>
      </c>
      <c r="DO158">
        <v>125.19</v>
      </c>
    </row>
    <row r="159" spans="61:119" x14ac:dyDescent="0.35">
      <c r="BI159" t="s">
        <v>277</v>
      </c>
      <c r="BJ159">
        <v>36.07</v>
      </c>
      <c r="BK159" t="s">
        <v>394</v>
      </c>
      <c r="BL159">
        <v>556</v>
      </c>
      <c r="BM159">
        <v>30</v>
      </c>
      <c r="BN159">
        <v>113.52</v>
      </c>
      <c r="BO159">
        <v>109.53</v>
      </c>
      <c r="BP159">
        <v>113.52</v>
      </c>
      <c r="BQ159">
        <v>114.08</v>
      </c>
      <c r="BR159">
        <v>113.56</v>
      </c>
      <c r="BS159">
        <v>117.22</v>
      </c>
      <c r="BT159">
        <v>106.83</v>
      </c>
      <c r="BU159">
        <v>112.35</v>
      </c>
      <c r="BV159">
        <v>116.43</v>
      </c>
      <c r="BW159">
        <v>111.43</v>
      </c>
      <c r="BX159">
        <v>121.75</v>
      </c>
      <c r="BY159">
        <v>120.56</v>
      </c>
      <c r="BZ159">
        <v>109.1</v>
      </c>
      <c r="CA159">
        <v>101.24</v>
      </c>
      <c r="CB159">
        <v>117.76</v>
      </c>
      <c r="CC159">
        <v>114.74</v>
      </c>
      <c r="CD159">
        <v>103.5</v>
      </c>
      <c r="CE159">
        <v>105.75</v>
      </c>
      <c r="CF159">
        <v>95.98</v>
      </c>
      <c r="CG159">
        <v>89.77</v>
      </c>
      <c r="CH159">
        <v>105.34</v>
      </c>
      <c r="CI159">
        <v>108.2</v>
      </c>
      <c r="CJ159">
        <v>105.77</v>
      </c>
      <c r="CK159">
        <v>110.98</v>
      </c>
      <c r="CM159" t="s">
        <v>277</v>
      </c>
      <c r="CN159">
        <v>36.07</v>
      </c>
      <c r="CO159" t="s">
        <v>394</v>
      </c>
      <c r="CP159">
        <v>565</v>
      </c>
      <c r="CQ159">
        <v>30</v>
      </c>
      <c r="CR159">
        <v>112.51</v>
      </c>
      <c r="CS159">
        <v>106.37</v>
      </c>
      <c r="CT159">
        <v>116.32</v>
      </c>
      <c r="CU159">
        <v>115.72</v>
      </c>
      <c r="CV159">
        <v>112.78</v>
      </c>
      <c r="CW159">
        <v>121.7</v>
      </c>
      <c r="CX159">
        <v>98.33</v>
      </c>
      <c r="CY159">
        <v>108.34</v>
      </c>
      <c r="CZ159">
        <v>106.6</v>
      </c>
      <c r="DA159">
        <v>109.99</v>
      </c>
      <c r="DB159">
        <v>104.3</v>
      </c>
      <c r="DC159">
        <v>110.48</v>
      </c>
      <c r="DD159">
        <v>113.48</v>
      </c>
      <c r="DE159">
        <v>118.55</v>
      </c>
      <c r="DF159">
        <v>108.2</v>
      </c>
      <c r="DG159">
        <v>118.5</v>
      </c>
      <c r="DH159">
        <v>118.54</v>
      </c>
      <c r="DI159">
        <v>120.62</v>
      </c>
      <c r="DJ159">
        <v>111.13</v>
      </c>
      <c r="DK159">
        <v>109.4</v>
      </c>
      <c r="DL159">
        <v>110.48</v>
      </c>
      <c r="DM159">
        <v>114.59</v>
      </c>
      <c r="DN159">
        <v>130.88999999999999</v>
      </c>
      <c r="DO159">
        <v>125.74</v>
      </c>
    </row>
    <row r="160" spans="61:119" x14ac:dyDescent="0.35">
      <c r="BI160" t="s">
        <v>278</v>
      </c>
      <c r="BJ160">
        <v>36.32</v>
      </c>
      <c r="BK160" t="s">
        <v>394</v>
      </c>
      <c r="BL160">
        <v>556</v>
      </c>
      <c r="BM160">
        <v>30</v>
      </c>
      <c r="BN160">
        <v>114.06</v>
      </c>
      <c r="BO160">
        <v>110.61</v>
      </c>
      <c r="BP160">
        <v>113.7</v>
      </c>
      <c r="BQ160">
        <v>114.26</v>
      </c>
      <c r="BR160">
        <v>114.1</v>
      </c>
      <c r="BS160">
        <v>117.77</v>
      </c>
      <c r="BT160">
        <v>107.72</v>
      </c>
      <c r="BU160">
        <v>112.89</v>
      </c>
      <c r="BV160">
        <v>117.41</v>
      </c>
      <c r="BW160">
        <v>112.19</v>
      </c>
      <c r="BX160">
        <v>122.67</v>
      </c>
      <c r="BY160">
        <v>121.29</v>
      </c>
      <c r="BZ160">
        <v>109.67</v>
      </c>
      <c r="CA160">
        <v>101.96</v>
      </c>
      <c r="CB160">
        <v>118.72</v>
      </c>
      <c r="CC160">
        <v>115.68</v>
      </c>
      <c r="CD160">
        <v>104.38</v>
      </c>
      <c r="CE160">
        <v>106.48</v>
      </c>
      <c r="CF160">
        <v>96.71</v>
      </c>
      <c r="CG160">
        <v>90.43</v>
      </c>
      <c r="CH160">
        <v>105.34</v>
      </c>
      <c r="CI160">
        <v>108.39</v>
      </c>
      <c r="CJ160">
        <v>106.13</v>
      </c>
      <c r="CK160">
        <v>111.35</v>
      </c>
      <c r="CM160" t="s">
        <v>278</v>
      </c>
      <c r="CN160">
        <v>36.32</v>
      </c>
      <c r="CO160" t="s">
        <v>394</v>
      </c>
      <c r="CP160">
        <v>565</v>
      </c>
      <c r="CQ160">
        <v>30</v>
      </c>
      <c r="CR160">
        <v>112.88</v>
      </c>
      <c r="CS160">
        <v>106.91</v>
      </c>
      <c r="CT160">
        <v>116.32</v>
      </c>
      <c r="CU160">
        <v>115.9</v>
      </c>
      <c r="CV160">
        <v>113.53</v>
      </c>
      <c r="CW160">
        <v>122.63</v>
      </c>
      <c r="CX160">
        <v>98.89</v>
      </c>
      <c r="CY160">
        <v>108.7</v>
      </c>
      <c r="CZ160">
        <v>107.52</v>
      </c>
      <c r="DA160">
        <v>110.88</v>
      </c>
      <c r="DB160">
        <v>104.66</v>
      </c>
      <c r="DC160">
        <v>110.84</v>
      </c>
      <c r="DD160">
        <v>114.24</v>
      </c>
      <c r="DE160">
        <v>119.29</v>
      </c>
      <c r="DF160">
        <v>108.95</v>
      </c>
      <c r="DG160">
        <v>118.69</v>
      </c>
      <c r="DH160">
        <v>118.91</v>
      </c>
      <c r="DI160">
        <v>121.19</v>
      </c>
      <c r="DJ160">
        <v>111.69</v>
      </c>
      <c r="DK160">
        <v>109.77</v>
      </c>
      <c r="DL160">
        <v>110.48</v>
      </c>
      <c r="DM160">
        <v>114.78</v>
      </c>
      <c r="DN160">
        <v>131.26</v>
      </c>
      <c r="DO160">
        <v>126.29</v>
      </c>
    </row>
    <row r="161" spans="61:119" x14ac:dyDescent="0.35">
      <c r="BI161" t="s">
        <v>279</v>
      </c>
      <c r="BJ161">
        <v>36.58</v>
      </c>
      <c r="BK161" t="s">
        <v>394</v>
      </c>
      <c r="BL161">
        <v>556</v>
      </c>
      <c r="BM161">
        <v>30</v>
      </c>
      <c r="BN161">
        <v>114.6</v>
      </c>
      <c r="BO161">
        <v>111.5</v>
      </c>
      <c r="BP161">
        <v>113.7</v>
      </c>
      <c r="BQ161">
        <v>114.26</v>
      </c>
      <c r="BR161">
        <v>114.63</v>
      </c>
      <c r="BS161">
        <v>118.51</v>
      </c>
      <c r="BT161">
        <v>108.25</v>
      </c>
      <c r="BU161">
        <v>113.43</v>
      </c>
      <c r="BV161">
        <v>118.19</v>
      </c>
      <c r="BW161">
        <v>112.95</v>
      </c>
      <c r="BX161">
        <v>123.23</v>
      </c>
      <c r="BY161">
        <v>121.65</v>
      </c>
      <c r="BZ161">
        <v>110.23</v>
      </c>
      <c r="CA161">
        <v>102.49</v>
      </c>
      <c r="CB161">
        <v>119.29</v>
      </c>
      <c r="CC161">
        <v>116.43</v>
      </c>
      <c r="CD161">
        <v>104.91</v>
      </c>
      <c r="CE161">
        <v>107.02</v>
      </c>
      <c r="CF161">
        <v>97.25</v>
      </c>
      <c r="CG161">
        <v>91.1</v>
      </c>
      <c r="CH161">
        <v>105.51</v>
      </c>
      <c r="CI161">
        <v>108.39</v>
      </c>
      <c r="CJ161">
        <v>106.86</v>
      </c>
      <c r="CK161">
        <v>111.72</v>
      </c>
      <c r="CM161" t="s">
        <v>279</v>
      </c>
      <c r="CN161">
        <v>36.58</v>
      </c>
      <c r="CO161" t="s">
        <v>394</v>
      </c>
      <c r="CP161">
        <v>565</v>
      </c>
      <c r="CQ161">
        <v>30</v>
      </c>
      <c r="CR161">
        <v>113.24</v>
      </c>
      <c r="CS161">
        <v>107.08</v>
      </c>
      <c r="CT161">
        <v>116.32</v>
      </c>
      <c r="CU161">
        <v>115.9</v>
      </c>
      <c r="CV161">
        <v>114.27</v>
      </c>
      <c r="CW161">
        <v>123.19</v>
      </c>
      <c r="CX161">
        <v>99.44</v>
      </c>
      <c r="CY161">
        <v>108.88</v>
      </c>
      <c r="CZ161">
        <v>108.08</v>
      </c>
      <c r="DA161">
        <v>111.41</v>
      </c>
      <c r="DB161">
        <v>105.02</v>
      </c>
      <c r="DC161">
        <v>111.02</v>
      </c>
      <c r="DD161">
        <v>114.82</v>
      </c>
      <c r="DE161">
        <v>119.85</v>
      </c>
      <c r="DF161">
        <v>109.71</v>
      </c>
      <c r="DG161">
        <v>119.25</v>
      </c>
      <c r="DH161">
        <v>119.66</v>
      </c>
      <c r="DI161">
        <v>121.57</v>
      </c>
      <c r="DJ161">
        <v>112.07</v>
      </c>
      <c r="DK161">
        <v>109.96</v>
      </c>
      <c r="DL161">
        <v>110.66</v>
      </c>
      <c r="DM161">
        <v>114.78</v>
      </c>
      <c r="DN161">
        <v>131.82</v>
      </c>
      <c r="DO161">
        <v>126.48</v>
      </c>
    </row>
  </sheetData>
  <conditionalFormatting sqref="A14:AC119">
    <cfRule type="top10" dxfId="383" priority="432" bottom="1" rank="1"/>
  </conditionalFormatting>
  <conditionalFormatting sqref="F1:AC2 F6:AC1048576 F3:AD5">
    <cfRule type="top10" dxfId="382" priority="431" bottom="1" rank="1"/>
  </conditionalFormatting>
  <conditionalFormatting sqref="G1:G2 G6:G1048576">
    <cfRule type="top10" dxfId="381" priority="237" bottom="1" rank="2"/>
    <cfRule type="top10" dxfId="380" priority="430" bottom="1" rank="1"/>
  </conditionalFormatting>
  <conditionalFormatting sqref="H1:H2 H6:H1048576">
    <cfRule type="top10" dxfId="379" priority="429" bottom="1" rank="1"/>
  </conditionalFormatting>
  <conditionalFormatting sqref="I1:I2 I6:I1048576">
    <cfRule type="top10" dxfId="378" priority="236" bottom="1" rank="2"/>
    <cfRule type="top10" dxfId="377" priority="428" bottom="1" rank="1"/>
  </conditionalFormatting>
  <conditionalFormatting sqref="J1:J2 J6:J1048576">
    <cfRule type="top10" dxfId="376" priority="235" bottom="1" rank="2"/>
    <cfRule type="top10" dxfId="375" priority="427" bottom="1" rank="1"/>
  </conditionalFormatting>
  <conditionalFormatting sqref="K1:K2 K6:K1048576">
    <cfRule type="top10" dxfId="374" priority="426" bottom="1" rank="1"/>
  </conditionalFormatting>
  <conditionalFormatting sqref="L1:L2 L6:L1048576">
    <cfRule type="top10" dxfId="373" priority="234" bottom="1" rank="2"/>
    <cfRule type="top10" dxfId="372" priority="425" bottom="1" rank="1"/>
  </conditionalFormatting>
  <conditionalFormatting sqref="M1:M2 M6:M1048576">
    <cfRule type="top10" dxfId="371" priority="424" bottom="1" rank="1"/>
  </conditionalFormatting>
  <conditionalFormatting sqref="N1:N2 N6:N1048576">
    <cfRule type="top10" dxfId="370" priority="233" bottom="1" rank="2"/>
    <cfRule type="top10" dxfId="369" priority="423" bottom="1" rank="1"/>
  </conditionalFormatting>
  <conditionalFormatting sqref="O1:O2 O6:O1048576">
    <cfRule type="top10" dxfId="368" priority="422" bottom="1" rank="1"/>
  </conditionalFormatting>
  <conditionalFormatting sqref="P1:P2 P6:P1048576">
    <cfRule type="top10" dxfId="367" priority="232" bottom="1" rank="2"/>
    <cfRule type="top10" dxfId="366" priority="421" bottom="1" rank="1"/>
  </conditionalFormatting>
  <conditionalFormatting sqref="Q1:Q2 Q6:Q1048576">
    <cfRule type="top10" dxfId="365" priority="420" bottom="1" rank="1"/>
  </conditionalFormatting>
  <conditionalFormatting sqref="R1:R2 R6:R1048576">
    <cfRule type="top10" dxfId="364" priority="231" bottom="1" rank="2"/>
    <cfRule type="top10" dxfId="363" priority="418" bottom="1" rank="1"/>
    <cfRule type="top10" dxfId="362" priority="419" bottom="1" rank="1"/>
  </conditionalFormatting>
  <conditionalFormatting sqref="S1:V2 S6:V1048576">
    <cfRule type="top10" dxfId="361" priority="417" bottom="1" rank="1"/>
  </conditionalFormatting>
  <conditionalFormatting sqref="S1:AC2 S6:AC1048576">
    <cfRule type="top10" dxfId="360" priority="414" bottom="1" rank="1"/>
    <cfRule type="top10" dxfId="359" priority="415" bottom="1" rank="1"/>
    <cfRule type="top10" dxfId="358" priority="416" bottom="1" rank="10"/>
  </conditionalFormatting>
  <conditionalFormatting sqref="S1:S2 S6:S1048576">
    <cfRule type="top10" dxfId="357" priority="413" bottom="1" rank="1"/>
  </conditionalFormatting>
  <conditionalFormatting sqref="T1:T2 T6:T1048576">
    <cfRule type="top10" dxfId="356" priority="230" bottom="1" rank="2"/>
    <cfRule type="top10" dxfId="355" priority="412" bottom="1" rank="1"/>
  </conditionalFormatting>
  <conditionalFormatting sqref="U1:U2 U6:U1048576">
    <cfRule type="top10" dxfId="354" priority="411" bottom="1" rank="1"/>
  </conditionalFormatting>
  <conditionalFormatting sqref="V1:V2 V6:V1048576">
    <cfRule type="top10" dxfId="353" priority="229" bottom="1" rank="2"/>
    <cfRule type="top10" dxfId="352" priority="410" bottom="1" rank="1"/>
  </conditionalFormatting>
  <conditionalFormatting sqref="W1:W2 W6:W1048576">
    <cfRule type="top10" dxfId="351" priority="409" bottom="1" rank="1"/>
  </conditionalFormatting>
  <conditionalFormatting sqref="X1:X2 X6:X1048576">
    <cfRule type="top10" dxfId="350" priority="228" bottom="1" rank="2"/>
    <cfRule type="top10" dxfId="349" priority="408" bottom="1" rank="1"/>
  </conditionalFormatting>
  <conditionalFormatting sqref="Y1:Y2 Y6:Y1048576">
    <cfRule type="top10" dxfId="348" priority="407" bottom="1" rank="1"/>
  </conditionalFormatting>
  <conditionalFormatting sqref="Z1:Z2 Z6:Z1048576">
    <cfRule type="top10" dxfId="347" priority="406" bottom="1" rank="1"/>
  </conditionalFormatting>
  <conditionalFormatting sqref="AA1:AA2 AA6:AA1048576">
    <cfRule type="top10" dxfId="346" priority="405" bottom="1" rank="1"/>
  </conditionalFormatting>
  <conditionalFormatting sqref="AB1:AB2 AB6:AB1048576">
    <cfRule type="top10" dxfId="345" priority="227" bottom="1" rank="2"/>
    <cfRule type="top10" dxfId="344" priority="404" bottom="1" rank="1"/>
  </conditionalFormatting>
  <conditionalFormatting sqref="AC1:AC2 AC6:AC1048576">
    <cfRule type="top10" dxfId="343" priority="403" bottom="1" rank="1"/>
  </conditionalFormatting>
  <conditionalFormatting sqref="AL13:AM13">
    <cfRule type="top10" dxfId="342" priority="402" bottom="1" rank="1"/>
  </conditionalFormatting>
  <conditionalFormatting sqref="AL13:AM13">
    <cfRule type="top10" dxfId="341" priority="399" bottom="1" rank="1"/>
    <cfRule type="top10" dxfId="340" priority="400" bottom="1" rank="1"/>
    <cfRule type="top10" dxfId="339" priority="401" bottom="1" rank="10"/>
  </conditionalFormatting>
  <conditionalFormatting sqref="AL13">
    <cfRule type="top10" dxfId="338" priority="398" bottom="1" rank="1"/>
  </conditionalFormatting>
  <conditionalFormatting sqref="AM13">
    <cfRule type="top10" dxfId="337" priority="397" bottom="1" rank="1"/>
  </conditionalFormatting>
  <conditionalFormatting sqref="BD13:BE13">
    <cfRule type="top10" dxfId="336" priority="396" bottom="1" rank="1"/>
  </conditionalFormatting>
  <conditionalFormatting sqref="BD13:BE13">
    <cfRule type="top10" dxfId="335" priority="393" bottom="1" rank="1"/>
    <cfRule type="top10" dxfId="334" priority="394" bottom="1" rank="1"/>
    <cfRule type="top10" dxfId="333" priority="395" bottom="1" rank="10"/>
  </conditionalFormatting>
  <conditionalFormatting sqref="BD13">
    <cfRule type="top10" dxfId="332" priority="392" bottom="1" rank="1"/>
  </conditionalFormatting>
  <conditionalFormatting sqref="BE13">
    <cfRule type="top10" dxfId="331" priority="391" bottom="1" rank="1"/>
  </conditionalFormatting>
  <conditionalFormatting sqref="AJ1:AJ1048576 AK3:BH5">
    <cfRule type="top10" dxfId="330" priority="189" bottom="1" rank="2"/>
    <cfRule type="top10" dxfId="329" priority="342" bottom="1" rank="1"/>
  </conditionalFormatting>
  <conditionalFormatting sqref="AK1:AK2 AK6:AK1048576">
    <cfRule type="top10" dxfId="328" priority="341" bottom="1" rank="1"/>
  </conditionalFormatting>
  <conditionalFormatting sqref="AL1:AL2 AL6:AL1048576">
    <cfRule type="top10" dxfId="327" priority="188" bottom="1" rank="2"/>
    <cfRule type="top10" dxfId="326" priority="340" bottom="1" rank="1"/>
  </conditionalFormatting>
  <conditionalFormatting sqref="AM1:AM2 AM6:AM1048576">
    <cfRule type="top10" dxfId="325" priority="339" bottom="1" rank="1"/>
  </conditionalFormatting>
  <conditionalFormatting sqref="AN1:AN2 AN6:AN1048576">
    <cfRule type="top10" dxfId="324" priority="187" bottom="1" rank="2"/>
    <cfRule type="top10" dxfId="323" priority="338" bottom="1" rank="1"/>
  </conditionalFormatting>
  <conditionalFormatting sqref="AO1:AO2 AO6:AO1048576">
    <cfRule type="top10" dxfId="322" priority="337" bottom="1" rank="1"/>
  </conditionalFormatting>
  <conditionalFormatting sqref="AP1:AP2 AP6:AP1048576">
    <cfRule type="top10" dxfId="321" priority="186" bottom="1" rank="2"/>
    <cfRule type="top10" dxfId="320" priority="336" bottom="1" rank="1"/>
  </conditionalFormatting>
  <conditionalFormatting sqref="AQ1:AQ2 AQ6:AQ1048576">
    <cfRule type="top10" dxfId="319" priority="335" bottom="1" rank="1"/>
  </conditionalFormatting>
  <conditionalFormatting sqref="AR1:AR2 AR6:AR1048576">
    <cfRule type="top10" dxfId="318" priority="185" bottom="1" rank="2"/>
    <cfRule type="top10" dxfId="317" priority="334" bottom="1" rank="1"/>
  </conditionalFormatting>
  <conditionalFormatting sqref="AS1:AS2 AS6:AS1048576">
    <cfRule type="top10" dxfId="316" priority="333" bottom="1" rank="1"/>
  </conditionalFormatting>
  <conditionalFormatting sqref="AT1:AT2 AT6:AT1048576">
    <cfRule type="top10" dxfId="315" priority="184" bottom="1" rank="2"/>
    <cfRule type="top10" dxfId="314" priority="332" bottom="1" rank="1"/>
  </conditionalFormatting>
  <conditionalFormatting sqref="AU1:AU2 AU6:AU1048576">
    <cfRule type="top10" dxfId="313" priority="331" bottom="1" rank="1"/>
  </conditionalFormatting>
  <conditionalFormatting sqref="AV1:AV2 AV6:AV1048576">
    <cfRule type="top10" dxfId="312" priority="183" bottom="1" rank="2"/>
    <cfRule type="top10" dxfId="311" priority="330" bottom="1" rank="1"/>
  </conditionalFormatting>
  <conditionalFormatting sqref="AW1:AW2 AW6:AW1048576">
    <cfRule type="top10" dxfId="310" priority="329" bottom="1" rank="1"/>
  </conditionalFormatting>
  <conditionalFormatting sqref="AX1:AX2 AX6:AX1048576">
    <cfRule type="top10" dxfId="309" priority="182" bottom="1" rank="2"/>
    <cfRule type="top10" dxfId="308" priority="328" bottom="1" rank="1"/>
  </conditionalFormatting>
  <conditionalFormatting sqref="AY1:AY2 AY6:AY1048576">
    <cfRule type="top10" dxfId="307" priority="327" bottom="1" rank="1"/>
  </conditionalFormatting>
  <conditionalFormatting sqref="AZ1:AZ2 AZ6:AZ1048576">
    <cfRule type="top10" dxfId="306" priority="181" bottom="1" rank="2"/>
    <cfRule type="top10" dxfId="305" priority="326" bottom="1" rank="1"/>
  </conditionalFormatting>
  <conditionalFormatting sqref="BA1:BA2 BA6:BA1048576">
    <cfRule type="top10" dxfId="304" priority="325" bottom="1" rank="1"/>
  </conditionalFormatting>
  <conditionalFormatting sqref="BB1:BB2 BB6:BB1048576">
    <cfRule type="top10" dxfId="303" priority="180" bottom="1" rank="2"/>
    <cfRule type="top10" dxfId="302" priority="324" bottom="1" rank="1"/>
  </conditionalFormatting>
  <conditionalFormatting sqref="BC1:BC2 BC6:BC1048576">
    <cfRule type="top10" dxfId="301" priority="323" bottom="1" rank="1"/>
  </conditionalFormatting>
  <conditionalFormatting sqref="BD1:BD2 BD6:BD1048576">
    <cfRule type="top10" dxfId="300" priority="178" bottom="1" rank="2"/>
    <cfRule type="top10" dxfId="299" priority="179" bottom="1" rank="2"/>
    <cfRule type="top10" dxfId="298" priority="322" bottom="1" rank="1"/>
  </conditionalFormatting>
  <conditionalFormatting sqref="BF1:BF2 BF6:BF1048576">
    <cfRule type="top10" dxfId="297" priority="177" bottom="1" rank="2"/>
    <cfRule type="top10" dxfId="296" priority="321" bottom="1" rank="1"/>
  </conditionalFormatting>
  <conditionalFormatting sqref="BG1:BG2 BG6:BG1048576">
    <cfRule type="top10" dxfId="295" priority="320" bottom="1" rank="1"/>
  </conditionalFormatting>
  <conditionalFormatting sqref="BN1:BN12 BO3:CL5 BN14:BN1048576">
    <cfRule type="top10" dxfId="294" priority="226" bottom="1" rank="2"/>
    <cfRule type="top10" dxfId="293" priority="319" bottom="1" rank="1"/>
  </conditionalFormatting>
  <conditionalFormatting sqref="BO1:BO2 BO6:BO12 BO14:BO1048576">
    <cfRule type="top10" dxfId="292" priority="225" bottom="1" rank="2"/>
    <cfRule type="top10" dxfId="291" priority="318" bottom="1" rank="1"/>
  </conditionalFormatting>
  <conditionalFormatting sqref="BR1:BR2 BR6:BR12 BR14:BR1048576">
    <cfRule type="top10" dxfId="290" priority="317" bottom="1" rank="1"/>
  </conditionalFormatting>
  <conditionalFormatting sqref="BS1:BS2 BS6:BS12 BS14:BS1048576">
    <cfRule type="top10" dxfId="289" priority="224" bottom="1" rank="2"/>
    <cfRule type="top10" dxfId="288" priority="316" bottom="1" rank="1"/>
  </conditionalFormatting>
  <conditionalFormatting sqref="BT1:BT2 BT6:BT12 BT14:BT1048576">
    <cfRule type="top10" dxfId="287" priority="315" bottom="1" rank="1"/>
  </conditionalFormatting>
  <conditionalFormatting sqref="BU1:BU2 BU6:BU12 BU14:BU1048576">
    <cfRule type="top10" dxfId="286" priority="223" bottom="1" rank="2"/>
    <cfRule type="top10" dxfId="285" priority="314" bottom="1" rank="1"/>
  </conditionalFormatting>
  <conditionalFormatting sqref="BV1:BV2 BV6:BV12 BV14:BV1048576">
    <cfRule type="top10" dxfId="284" priority="313" bottom="1" rank="1"/>
  </conditionalFormatting>
  <conditionalFormatting sqref="BW1:BW2 BW6:BW12 BW14:BW1048576">
    <cfRule type="top10" dxfId="283" priority="222" bottom="1" rank="2"/>
    <cfRule type="top10" dxfId="282" priority="312" bottom="1" rank="1"/>
  </conditionalFormatting>
  <conditionalFormatting sqref="BX1:BX2 BX6:BX12 BX14:BX1048576">
    <cfRule type="top10" dxfId="281" priority="311" bottom="1" rank="1"/>
  </conditionalFormatting>
  <conditionalFormatting sqref="BY1:BY2 BY6:BY12 BY14:BY1048576">
    <cfRule type="top10" dxfId="280" priority="221" bottom="1" rank="2"/>
    <cfRule type="top10" dxfId="279" priority="310" bottom="1" rank="1"/>
  </conditionalFormatting>
  <conditionalFormatting sqref="BZ1:BZ2 BZ6:BZ12 BZ14:BZ1048576">
    <cfRule type="top10" dxfId="278" priority="309" bottom="1" rank="1"/>
  </conditionalFormatting>
  <conditionalFormatting sqref="CA1:CA2 CA6:CA12 CA14:CA1048576">
    <cfRule type="top10" dxfId="277" priority="220" bottom="1" rank="2"/>
    <cfRule type="top10" dxfId="276" priority="308" bottom="1" rank="1"/>
  </conditionalFormatting>
  <conditionalFormatting sqref="CB1:CB2 CB6:CB12 CB14:CB1048576">
    <cfRule type="top10" dxfId="275" priority="307" bottom="1" rank="1"/>
  </conditionalFormatting>
  <conditionalFormatting sqref="CC1:CC2 CC6:CC12 CC14:CC1048576">
    <cfRule type="top10" dxfId="274" priority="219" bottom="1" rank="2"/>
    <cfRule type="top10" dxfId="273" priority="306" bottom="1" rank="1"/>
  </conditionalFormatting>
  <conditionalFormatting sqref="CD1:CD2 CD6:CD12 CD14:CD1048576">
    <cfRule type="top10" dxfId="272" priority="305" bottom="1" rank="1"/>
  </conditionalFormatting>
  <conditionalFormatting sqref="CE1:CE2 CE6:CE12 CE14:CE1048576">
    <cfRule type="top10" dxfId="271" priority="218" bottom="1" rank="2"/>
    <cfRule type="top10" dxfId="270" priority="304" bottom="1" rank="1"/>
  </conditionalFormatting>
  <conditionalFormatting sqref="CF1:CF2 CF6:CF12 CF14:CF1048576">
    <cfRule type="top10" dxfId="269" priority="303" bottom="1" rank="1"/>
  </conditionalFormatting>
  <conditionalFormatting sqref="CG1:CG2 CG6:CG12 CG14:CG1048576">
    <cfRule type="top10" dxfId="268" priority="217" bottom="1" rank="2"/>
    <cfRule type="top10" dxfId="267" priority="302" bottom="1" rank="1"/>
  </conditionalFormatting>
  <conditionalFormatting sqref="CH1:CH2 CH6:CH12 CH14:CH1048576">
    <cfRule type="top10" dxfId="266" priority="301" bottom="1" rank="1"/>
  </conditionalFormatting>
  <conditionalFormatting sqref="CJ1:CJ2 CJ6:CJ12 CJ14:CJ1048576">
    <cfRule type="top10" dxfId="265" priority="216" bottom="1" rank="2"/>
    <cfRule type="top10" dxfId="264" priority="300" bottom="1" rank="1"/>
  </conditionalFormatting>
  <conditionalFormatting sqref="CK1:CK2 CK6:CK12 CK14:CK1048576">
    <cfRule type="top10" dxfId="263" priority="299" bottom="1" rank="1"/>
  </conditionalFormatting>
  <conditionalFormatting sqref="CR1:CR12 CS3:DP5 CR14:CR1048576">
    <cfRule type="top10" dxfId="262" priority="298" bottom="1" rank="1"/>
  </conditionalFormatting>
  <conditionalFormatting sqref="CS1:CS2 CS6:CS12 CS14:CS1048576">
    <cfRule type="top10" dxfId="261" priority="215" bottom="1" rank="2"/>
    <cfRule type="top10" dxfId="260" priority="297" bottom="1" rank="1"/>
  </conditionalFormatting>
  <conditionalFormatting sqref="CV1:CV2 CV6:CV12 CV14:CV1048576">
    <cfRule type="top10" dxfId="259" priority="296" bottom="1" rank="1"/>
  </conditionalFormatting>
  <conditionalFormatting sqref="CW1:CW2 CW6:CW12 CW14:CW1048576">
    <cfRule type="top10" dxfId="258" priority="214" bottom="1" rank="2"/>
    <cfRule type="top10" dxfId="257" priority="295" bottom="1" rank="1"/>
  </conditionalFormatting>
  <conditionalFormatting sqref="CX1:CX2 CX6:CX12 CX14:CX1048576">
    <cfRule type="top10" dxfId="256" priority="294" bottom="1" rank="1"/>
  </conditionalFormatting>
  <conditionalFormatting sqref="CY1:CY2 CY6:CY12 CY14:CY1048576">
    <cfRule type="top10" dxfId="255" priority="293" bottom="1" rank="1"/>
  </conditionalFormatting>
  <conditionalFormatting sqref="CZ1:CZ2 CZ6:CZ12 CZ14:CZ1048576">
    <cfRule type="top10" dxfId="254" priority="213" bottom="1" rank="2"/>
    <cfRule type="top10" dxfId="253" priority="292" bottom="1" rank="1"/>
  </conditionalFormatting>
  <conditionalFormatting sqref="DA1:DA2 DA6:DA12 DA14:DA1048576">
    <cfRule type="top10" dxfId="252" priority="291" bottom="1" rank="1"/>
  </conditionalFormatting>
  <conditionalFormatting sqref="DB1:DB2 DB6:DB12 DB14:DB1048576">
    <cfRule type="top10" dxfId="251" priority="290" bottom="1" rank="1"/>
  </conditionalFormatting>
  <conditionalFormatting sqref="DC1:DC2 DC6:DC12 DC14:DC1048576">
    <cfRule type="top10" dxfId="250" priority="212" bottom="1" rank="2"/>
    <cfRule type="top10" dxfId="249" priority="289" bottom="1" rank="1"/>
  </conditionalFormatting>
  <conditionalFormatting sqref="DD1:DD2 DD6:DD12 DD14:DD1048576">
    <cfRule type="top10" dxfId="248" priority="288" bottom="1" rank="1"/>
  </conditionalFormatting>
  <conditionalFormatting sqref="DE1:DE2 DE6:DE12 DE14:DE1048576">
    <cfRule type="top10" dxfId="247" priority="287" bottom="1" rank="1"/>
  </conditionalFormatting>
  <conditionalFormatting sqref="DF1:DF2 DF6:DF12 DF14:DF1048576">
    <cfRule type="top10" dxfId="246" priority="211" bottom="1" rank="2"/>
    <cfRule type="top10" dxfId="245" priority="286" bottom="1" rank="1"/>
  </conditionalFormatting>
  <conditionalFormatting sqref="DG1:DG2 DG6:DG12 DG14:DG1048576">
    <cfRule type="top10" dxfId="244" priority="285" bottom="1" rank="1"/>
  </conditionalFormatting>
  <conditionalFormatting sqref="DH1:DH2 DH6:DH12 DH14:DH1048576">
    <cfRule type="top10" dxfId="243" priority="284" bottom="1" rank="1"/>
  </conditionalFormatting>
  <conditionalFormatting sqref="DI1:DI2 DI6:DI12 DI14:DI1048576">
    <cfRule type="top10" dxfId="242" priority="210" bottom="1" rank="2"/>
    <cfRule type="top10" dxfId="241" priority="283" bottom="1" rank="1"/>
  </conditionalFormatting>
  <conditionalFormatting sqref="DJ1:DJ2 DJ6:DJ12 DJ14:DJ1048576">
    <cfRule type="top10" dxfId="240" priority="282" bottom="1" rank="1"/>
  </conditionalFormatting>
  <conditionalFormatting sqref="DK1:DK2 DK6:DK12 DK14:DK1048576">
    <cfRule type="top10" dxfId="239" priority="281" bottom="1" rank="1"/>
  </conditionalFormatting>
  <conditionalFormatting sqref="DN1:DN2 DN6:DN12 DN14:DN1048576">
    <cfRule type="top10" dxfId="238" priority="209" bottom="1" rank="2"/>
    <cfRule type="top10" dxfId="237" priority="280" bottom="1" rank="1"/>
  </conditionalFormatting>
  <conditionalFormatting sqref="DO1:DO2 DO6:DO12 DO14:DO1048576">
    <cfRule type="top10" dxfId="236" priority="279" bottom="1" rank="1"/>
  </conditionalFormatting>
  <conditionalFormatting sqref="DV1:DV12 DW3:ET5 DV14:DV1048576">
    <cfRule type="top10" dxfId="235" priority="208" bottom="1" rank="2"/>
    <cfRule type="top10" dxfId="234" priority="278" bottom="1" rank="1"/>
  </conditionalFormatting>
  <conditionalFormatting sqref="DW1:DW2 DW6:DW12 DW14:DW1048576">
    <cfRule type="top10" dxfId="233" priority="277" bottom="1" rank="1"/>
  </conditionalFormatting>
  <conditionalFormatting sqref="DZ1:DZ2 DZ6:DZ12 DZ14:DZ1048576">
    <cfRule type="top10" dxfId="232" priority="207" bottom="1" rank="2"/>
    <cfRule type="top10" dxfId="231" priority="276" bottom="1" rank="1"/>
  </conditionalFormatting>
  <conditionalFormatting sqref="EA1:EA2 EA6:EA12 EA14:EA1048576">
    <cfRule type="top10" dxfId="230" priority="275" bottom="1" rank="1"/>
  </conditionalFormatting>
  <conditionalFormatting sqref="EB1:EB2 EB6:EB12 EB14:EB1048576">
    <cfRule type="top10" dxfId="229" priority="274" bottom="1" rank="1"/>
  </conditionalFormatting>
  <conditionalFormatting sqref="EC1:EC2 EC6:EC12 EC14:EC1048576">
    <cfRule type="top10" dxfId="228" priority="206" bottom="1" rank="2"/>
    <cfRule type="top10" dxfId="227" priority="273" bottom="1" rank="1"/>
  </conditionalFormatting>
  <conditionalFormatting sqref="ED1:ED2 ED6:ED12 ED14:ED1048576">
    <cfRule type="top10" dxfId="226" priority="272" bottom="1" rank="1"/>
  </conditionalFormatting>
  <conditionalFormatting sqref="EE1:EE2 EE6:EE12 EE14:EE1048576">
    <cfRule type="top10" dxfId="225" priority="271" bottom="1" rank="1"/>
  </conditionalFormatting>
  <conditionalFormatting sqref="EF1:EF2 EF6:EF12 EF14:EF1048576">
    <cfRule type="top10" dxfId="224" priority="205" bottom="1" rank="2"/>
    <cfRule type="top10" dxfId="223" priority="270" bottom="1" rank="1"/>
  </conditionalFormatting>
  <conditionalFormatting sqref="EG1:EG2 EG6:EG12 EG14:EG1048576">
    <cfRule type="top10" dxfId="222" priority="269" bottom="1" rank="1"/>
  </conditionalFormatting>
  <conditionalFormatting sqref="EH1:EH2 EH6:EH12 EH14:EH1048576">
    <cfRule type="top10" dxfId="221" priority="268" bottom="1" rank="1"/>
  </conditionalFormatting>
  <conditionalFormatting sqref="EI1:EI2 EI6:EI12 EI14:EI1048576">
    <cfRule type="top10" dxfId="220" priority="204" bottom="1" rank="2"/>
    <cfRule type="top10" dxfId="219" priority="267" bottom="1" rank="1"/>
  </conditionalFormatting>
  <conditionalFormatting sqref="EJ1:EJ2 EJ6:EJ12 EJ14:EJ1048576">
    <cfRule type="top10" dxfId="218" priority="266" bottom="1" rank="1"/>
  </conditionalFormatting>
  <conditionalFormatting sqref="EK1:EK2 EK6:EK12 EK14:EK1048576">
    <cfRule type="top10" dxfId="217" priority="203" bottom="1" rank="2"/>
    <cfRule type="top10" dxfId="216" priority="265" bottom="1" rank="1"/>
  </conditionalFormatting>
  <conditionalFormatting sqref="EL1:EL2 EL6:EL12 EL14:EL1048576">
    <cfRule type="top10" dxfId="215" priority="264" bottom="1" rank="1"/>
  </conditionalFormatting>
  <conditionalFormatting sqref="EM1:EM2 EM6:EM12 EM14:EM1048576">
    <cfRule type="top10" dxfId="214" priority="263" bottom="1" rank="1"/>
  </conditionalFormatting>
  <conditionalFormatting sqref="EN1:EN2 EN6:EN12 EN14:EN1048576">
    <cfRule type="top10" dxfId="213" priority="202" bottom="1" rank="2"/>
    <cfRule type="top10" dxfId="212" priority="262" bottom="1" rank="1"/>
  </conditionalFormatting>
  <conditionalFormatting sqref="EO1:EO2 EO6:EO12 EO14:EO1048576">
    <cfRule type="top10" dxfId="211" priority="261" bottom="1" rank="1"/>
  </conditionalFormatting>
  <conditionalFormatting sqref="ER1:ER2 ER6:ER12 ER14:ER1048576">
    <cfRule type="top10" dxfId="210" priority="201" bottom="1" rank="2"/>
    <cfRule type="top10" dxfId="209" priority="260" bottom="1" rank="1"/>
  </conditionalFormatting>
  <conditionalFormatting sqref="ES1:ES2 ES6:ES12 ES14:ES1048576">
    <cfRule type="top10" dxfId="208" priority="259" bottom="1" rank="1"/>
  </conditionalFormatting>
  <conditionalFormatting sqref="EZ1:EZ12 FA3:FX5 EZ14:EZ1048576">
    <cfRule type="top10" dxfId="207" priority="200" bottom="1" rank="2"/>
    <cfRule type="top10" dxfId="206" priority="258" bottom="1" rank="1"/>
  </conditionalFormatting>
  <conditionalFormatting sqref="FA1:FA2 FA6:FA12 FA14:FA1048576">
    <cfRule type="top10" dxfId="205" priority="257" bottom="1" rank="1"/>
  </conditionalFormatting>
  <conditionalFormatting sqref="FD1:FD2 FD6:FD12 FD14:FD1048576">
    <cfRule type="top10" dxfId="204" priority="199" bottom="1" rank="2"/>
    <cfRule type="top10" dxfId="203" priority="256" bottom="1" rank="1"/>
  </conditionalFormatting>
  <conditionalFormatting sqref="FE1:FE2 FE6:FE12 FE14:FE1048576">
    <cfRule type="top10" dxfId="202" priority="255" bottom="1" rank="1"/>
  </conditionalFormatting>
  <conditionalFormatting sqref="FF1:FF2 FF6:FF12 FF14:FF1048576">
    <cfRule type="top10" dxfId="201" priority="254" bottom="1" rank="1"/>
  </conditionalFormatting>
  <conditionalFormatting sqref="FG1:FG2 FG6:FG12 FG14:FG1048576">
    <cfRule type="top10" dxfId="200" priority="197" bottom="1" rank="2"/>
    <cfRule type="top10" dxfId="199" priority="198" bottom="1" rank="2"/>
    <cfRule type="top10" dxfId="198" priority="253" bottom="1" rank="1"/>
  </conditionalFormatting>
  <conditionalFormatting sqref="FH1:FH2 FH6:FH12 FH14:FH1048576">
    <cfRule type="top10" dxfId="197" priority="252" bottom="1" rank="1"/>
  </conditionalFormatting>
  <conditionalFormatting sqref="FI1:FI2 FI6:FI12 FI14:FI1048576">
    <cfRule type="top10" dxfId="196" priority="196" bottom="1" rank="2"/>
    <cfRule type="top10" dxfId="195" priority="251" bottom="1" rank="1"/>
  </conditionalFormatting>
  <conditionalFormatting sqref="FJ1:FJ2 FJ6:FJ12 FJ14:FJ1048576">
    <cfRule type="top10" dxfId="194" priority="250" bottom="1" rank="1"/>
  </conditionalFormatting>
  <conditionalFormatting sqref="FK1:FK2 FK6:FK12 FK14:FK1048576">
    <cfRule type="top10" dxfId="193" priority="195" bottom="1" rank="2"/>
    <cfRule type="top10" dxfId="192" priority="249" bottom="1" rank="1"/>
  </conditionalFormatting>
  <conditionalFormatting sqref="FL1:FL2 FL6:FL12 FL14:FL1048576">
    <cfRule type="top10" dxfId="191" priority="248" bottom="1" rank="1"/>
  </conditionalFormatting>
  <conditionalFormatting sqref="FM1:FM2 FM6:FM12 FM14:FM1048576">
    <cfRule type="top10" dxfId="190" priority="194" bottom="1" rank="2"/>
    <cfRule type="top10" dxfId="189" priority="247" bottom="1" rank="1"/>
  </conditionalFormatting>
  <conditionalFormatting sqref="FN1:FN2 FN6:FN12 FN14:FN1048576">
    <cfRule type="top10" dxfId="188" priority="246" bottom="1" rank="1"/>
  </conditionalFormatting>
  <conditionalFormatting sqref="FO1:FO2 FO6:FO12 FO14:FO1048576">
    <cfRule type="top10" dxfId="187" priority="193" bottom="1" rank="2"/>
    <cfRule type="top10" dxfId="186" priority="245" bottom="1" rank="1"/>
  </conditionalFormatting>
  <conditionalFormatting sqref="FP1:FP2 FP6:FP12 FP14:FP1048576">
    <cfRule type="top10" dxfId="185" priority="244" bottom="1" rank="1"/>
  </conditionalFormatting>
  <conditionalFormatting sqref="FQ1:FQ2 FQ6:FQ12 FQ14:FQ1048576">
    <cfRule type="top10" dxfId="184" priority="192" bottom="1" rank="2"/>
    <cfRule type="top10" dxfId="183" priority="243" bottom="1" rank="1"/>
  </conditionalFormatting>
  <conditionalFormatting sqref="FR1:FR2 FR6:FR12 FR14:FR1048576">
    <cfRule type="top10" dxfId="182" priority="242" bottom="1" rank="1"/>
  </conditionalFormatting>
  <conditionalFormatting sqref="FS1:FS2 FS6:FS12 FS14:FS1048576">
    <cfRule type="top10" dxfId="181" priority="191" bottom="1" rank="2"/>
    <cfRule type="top10" dxfId="180" priority="241" bottom="1" rank="1"/>
  </conditionalFormatting>
  <conditionalFormatting sqref="FV1:FV2 FV6:FV12 FV14:FV1048576">
    <cfRule type="top10" dxfId="179" priority="190" bottom="1" rank="2"/>
    <cfRule type="top10" dxfId="178" priority="240" bottom="1" rank="1"/>
  </conditionalFormatting>
  <conditionalFormatting sqref="FW1:FW2 FW6:FW12 FW14:FW1048576">
    <cfRule type="top10" dxfId="177" priority="239" bottom="1" rank="1"/>
  </conditionalFormatting>
  <conditionalFormatting sqref="AG14:AG119">
    <cfRule type="top10" dxfId="176" priority="238" bottom="1" rank="1"/>
  </conditionalFormatting>
  <conditionalFormatting sqref="BN13:CK13">
    <cfRule type="top10" dxfId="175" priority="176" bottom="1" rank="1"/>
  </conditionalFormatting>
  <conditionalFormatting sqref="BO13">
    <cfRule type="top10" dxfId="174" priority="147" bottom="1" rank="2"/>
    <cfRule type="top10" dxfId="173" priority="175" bottom="1" rank="1"/>
  </conditionalFormatting>
  <conditionalFormatting sqref="BP13">
    <cfRule type="top10" dxfId="172" priority="174" bottom="1" rank="1"/>
  </conditionalFormatting>
  <conditionalFormatting sqref="BQ13">
    <cfRule type="top10" dxfId="171" priority="146" bottom="1" rank="2"/>
    <cfRule type="top10" dxfId="170" priority="173" bottom="1" rank="1"/>
  </conditionalFormatting>
  <conditionalFormatting sqref="BR13">
    <cfRule type="top10" dxfId="169" priority="145" bottom="1" rank="2"/>
    <cfRule type="top10" dxfId="168" priority="172" bottom="1" rank="1"/>
  </conditionalFormatting>
  <conditionalFormatting sqref="BS13">
    <cfRule type="top10" dxfId="167" priority="171" bottom="1" rank="1"/>
  </conditionalFormatting>
  <conditionalFormatting sqref="BT13">
    <cfRule type="top10" dxfId="166" priority="144" bottom="1" rank="2"/>
    <cfRule type="top10" dxfId="165" priority="170" bottom="1" rank="1"/>
  </conditionalFormatting>
  <conditionalFormatting sqref="BU13">
    <cfRule type="top10" dxfId="164" priority="169" bottom="1" rank="1"/>
  </conditionalFormatting>
  <conditionalFormatting sqref="BV13">
    <cfRule type="top10" dxfId="163" priority="143" bottom="1" rank="2"/>
    <cfRule type="top10" dxfId="162" priority="168" bottom="1" rank="1"/>
  </conditionalFormatting>
  <conditionalFormatting sqref="BW13">
    <cfRule type="top10" dxfId="161" priority="167" bottom="1" rank="1"/>
  </conditionalFormatting>
  <conditionalFormatting sqref="BX13">
    <cfRule type="top10" dxfId="160" priority="142" bottom="1" rank="2"/>
    <cfRule type="top10" dxfId="159" priority="166" bottom="1" rank="1"/>
  </conditionalFormatting>
  <conditionalFormatting sqref="BY13">
    <cfRule type="top10" dxfId="158" priority="165" bottom="1" rank="1"/>
  </conditionalFormatting>
  <conditionalFormatting sqref="BZ13">
    <cfRule type="top10" dxfId="157" priority="141" bottom="1" rank="2"/>
    <cfRule type="top10" dxfId="156" priority="163" bottom="1" rank="1"/>
    <cfRule type="top10" dxfId="155" priority="164" bottom="1" rank="1"/>
  </conditionalFormatting>
  <conditionalFormatting sqref="CA13:CD13">
    <cfRule type="top10" dxfId="154" priority="162" bottom="1" rank="1"/>
  </conditionalFormatting>
  <conditionalFormatting sqref="CA13:CK13">
    <cfRule type="top10" dxfId="153" priority="159" bottom="1" rank="1"/>
    <cfRule type="top10" dxfId="152" priority="160" bottom="1" rank="1"/>
    <cfRule type="top10" dxfId="151" priority="161" bottom="1" rank="10"/>
  </conditionalFormatting>
  <conditionalFormatting sqref="CA13">
    <cfRule type="top10" dxfId="150" priority="158" bottom="1" rank="1"/>
  </conditionalFormatting>
  <conditionalFormatting sqref="CB13">
    <cfRule type="top10" dxfId="149" priority="140" bottom="1" rank="2"/>
    <cfRule type="top10" dxfId="148" priority="157" bottom="1" rank="1"/>
  </conditionalFormatting>
  <conditionalFormatting sqref="CC13">
    <cfRule type="top10" dxfId="147" priority="156" bottom="1" rank="1"/>
  </conditionalFormatting>
  <conditionalFormatting sqref="CD13">
    <cfRule type="top10" dxfId="146" priority="139" bottom="1" rank="2"/>
    <cfRule type="top10" dxfId="145" priority="155" bottom="1" rank="1"/>
  </conditionalFormatting>
  <conditionalFormatting sqref="CE13">
    <cfRule type="top10" dxfId="144" priority="154" bottom="1" rank="1"/>
  </conditionalFormatting>
  <conditionalFormatting sqref="CF13">
    <cfRule type="top10" dxfId="143" priority="138" bottom="1" rank="2"/>
    <cfRule type="top10" dxfId="142" priority="153" bottom="1" rank="1"/>
  </conditionalFormatting>
  <conditionalFormatting sqref="CG13">
    <cfRule type="top10" dxfId="141" priority="152" bottom="1" rank="1"/>
  </conditionalFormatting>
  <conditionalFormatting sqref="CH13">
    <cfRule type="top10" dxfId="140" priority="151" bottom="1" rank="1"/>
  </conditionalFormatting>
  <conditionalFormatting sqref="CI13">
    <cfRule type="top10" dxfId="139" priority="150" bottom="1" rank="1"/>
  </conditionalFormatting>
  <conditionalFormatting sqref="CJ13">
    <cfRule type="top10" dxfId="138" priority="137" bottom="1" rank="2"/>
    <cfRule type="top10" dxfId="137" priority="149" bottom="1" rank="1"/>
  </conditionalFormatting>
  <conditionalFormatting sqref="CK13">
    <cfRule type="top10" dxfId="136" priority="148" bottom="1" rank="1"/>
  </conditionalFormatting>
  <conditionalFormatting sqref="DV13:ES13">
    <cfRule type="top10" dxfId="135" priority="136" bottom="1" rank="1"/>
  </conditionalFormatting>
  <conditionalFormatting sqref="DW13">
    <cfRule type="top10" dxfId="134" priority="107" bottom="1" rank="2"/>
    <cfRule type="top10" dxfId="133" priority="135" bottom="1" rank="1"/>
  </conditionalFormatting>
  <conditionalFormatting sqref="DX13">
    <cfRule type="top10" dxfId="132" priority="134" bottom="1" rank="1"/>
  </conditionalFormatting>
  <conditionalFormatting sqref="DY13">
    <cfRule type="top10" dxfId="131" priority="106" bottom="1" rank="2"/>
    <cfRule type="top10" dxfId="130" priority="133" bottom="1" rank="1"/>
  </conditionalFormatting>
  <conditionalFormatting sqref="DZ13">
    <cfRule type="top10" dxfId="129" priority="105" bottom="1" rank="2"/>
    <cfRule type="top10" dxfId="128" priority="132" bottom="1" rank="1"/>
  </conditionalFormatting>
  <conditionalFormatting sqref="EA13">
    <cfRule type="top10" dxfId="127" priority="131" bottom="1" rank="1"/>
  </conditionalFormatting>
  <conditionalFormatting sqref="EB13">
    <cfRule type="top10" dxfId="126" priority="104" bottom="1" rank="2"/>
    <cfRule type="top10" dxfId="125" priority="130" bottom="1" rank="1"/>
  </conditionalFormatting>
  <conditionalFormatting sqref="EC13">
    <cfRule type="top10" dxfId="124" priority="129" bottom="1" rank="1"/>
  </conditionalFormatting>
  <conditionalFormatting sqref="ED13">
    <cfRule type="top10" dxfId="123" priority="103" bottom="1" rank="2"/>
    <cfRule type="top10" dxfId="122" priority="128" bottom="1" rank="1"/>
  </conditionalFormatting>
  <conditionalFormatting sqref="EE13">
    <cfRule type="top10" dxfId="121" priority="127" bottom="1" rank="1"/>
  </conditionalFormatting>
  <conditionalFormatting sqref="EF13">
    <cfRule type="top10" dxfId="120" priority="102" bottom="1" rank="2"/>
    <cfRule type="top10" dxfId="119" priority="126" bottom="1" rank="1"/>
  </conditionalFormatting>
  <conditionalFormatting sqref="EG13">
    <cfRule type="top10" dxfId="118" priority="125" bottom="1" rank="1"/>
  </conditionalFormatting>
  <conditionalFormatting sqref="EH13">
    <cfRule type="top10" dxfId="117" priority="101" bottom="1" rank="2"/>
    <cfRule type="top10" dxfId="116" priority="123" bottom="1" rank="1"/>
    <cfRule type="top10" dxfId="115" priority="124" bottom="1" rank="1"/>
  </conditionalFormatting>
  <conditionalFormatting sqref="EI13:EL13">
    <cfRule type="top10" dxfId="114" priority="122" bottom="1" rank="1"/>
  </conditionalFormatting>
  <conditionalFormatting sqref="EI13:ES13">
    <cfRule type="top10" dxfId="113" priority="119" bottom="1" rank="1"/>
    <cfRule type="top10" dxfId="112" priority="120" bottom="1" rank="1"/>
    <cfRule type="top10" dxfId="111" priority="121" bottom="1" rank="10"/>
  </conditionalFormatting>
  <conditionalFormatting sqref="EI13">
    <cfRule type="top10" dxfId="110" priority="118" bottom="1" rank="1"/>
  </conditionalFormatting>
  <conditionalFormatting sqref="EJ13">
    <cfRule type="top10" dxfId="109" priority="100" bottom="1" rank="2"/>
    <cfRule type="top10" dxfId="108" priority="117" bottom="1" rank="1"/>
  </conditionalFormatting>
  <conditionalFormatting sqref="EK13">
    <cfRule type="top10" dxfId="107" priority="116" bottom="1" rank="1"/>
  </conditionalFormatting>
  <conditionalFormatting sqref="EL13">
    <cfRule type="top10" dxfId="106" priority="99" bottom="1" rank="2"/>
    <cfRule type="top10" dxfId="105" priority="115" bottom="1" rank="1"/>
  </conditionalFormatting>
  <conditionalFormatting sqref="EM13">
    <cfRule type="top10" dxfId="104" priority="114" bottom="1" rank="1"/>
  </conditionalFormatting>
  <conditionalFormatting sqref="EN13">
    <cfRule type="top10" dxfId="103" priority="98" bottom="1" rank="2"/>
    <cfRule type="top10" dxfId="102" priority="113" bottom="1" rank="1"/>
  </conditionalFormatting>
  <conditionalFormatting sqref="EO13">
    <cfRule type="top10" dxfId="101" priority="112" bottom="1" rank="1"/>
  </conditionalFormatting>
  <conditionalFormatting sqref="EP13">
    <cfRule type="top10" dxfId="100" priority="111" bottom="1" rank="1"/>
  </conditionalFormatting>
  <conditionalFormatting sqref="EQ13">
    <cfRule type="top10" dxfId="99" priority="110" bottom="1" rank="1"/>
  </conditionalFormatting>
  <conditionalFormatting sqref="ER13">
    <cfRule type="top10" dxfId="98" priority="97" bottom="1" rank="2"/>
    <cfRule type="top10" dxfId="97" priority="109" bottom="1" rank="1"/>
  </conditionalFormatting>
  <conditionalFormatting sqref="ES13">
    <cfRule type="top10" dxfId="96" priority="108" bottom="1" rank="1"/>
  </conditionalFormatting>
  <conditionalFormatting sqref="CT13:CU13">
    <cfRule type="top10" dxfId="95" priority="96" bottom="1" rank="1"/>
  </conditionalFormatting>
  <conditionalFormatting sqref="CT13:CU13">
    <cfRule type="top10" dxfId="94" priority="93" bottom="1" rank="1"/>
    <cfRule type="top10" dxfId="93" priority="94" bottom="1" rank="1"/>
    <cfRule type="top10" dxfId="92" priority="95" bottom="1" rank="10"/>
  </conditionalFormatting>
  <conditionalFormatting sqref="CT13">
    <cfRule type="top10" dxfId="91" priority="92" bottom="1" rank="1"/>
  </conditionalFormatting>
  <conditionalFormatting sqref="CU13">
    <cfRule type="top10" dxfId="90" priority="91" bottom="1" rank="1"/>
  </conditionalFormatting>
  <conditionalFormatting sqref="DL13:DM13">
    <cfRule type="top10" dxfId="89" priority="90" bottom="1" rank="1"/>
  </conditionalFormatting>
  <conditionalFormatting sqref="DL13:DM13">
    <cfRule type="top10" dxfId="88" priority="87" bottom="1" rank="1"/>
    <cfRule type="top10" dxfId="87" priority="88" bottom="1" rank="1"/>
    <cfRule type="top10" dxfId="86" priority="89" bottom="1" rank="10"/>
  </conditionalFormatting>
  <conditionalFormatting sqref="DL13">
    <cfRule type="top10" dxfId="85" priority="86" bottom="1" rank="1"/>
  </conditionalFormatting>
  <conditionalFormatting sqref="DM13">
    <cfRule type="top10" dxfId="84" priority="85" bottom="1" rank="1"/>
  </conditionalFormatting>
  <conditionalFormatting sqref="CR13">
    <cfRule type="top10" dxfId="83" priority="61" bottom="1" rank="2"/>
    <cfRule type="top10" dxfId="82" priority="84" bottom="1" rank="1"/>
  </conditionalFormatting>
  <conditionalFormatting sqref="CS13">
    <cfRule type="top10" dxfId="81" priority="83" bottom="1" rank="1"/>
  </conditionalFormatting>
  <conditionalFormatting sqref="CT13">
    <cfRule type="top10" dxfId="80" priority="60" bottom="1" rank="2"/>
    <cfRule type="top10" dxfId="79" priority="82" bottom="1" rank="1"/>
  </conditionalFormatting>
  <conditionalFormatting sqref="CU13">
    <cfRule type="top10" dxfId="78" priority="81" bottom="1" rank="1"/>
  </conditionalFormatting>
  <conditionalFormatting sqref="CV13">
    <cfRule type="top10" dxfId="77" priority="59" bottom="1" rank="2"/>
    <cfRule type="top10" dxfId="76" priority="80" bottom="1" rank="1"/>
  </conditionalFormatting>
  <conditionalFormatting sqref="CW13">
    <cfRule type="top10" dxfId="75" priority="79" bottom="1" rank="1"/>
  </conditionalFormatting>
  <conditionalFormatting sqref="CX13">
    <cfRule type="top10" dxfId="74" priority="58" bottom="1" rank="2"/>
    <cfRule type="top10" dxfId="73" priority="78" bottom="1" rank="1"/>
  </conditionalFormatting>
  <conditionalFormatting sqref="CY13">
    <cfRule type="top10" dxfId="72" priority="77" bottom="1" rank="1"/>
  </conditionalFormatting>
  <conditionalFormatting sqref="CZ13">
    <cfRule type="top10" dxfId="71" priority="57" bottom="1" rank="2"/>
    <cfRule type="top10" dxfId="70" priority="76" bottom="1" rank="1"/>
  </conditionalFormatting>
  <conditionalFormatting sqref="DA13">
    <cfRule type="top10" dxfId="69" priority="75" bottom="1" rank="1"/>
  </conditionalFormatting>
  <conditionalFormatting sqref="DB13">
    <cfRule type="top10" dxfId="68" priority="56" bottom="1" rank="2"/>
    <cfRule type="top10" dxfId="67" priority="74" bottom="1" rank="1"/>
  </conditionalFormatting>
  <conditionalFormatting sqref="DC13">
    <cfRule type="top10" dxfId="66" priority="73" bottom="1" rank="1"/>
  </conditionalFormatting>
  <conditionalFormatting sqref="DD13">
    <cfRule type="top10" dxfId="65" priority="55" bottom="1" rank="2"/>
    <cfRule type="top10" dxfId="64" priority="72" bottom="1" rank="1"/>
  </conditionalFormatting>
  <conditionalFormatting sqref="DE13">
    <cfRule type="top10" dxfId="63" priority="71" bottom="1" rank="1"/>
  </conditionalFormatting>
  <conditionalFormatting sqref="DF13">
    <cfRule type="top10" dxfId="62" priority="54" bottom="1" rank="2"/>
    <cfRule type="top10" dxfId="61" priority="70" bottom="1" rank="1"/>
  </conditionalFormatting>
  <conditionalFormatting sqref="DG13">
    <cfRule type="top10" dxfId="60" priority="69" bottom="1" rank="1"/>
  </conditionalFormatting>
  <conditionalFormatting sqref="DH13">
    <cfRule type="top10" dxfId="59" priority="53" bottom="1" rank="2"/>
    <cfRule type="top10" dxfId="58" priority="68" bottom="1" rank="1"/>
  </conditionalFormatting>
  <conditionalFormatting sqref="DI13">
    <cfRule type="top10" dxfId="57" priority="67" bottom="1" rank="1"/>
  </conditionalFormatting>
  <conditionalFormatting sqref="DJ13">
    <cfRule type="top10" dxfId="56" priority="52" bottom="1" rank="2"/>
    <cfRule type="top10" dxfId="55" priority="66" bottom="1" rank="1"/>
  </conditionalFormatting>
  <conditionalFormatting sqref="DK13">
    <cfRule type="top10" dxfId="54" priority="65" bottom="1" rank="1"/>
  </conditionalFormatting>
  <conditionalFormatting sqref="DL13">
    <cfRule type="top10" dxfId="53" priority="50" bottom="1" rank="2"/>
    <cfRule type="top10" dxfId="52" priority="51" bottom="1" rank="2"/>
    <cfRule type="top10" dxfId="51" priority="64" bottom="1" rank="1"/>
  </conditionalFormatting>
  <conditionalFormatting sqref="DN13">
    <cfRule type="top10" dxfId="50" priority="49" bottom="1" rank="2"/>
    <cfRule type="top10" dxfId="49" priority="63" bottom="1" rank="1"/>
  </conditionalFormatting>
  <conditionalFormatting sqref="DO13">
    <cfRule type="top10" dxfId="48" priority="62" bottom="1" rank="1"/>
  </conditionalFormatting>
  <conditionalFormatting sqref="FB13:FC13">
    <cfRule type="top10" dxfId="47" priority="48" bottom="1" rank="1"/>
  </conditionalFormatting>
  <conditionalFormatting sqref="FB13:FC13">
    <cfRule type="top10" dxfId="46" priority="45" bottom="1" rank="1"/>
    <cfRule type="top10" dxfId="45" priority="46" bottom="1" rank="1"/>
    <cfRule type="top10" dxfId="44" priority="47" bottom="1" rank="10"/>
  </conditionalFormatting>
  <conditionalFormatting sqref="FB13">
    <cfRule type="top10" dxfId="43" priority="44" bottom="1" rank="1"/>
  </conditionalFormatting>
  <conditionalFormatting sqref="FC13">
    <cfRule type="top10" dxfId="42" priority="43" bottom="1" rank="1"/>
  </conditionalFormatting>
  <conditionalFormatting sqref="FT13:FU13">
    <cfRule type="top10" dxfId="41" priority="42" bottom="1" rank="1"/>
  </conditionalFormatting>
  <conditionalFormatting sqref="FT13:FU13">
    <cfRule type="top10" dxfId="40" priority="39" bottom="1" rank="1"/>
    <cfRule type="top10" dxfId="39" priority="40" bottom="1" rank="1"/>
    <cfRule type="top10" dxfId="38" priority="41" bottom="1" rank="10"/>
  </conditionalFormatting>
  <conditionalFormatting sqref="FT13">
    <cfRule type="top10" dxfId="37" priority="38" bottom="1" rank="1"/>
  </conditionalFormatting>
  <conditionalFormatting sqref="FU13">
    <cfRule type="top10" dxfId="36" priority="37" bottom="1" rank="1"/>
  </conditionalFormatting>
  <conditionalFormatting sqref="EZ13">
    <cfRule type="top10" dxfId="35" priority="13" bottom="1" rank="2"/>
    <cfRule type="top10" dxfId="34" priority="36" bottom="1" rank="1"/>
  </conditionalFormatting>
  <conditionalFormatting sqref="FA13">
    <cfRule type="top10" dxfId="33" priority="35" bottom="1" rank="1"/>
  </conditionalFormatting>
  <conditionalFormatting sqref="FB13">
    <cfRule type="top10" dxfId="32" priority="12" bottom="1" rank="2"/>
    <cfRule type="top10" dxfId="31" priority="34" bottom="1" rank="1"/>
  </conditionalFormatting>
  <conditionalFormatting sqref="FC13">
    <cfRule type="top10" dxfId="30" priority="33" bottom="1" rank="1"/>
  </conditionalFormatting>
  <conditionalFormatting sqref="FD13">
    <cfRule type="top10" dxfId="29" priority="11" bottom="1" rank="2"/>
    <cfRule type="top10" dxfId="28" priority="32" bottom="1" rank="1"/>
  </conditionalFormatting>
  <conditionalFormatting sqref="FE13">
    <cfRule type="top10" dxfId="27" priority="31" bottom="1" rank="1"/>
  </conditionalFormatting>
  <conditionalFormatting sqref="FF13">
    <cfRule type="top10" dxfId="26" priority="10" bottom="1" rank="2"/>
    <cfRule type="top10" dxfId="25" priority="30" bottom="1" rank="1"/>
  </conditionalFormatting>
  <conditionalFormatting sqref="FG13">
    <cfRule type="top10" dxfId="24" priority="29" bottom="1" rank="1"/>
  </conditionalFormatting>
  <conditionalFormatting sqref="FH13">
    <cfRule type="top10" dxfId="23" priority="9" bottom="1" rank="2"/>
    <cfRule type="top10" dxfId="22" priority="28" bottom="1" rank="1"/>
  </conditionalFormatting>
  <conditionalFormatting sqref="FI13">
    <cfRule type="top10" dxfId="21" priority="27" bottom="1" rank="1"/>
  </conditionalFormatting>
  <conditionalFormatting sqref="FJ13">
    <cfRule type="top10" dxfId="20" priority="8" bottom="1" rank="2"/>
    <cfRule type="top10" dxfId="19" priority="26" bottom="1" rank="1"/>
  </conditionalFormatting>
  <conditionalFormatting sqref="FK13">
    <cfRule type="top10" dxfId="18" priority="25" bottom="1" rank="1"/>
  </conditionalFormatting>
  <conditionalFormatting sqref="FL13">
    <cfRule type="top10" dxfId="17" priority="7" bottom="1" rank="2"/>
    <cfRule type="top10" dxfId="16" priority="24" bottom="1" rank="1"/>
  </conditionalFormatting>
  <conditionalFormatting sqref="FM13">
    <cfRule type="top10" dxfId="15" priority="23" bottom="1" rank="1"/>
  </conditionalFormatting>
  <conditionalFormatting sqref="FN13">
    <cfRule type="top10" dxfId="14" priority="6" bottom="1" rank="2"/>
    <cfRule type="top10" dxfId="13" priority="22" bottom="1" rank="1"/>
  </conditionalFormatting>
  <conditionalFormatting sqref="FO13">
    <cfRule type="top10" dxfId="12" priority="21" bottom="1" rank="1"/>
  </conditionalFormatting>
  <conditionalFormatting sqref="FP13">
    <cfRule type="top10" dxfId="11" priority="5" bottom="1" rank="2"/>
    <cfRule type="top10" dxfId="10" priority="20" bottom="1" rank="1"/>
  </conditionalFormatting>
  <conditionalFormatting sqref="FQ13">
    <cfRule type="top10" dxfId="9" priority="19" bottom="1" rank="1"/>
  </conditionalFormatting>
  <conditionalFormatting sqref="FR13">
    <cfRule type="top10" dxfId="8" priority="4" bottom="1" rank="2"/>
    <cfRule type="top10" dxfId="7" priority="18" bottom="1" rank="1"/>
  </conditionalFormatting>
  <conditionalFormatting sqref="FS13">
    <cfRule type="top10" dxfId="6" priority="17" bottom="1" rank="1"/>
  </conditionalFormatting>
  <conditionalFormatting sqref="FT13">
    <cfRule type="top10" dxfId="5" priority="2" bottom="1" rank="2"/>
    <cfRule type="top10" dxfId="4" priority="3" bottom="1" rank="2"/>
    <cfRule type="top10" dxfId="3" priority="16" bottom="1" rank="1"/>
  </conditionalFormatting>
  <conditionalFormatting sqref="FV13">
    <cfRule type="top10" dxfId="2" priority="1" bottom="1" rank="2"/>
    <cfRule type="top10" dxfId="1" priority="15" bottom="1" rank="1"/>
  </conditionalFormatting>
  <conditionalFormatting sqref="FW13">
    <cfRule type="top10" dxfId="0" priority="14" bottom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9A48-D41B-4CDC-A2BC-3F883CECC2A2}">
  <dimension ref="A1:BO121"/>
  <sheetViews>
    <sheetView tabSelected="1" topLeftCell="F1" workbookViewId="0">
      <selection activeCell="G1" sqref="G1"/>
    </sheetView>
  </sheetViews>
  <sheetFormatPr defaultRowHeight="14.5" x14ac:dyDescent="0.35"/>
  <cols>
    <col min="1" max="1" width="11.7265625" bestFit="1" customWidth="1"/>
    <col min="6" max="6" width="10.81640625" bestFit="1" customWidth="1"/>
    <col min="9" max="9" width="9.453125" bestFit="1" customWidth="1"/>
    <col min="10" max="11" width="8.81640625" bestFit="1" customWidth="1"/>
    <col min="12" max="12" width="6.08984375" bestFit="1" customWidth="1"/>
    <col min="13" max="13" width="13.6328125" bestFit="1" customWidth="1"/>
    <col min="14" max="15" width="11.81640625" bestFit="1" customWidth="1"/>
    <col min="16" max="16" width="13" bestFit="1" customWidth="1"/>
    <col min="17" max="17" width="10.26953125" customWidth="1"/>
  </cols>
  <sheetData>
    <row r="1" spans="1:15" x14ac:dyDescent="0.35">
      <c r="A1" t="s">
        <v>403</v>
      </c>
      <c r="B1" t="s">
        <v>402</v>
      </c>
      <c r="C1" t="s">
        <v>404</v>
      </c>
      <c r="D1" t="s">
        <v>398</v>
      </c>
      <c r="E1" t="s">
        <v>464</v>
      </c>
      <c r="F1" t="s">
        <v>468</v>
      </c>
      <c r="G1" t="s">
        <v>465</v>
      </c>
      <c r="H1" t="s">
        <v>466</v>
      </c>
      <c r="I1" t="s">
        <v>467</v>
      </c>
      <c r="J1" t="s">
        <v>405</v>
      </c>
      <c r="K1" t="s">
        <v>406</v>
      </c>
      <c r="L1" t="s">
        <v>407</v>
      </c>
      <c r="M1" t="s">
        <v>409</v>
      </c>
      <c r="N1" t="s">
        <v>408</v>
      </c>
      <c r="O1" t="s">
        <v>410</v>
      </c>
    </row>
    <row r="2" spans="1:15" x14ac:dyDescent="0.35">
      <c r="A2">
        <v>26</v>
      </c>
      <c r="B2" t="s">
        <v>417</v>
      </c>
      <c r="C2">
        <v>1</v>
      </c>
      <c r="D2">
        <v>102.75</v>
      </c>
      <c r="E2">
        <f>D2*10000</f>
        <v>1027500</v>
      </c>
      <c r="F2">
        <f>E2*1000</f>
        <v>1027500000</v>
      </c>
      <c r="G2">
        <v>-1.6078000000000001</v>
      </c>
      <c r="H2">
        <v>4.0533000000000001</v>
      </c>
      <c r="I2">
        <v>5.6611000000000002</v>
      </c>
      <c r="J2">
        <f>AVERAGE(G2:G3)</f>
        <v>-1.12965</v>
      </c>
      <c r="K2">
        <f>AVERAGE(H2)</f>
        <v>4.0533000000000001</v>
      </c>
      <c r="L2">
        <f>AVERAGE(I2)</f>
        <v>5.6611000000000002</v>
      </c>
      <c r="M2">
        <f>J2/F2</f>
        <v>-1.0994160583941607E-9</v>
      </c>
      <c r="N2">
        <f>K2/F2</f>
        <v>3.9448175182481755E-9</v>
      </c>
      <c r="O2">
        <f>L2/F2</f>
        <v>5.5095863746958642E-9</v>
      </c>
    </row>
    <row r="3" spans="1:15" x14ac:dyDescent="0.35">
      <c r="A3">
        <v>26</v>
      </c>
      <c r="B3" t="s">
        <v>417</v>
      </c>
      <c r="D3">
        <v>102.75</v>
      </c>
      <c r="E3">
        <f t="shared" ref="E3:E66" si="0">D3*10000</f>
        <v>1027500</v>
      </c>
      <c r="F3">
        <f t="shared" ref="F3:F66" si="1">E3*1000</f>
        <v>1027500000</v>
      </c>
      <c r="G3">
        <v>-0.65149999999999997</v>
      </c>
      <c r="H3">
        <v>3.0529000000000002</v>
      </c>
      <c r="I3">
        <v>3.7044000000000001</v>
      </c>
      <c r="K3">
        <f t="shared" ref="K3:K66" si="2">AVERAGE(H3)</f>
        <v>3.0529000000000002</v>
      </c>
      <c r="L3">
        <f t="shared" ref="L3:L66" si="3">AVERAGE(I3)</f>
        <v>3.7044000000000001</v>
      </c>
      <c r="M3">
        <f t="shared" ref="M3:M66" si="4">J3/F3</f>
        <v>0</v>
      </c>
      <c r="N3">
        <f t="shared" ref="N3:N66" si="5">K3/F3</f>
        <v>2.9711922141119223E-9</v>
      </c>
      <c r="O3">
        <f t="shared" ref="O3:O66" si="6">L3/F3</f>
        <v>3.6052554744525547E-9</v>
      </c>
    </row>
    <row r="4" spans="1:15" x14ac:dyDescent="0.35">
      <c r="A4">
        <v>26</v>
      </c>
      <c r="B4" t="s">
        <v>417</v>
      </c>
      <c r="C4">
        <v>2</v>
      </c>
      <c r="D4">
        <v>136.5</v>
      </c>
      <c r="E4">
        <f t="shared" si="0"/>
        <v>1365000</v>
      </c>
      <c r="F4">
        <f t="shared" si="1"/>
        <v>1365000000</v>
      </c>
      <c r="G4">
        <v>-1.726</v>
      </c>
      <c r="H4">
        <v>4.6082999999999998</v>
      </c>
      <c r="I4">
        <v>6.3342999999999998</v>
      </c>
      <c r="J4">
        <f t="shared" ref="J4:J66" si="7">AVERAGE(G4:G5)</f>
        <v>-1.61585</v>
      </c>
      <c r="K4">
        <f t="shared" si="2"/>
        <v>4.6082999999999998</v>
      </c>
      <c r="L4">
        <f t="shared" si="3"/>
        <v>6.3342999999999998</v>
      </c>
      <c r="M4">
        <f t="shared" si="4"/>
        <v>-1.1837728937728938E-9</v>
      </c>
      <c r="N4">
        <f t="shared" si="5"/>
        <v>3.3760439560439559E-9</v>
      </c>
      <c r="O4">
        <f t="shared" si="6"/>
        <v>4.6405128205128204E-9</v>
      </c>
    </row>
    <row r="5" spans="1:15" x14ac:dyDescent="0.35">
      <c r="A5">
        <v>26</v>
      </c>
      <c r="B5" t="s">
        <v>417</v>
      </c>
      <c r="D5">
        <v>136.5</v>
      </c>
      <c r="E5">
        <f t="shared" si="0"/>
        <v>1365000</v>
      </c>
      <c r="F5">
        <f t="shared" si="1"/>
        <v>1365000000</v>
      </c>
      <c r="G5">
        <v>-1.5057</v>
      </c>
      <c r="H5">
        <v>4.6829000000000001</v>
      </c>
      <c r="I5">
        <v>6.1886000000000001</v>
      </c>
      <c r="K5">
        <f t="shared" si="2"/>
        <v>4.6829000000000001</v>
      </c>
      <c r="L5">
        <f t="shared" si="3"/>
        <v>6.1886000000000001</v>
      </c>
      <c r="M5">
        <f t="shared" si="4"/>
        <v>0</v>
      </c>
      <c r="N5">
        <f t="shared" si="5"/>
        <v>3.4306959706959709E-9</v>
      </c>
      <c r="O5">
        <f t="shared" si="6"/>
        <v>4.533772893772894E-9</v>
      </c>
    </row>
    <row r="6" spans="1:15" x14ac:dyDescent="0.35">
      <c r="A6">
        <v>26</v>
      </c>
      <c r="B6" t="s">
        <v>417</v>
      </c>
      <c r="C6">
        <v>3</v>
      </c>
      <c r="D6">
        <v>146.75</v>
      </c>
      <c r="E6">
        <f t="shared" si="0"/>
        <v>1467500</v>
      </c>
      <c r="F6">
        <f t="shared" si="1"/>
        <v>1467500000</v>
      </c>
      <c r="G6">
        <v>-1.3296000000000001</v>
      </c>
      <c r="H6">
        <v>4.9795999999999996</v>
      </c>
      <c r="I6">
        <v>6.3091999999999997</v>
      </c>
      <c r="J6">
        <f t="shared" si="7"/>
        <v>-1.2599</v>
      </c>
      <c r="K6">
        <f t="shared" si="2"/>
        <v>4.9795999999999996</v>
      </c>
      <c r="L6">
        <f t="shared" si="3"/>
        <v>6.3091999999999997</v>
      </c>
      <c r="M6">
        <f t="shared" si="4"/>
        <v>-8.5853492333901197E-10</v>
      </c>
      <c r="N6">
        <f t="shared" si="5"/>
        <v>3.3932538330494033E-9</v>
      </c>
      <c r="O6">
        <f t="shared" si="6"/>
        <v>4.2992844974446338E-9</v>
      </c>
    </row>
    <row r="7" spans="1:15" x14ac:dyDescent="0.35">
      <c r="A7">
        <v>26</v>
      </c>
      <c r="B7" t="s">
        <v>417</v>
      </c>
      <c r="D7">
        <v>146.75</v>
      </c>
      <c r="E7">
        <f t="shared" si="0"/>
        <v>1467500</v>
      </c>
      <c r="F7">
        <f t="shared" si="1"/>
        <v>1467500000</v>
      </c>
      <c r="G7">
        <v>-1.1901999999999999</v>
      </c>
      <c r="H7">
        <v>5.3297999999999996</v>
      </c>
      <c r="I7">
        <v>6.52</v>
      </c>
      <c r="K7">
        <f t="shared" si="2"/>
        <v>5.3297999999999996</v>
      </c>
      <c r="L7">
        <f t="shared" si="3"/>
        <v>6.52</v>
      </c>
      <c r="M7">
        <f t="shared" si="4"/>
        <v>0</v>
      </c>
      <c r="N7">
        <f t="shared" si="5"/>
        <v>3.631890971039182E-9</v>
      </c>
      <c r="O7">
        <f t="shared" si="6"/>
        <v>4.4429301533219761E-9</v>
      </c>
    </row>
    <row r="8" spans="1:15" x14ac:dyDescent="0.35">
      <c r="A8">
        <v>26</v>
      </c>
      <c r="B8" t="s">
        <v>417</v>
      </c>
      <c r="C8">
        <v>4</v>
      </c>
      <c r="D8">
        <v>127</v>
      </c>
      <c r="E8">
        <f t="shared" si="0"/>
        <v>1270000</v>
      </c>
      <c r="F8">
        <f t="shared" si="1"/>
        <v>1270000000</v>
      </c>
      <c r="G8">
        <v>-1.9758</v>
      </c>
      <c r="H8">
        <v>5.1056999999999997</v>
      </c>
      <c r="I8">
        <v>7.0815000000000001</v>
      </c>
      <c r="J8">
        <f t="shared" si="7"/>
        <v>-1.6543000000000001</v>
      </c>
      <c r="K8">
        <f t="shared" si="2"/>
        <v>5.1056999999999997</v>
      </c>
      <c r="L8">
        <f t="shared" si="3"/>
        <v>7.0815000000000001</v>
      </c>
      <c r="M8">
        <f t="shared" si="4"/>
        <v>-1.3025984251968505E-9</v>
      </c>
      <c r="N8">
        <f t="shared" si="5"/>
        <v>4.0202362204724404E-9</v>
      </c>
      <c r="O8">
        <f t="shared" si="6"/>
        <v>5.5759842519685043E-9</v>
      </c>
    </row>
    <row r="9" spans="1:15" x14ac:dyDescent="0.35">
      <c r="A9">
        <v>26</v>
      </c>
      <c r="B9" t="s">
        <v>417</v>
      </c>
      <c r="D9">
        <v>127</v>
      </c>
      <c r="E9">
        <f t="shared" si="0"/>
        <v>1270000</v>
      </c>
      <c r="F9">
        <f t="shared" si="1"/>
        <v>1270000000</v>
      </c>
      <c r="G9">
        <v>-1.3328</v>
      </c>
      <c r="H9">
        <v>5.1553999999999993</v>
      </c>
      <c r="I9">
        <v>6.4881999999999991</v>
      </c>
      <c r="K9">
        <f t="shared" si="2"/>
        <v>5.1553999999999993</v>
      </c>
      <c r="L9">
        <f t="shared" si="3"/>
        <v>6.4881999999999991</v>
      </c>
      <c r="M9">
        <f t="shared" si="4"/>
        <v>0</v>
      </c>
      <c r="N9">
        <f t="shared" si="5"/>
        <v>4.0593700787401569E-9</v>
      </c>
      <c r="O9">
        <f t="shared" si="6"/>
        <v>5.1088188976377945E-9</v>
      </c>
    </row>
    <row r="10" spans="1:15" x14ac:dyDescent="0.35">
      <c r="A10">
        <v>26</v>
      </c>
      <c r="B10" t="s">
        <v>418</v>
      </c>
      <c r="C10">
        <v>1</v>
      </c>
      <c r="D10">
        <v>110.75</v>
      </c>
      <c r="E10">
        <f t="shared" si="0"/>
        <v>1107500</v>
      </c>
      <c r="F10">
        <f t="shared" si="1"/>
        <v>1107500000</v>
      </c>
      <c r="G10">
        <v>-0.9323999999999999</v>
      </c>
      <c r="H10">
        <v>3.5417000000000001</v>
      </c>
      <c r="I10">
        <v>4.4741</v>
      </c>
      <c r="J10">
        <f t="shared" si="7"/>
        <v>-0.63063499999999995</v>
      </c>
      <c r="K10">
        <f t="shared" si="2"/>
        <v>3.5417000000000001</v>
      </c>
      <c r="L10">
        <f t="shared" si="3"/>
        <v>4.4741</v>
      </c>
      <c r="M10">
        <f t="shared" si="4"/>
        <v>-5.6942212189616247E-10</v>
      </c>
      <c r="N10">
        <f t="shared" si="5"/>
        <v>3.1979232505643343E-9</v>
      </c>
      <c r="O10">
        <f t="shared" si="6"/>
        <v>4.0398194130925507E-9</v>
      </c>
    </row>
    <row r="11" spans="1:15" x14ac:dyDescent="0.35">
      <c r="A11">
        <v>26</v>
      </c>
      <c r="B11" t="s">
        <v>418</v>
      </c>
      <c r="D11">
        <v>110.75</v>
      </c>
      <c r="E11">
        <f t="shared" si="0"/>
        <v>1107500</v>
      </c>
      <c r="F11">
        <f t="shared" si="1"/>
        <v>1107500000</v>
      </c>
      <c r="G11">
        <v>-0.32887</v>
      </c>
      <c r="H11">
        <v>3.9510999999999998</v>
      </c>
      <c r="I11">
        <v>4.2799699999999996</v>
      </c>
      <c r="K11">
        <f t="shared" si="2"/>
        <v>3.9510999999999998</v>
      </c>
      <c r="L11">
        <f t="shared" si="3"/>
        <v>4.2799699999999996</v>
      </c>
      <c r="M11">
        <f t="shared" si="4"/>
        <v>0</v>
      </c>
      <c r="N11">
        <f t="shared" si="5"/>
        <v>3.5675846501128668E-9</v>
      </c>
      <c r="O11">
        <f t="shared" si="6"/>
        <v>3.8645327313769749E-9</v>
      </c>
    </row>
    <row r="12" spans="1:15" x14ac:dyDescent="0.35">
      <c r="A12">
        <v>26</v>
      </c>
      <c r="B12" t="s">
        <v>418</v>
      </c>
      <c r="C12">
        <v>2</v>
      </c>
      <c r="D12">
        <v>112.75</v>
      </c>
      <c r="E12">
        <f t="shared" si="0"/>
        <v>1127500</v>
      </c>
      <c r="F12">
        <f t="shared" si="1"/>
        <v>1127500000</v>
      </c>
      <c r="G12">
        <v>-0.96449999999999991</v>
      </c>
      <c r="H12">
        <v>4.5241999999999996</v>
      </c>
      <c r="I12">
        <v>5.4886999999999997</v>
      </c>
      <c r="J12">
        <f t="shared" si="7"/>
        <v>-0.8486499999999999</v>
      </c>
      <c r="K12">
        <f t="shared" si="2"/>
        <v>4.5241999999999996</v>
      </c>
      <c r="L12">
        <f t="shared" si="3"/>
        <v>5.4886999999999997</v>
      </c>
      <c r="M12">
        <f t="shared" si="4"/>
        <v>-7.5268292682926819E-10</v>
      </c>
      <c r="N12">
        <f t="shared" si="5"/>
        <v>4.0125942350332593E-9</v>
      </c>
      <c r="O12">
        <f t="shared" si="6"/>
        <v>4.868026607538802E-9</v>
      </c>
    </row>
    <row r="13" spans="1:15" x14ac:dyDescent="0.35">
      <c r="A13">
        <v>26</v>
      </c>
      <c r="B13" t="s">
        <v>418</v>
      </c>
      <c r="D13">
        <v>112.75</v>
      </c>
      <c r="E13">
        <f t="shared" si="0"/>
        <v>1127500</v>
      </c>
      <c r="F13">
        <f t="shared" si="1"/>
        <v>1127500000</v>
      </c>
      <c r="G13">
        <v>-0.73280000000000001</v>
      </c>
      <c r="H13">
        <v>3.6507000000000001</v>
      </c>
      <c r="I13">
        <v>4.3834999999999997</v>
      </c>
      <c r="K13">
        <f t="shared" si="2"/>
        <v>3.6507000000000001</v>
      </c>
      <c r="L13">
        <f t="shared" si="3"/>
        <v>4.3834999999999997</v>
      </c>
      <c r="M13">
        <f t="shared" si="4"/>
        <v>0</v>
      </c>
      <c r="N13">
        <f t="shared" si="5"/>
        <v>3.2378713968957873E-9</v>
      </c>
      <c r="O13">
        <f t="shared" si="6"/>
        <v>3.8878048780487802E-9</v>
      </c>
    </row>
    <row r="14" spans="1:15" x14ac:dyDescent="0.35">
      <c r="A14">
        <v>26</v>
      </c>
      <c r="B14" t="s">
        <v>418</v>
      </c>
      <c r="C14">
        <v>3</v>
      </c>
      <c r="D14">
        <v>134.75</v>
      </c>
      <c r="E14">
        <f t="shared" si="0"/>
        <v>1347500</v>
      </c>
      <c r="F14">
        <f t="shared" si="1"/>
        <v>1347500000</v>
      </c>
      <c r="G14">
        <v>-0.70500000000000007</v>
      </c>
      <c r="H14">
        <v>3.7486000000000002</v>
      </c>
      <c r="I14">
        <v>4.4535999999999998</v>
      </c>
      <c r="J14">
        <f t="shared" si="7"/>
        <v>-0.51895000000000002</v>
      </c>
      <c r="K14">
        <f t="shared" si="2"/>
        <v>3.7486000000000002</v>
      </c>
      <c r="L14">
        <f t="shared" si="3"/>
        <v>4.4535999999999998</v>
      </c>
      <c r="M14">
        <f t="shared" si="4"/>
        <v>-3.8512059369202228E-10</v>
      </c>
      <c r="N14">
        <f t="shared" si="5"/>
        <v>2.781892393320965E-9</v>
      </c>
      <c r="O14">
        <f t="shared" si="6"/>
        <v>3.3050834879406308E-9</v>
      </c>
    </row>
    <row r="15" spans="1:15" x14ac:dyDescent="0.35">
      <c r="A15">
        <v>26</v>
      </c>
      <c r="B15" t="s">
        <v>418</v>
      </c>
      <c r="D15">
        <v>134.75</v>
      </c>
      <c r="E15">
        <f t="shared" si="0"/>
        <v>1347500</v>
      </c>
      <c r="F15">
        <f t="shared" si="1"/>
        <v>1347500000</v>
      </c>
      <c r="G15">
        <v>-0.33289999999999997</v>
      </c>
      <c r="H15">
        <v>3.6040000000000005</v>
      </c>
      <c r="I15">
        <v>3.9369000000000005</v>
      </c>
      <c r="K15">
        <f t="shared" si="2"/>
        <v>3.6040000000000005</v>
      </c>
      <c r="L15">
        <f t="shared" si="3"/>
        <v>3.9369000000000005</v>
      </c>
      <c r="M15">
        <f t="shared" si="4"/>
        <v>0</v>
      </c>
      <c r="N15">
        <f t="shared" si="5"/>
        <v>2.6745825602968465E-9</v>
      </c>
      <c r="O15">
        <f t="shared" si="6"/>
        <v>2.921632653061225E-9</v>
      </c>
    </row>
    <row r="16" spans="1:15" x14ac:dyDescent="0.35">
      <c r="A16">
        <v>26</v>
      </c>
      <c r="B16" t="s">
        <v>418</v>
      </c>
      <c r="C16">
        <v>4</v>
      </c>
      <c r="D16">
        <v>156.75</v>
      </c>
      <c r="E16">
        <f t="shared" si="0"/>
        <v>1567500</v>
      </c>
      <c r="F16">
        <f t="shared" si="1"/>
        <v>1567500000</v>
      </c>
      <c r="G16">
        <v>-0.75879999999999992</v>
      </c>
      <c r="H16">
        <v>4.4683999999999999</v>
      </c>
      <c r="I16">
        <v>5.2271999999999998</v>
      </c>
      <c r="J16">
        <f t="shared" si="7"/>
        <v>-0.71434999999999993</v>
      </c>
      <c r="K16">
        <f t="shared" si="2"/>
        <v>4.4683999999999999</v>
      </c>
      <c r="L16">
        <f t="shared" si="3"/>
        <v>5.2271999999999998</v>
      </c>
      <c r="M16">
        <f t="shared" si="4"/>
        <v>-4.5572567783094097E-10</v>
      </c>
      <c r="N16">
        <f t="shared" si="5"/>
        <v>2.8506539074960127E-9</v>
      </c>
      <c r="O16">
        <f t="shared" si="6"/>
        <v>3.3347368421052632E-9</v>
      </c>
    </row>
    <row r="17" spans="1:15" x14ac:dyDescent="0.35">
      <c r="A17">
        <v>26</v>
      </c>
      <c r="B17" t="s">
        <v>418</v>
      </c>
      <c r="D17">
        <v>156.75</v>
      </c>
      <c r="E17">
        <f t="shared" si="0"/>
        <v>1567500</v>
      </c>
      <c r="F17">
        <f t="shared" si="1"/>
        <v>1567500000</v>
      </c>
      <c r="G17">
        <v>-0.66989999999999994</v>
      </c>
      <c r="H17">
        <v>3.7507000000000006</v>
      </c>
      <c r="I17">
        <v>4.4206000000000003</v>
      </c>
      <c r="K17">
        <f t="shared" si="2"/>
        <v>3.7507000000000006</v>
      </c>
      <c r="L17">
        <f t="shared" si="3"/>
        <v>4.4206000000000003</v>
      </c>
      <c r="M17">
        <f t="shared" si="4"/>
        <v>0</v>
      </c>
      <c r="N17">
        <f t="shared" si="5"/>
        <v>2.3927910685805427E-9</v>
      </c>
      <c r="O17">
        <f t="shared" si="6"/>
        <v>2.8201594896331738E-9</v>
      </c>
    </row>
    <row r="18" spans="1:15" x14ac:dyDescent="0.35">
      <c r="A18">
        <v>26</v>
      </c>
      <c r="B18" t="s">
        <v>419</v>
      </c>
      <c r="C18">
        <v>1</v>
      </c>
      <c r="D18">
        <v>95.75</v>
      </c>
      <c r="E18">
        <f t="shared" si="0"/>
        <v>957500</v>
      </c>
      <c r="F18">
        <f t="shared" si="1"/>
        <v>957500000</v>
      </c>
      <c r="G18">
        <v>-1.867</v>
      </c>
      <c r="H18">
        <v>5.6349999999999998</v>
      </c>
      <c r="I18">
        <v>7.5019999999999998</v>
      </c>
      <c r="J18">
        <f t="shared" si="7"/>
        <v>-1.3124</v>
      </c>
      <c r="K18">
        <f t="shared" si="2"/>
        <v>5.6349999999999998</v>
      </c>
      <c r="L18">
        <f t="shared" si="3"/>
        <v>7.5019999999999998</v>
      </c>
      <c r="M18">
        <f t="shared" si="4"/>
        <v>-1.3706527415143603E-9</v>
      </c>
      <c r="N18">
        <f t="shared" si="5"/>
        <v>5.8851174934725843E-9</v>
      </c>
      <c r="O18">
        <f t="shared" si="6"/>
        <v>7.8349869451697122E-9</v>
      </c>
    </row>
    <row r="19" spans="1:15" x14ac:dyDescent="0.35">
      <c r="A19">
        <v>26</v>
      </c>
      <c r="B19" t="s">
        <v>419</v>
      </c>
      <c r="D19">
        <v>95.75</v>
      </c>
      <c r="E19">
        <f t="shared" si="0"/>
        <v>957500</v>
      </c>
      <c r="F19">
        <f t="shared" si="1"/>
        <v>957500000</v>
      </c>
      <c r="G19">
        <v>-0.75780000000000003</v>
      </c>
      <c r="H19">
        <v>5.7010999999999994</v>
      </c>
      <c r="I19">
        <v>6.4588999999999999</v>
      </c>
      <c r="K19">
        <f t="shared" si="2"/>
        <v>5.7010999999999994</v>
      </c>
      <c r="L19">
        <f t="shared" si="3"/>
        <v>6.4588999999999999</v>
      </c>
      <c r="M19">
        <f t="shared" si="4"/>
        <v>0</v>
      </c>
      <c r="N19">
        <f t="shared" si="5"/>
        <v>5.9541514360313309E-9</v>
      </c>
      <c r="O19">
        <f t="shared" si="6"/>
        <v>6.7455874673629244E-9</v>
      </c>
    </row>
    <row r="20" spans="1:15" x14ac:dyDescent="0.35">
      <c r="A20">
        <v>26</v>
      </c>
      <c r="B20" t="s">
        <v>419</v>
      </c>
      <c r="C20">
        <v>2</v>
      </c>
      <c r="D20">
        <v>127.25</v>
      </c>
      <c r="E20">
        <f t="shared" si="0"/>
        <v>1272500</v>
      </c>
      <c r="F20">
        <f t="shared" si="1"/>
        <v>1272500000</v>
      </c>
      <c r="G20">
        <v>-1.4713000000000001</v>
      </c>
      <c r="H20">
        <v>6.1873999999999993</v>
      </c>
      <c r="I20">
        <v>7.6586999999999996</v>
      </c>
      <c r="J20">
        <f t="shared" si="7"/>
        <v>-1.24735</v>
      </c>
      <c r="K20">
        <f t="shared" si="2"/>
        <v>6.1873999999999993</v>
      </c>
      <c r="L20">
        <f t="shared" si="3"/>
        <v>7.6586999999999996</v>
      </c>
      <c r="M20">
        <f t="shared" si="4"/>
        <v>-9.8023575638506878E-10</v>
      </c>
      <c r="N20">
        <f t="shared" si="5"/>
        <v>4.8623968565815319E-9</v>
      </c>
      <c r="O20">
        <f t="shared" si="6"/>
        <v>6.018624754420432E-9</v>
      </c>
    </row>
    <row r="21" spans="1:15" x14ac:dyDescent="0.35">
      <c r="A21">
        <v>26</v>
      </c>
      <c r="B21" t="s">
        <v>419</v>
      </c>
      <c r="D21">
        <v>127.25</v>
      </c>
      <c r="E21">
        <f t="shared" si="0"/>
        <v>1272500</v>
      </c>
      <c r="F21">
        <f t="shared" si="1"/>
        <v>1272500000</v>
      </c>
      <c r="G21">
        <v>-1.0234000000000001</v>
      </c>
      <c r="H21">
        <v>6.3163999999999998</v>
      </c>
      <c r="I21">
        <v>7.3398000000000003</v>
      </c>
      <c r="K21">
        <f t="shared" si="2"/>
        <v>6.3163999999999998</v>
      </c>
      <c r="L21">
        <f t="shared" si="3"/>
        <v>7.3398000000000003</v>
      </c>
      <c r="M21">
        <f t="shared" si="4"/>
        <v>0</v>
      </c>
      <c r="N21">
        <f t="shared" si="5"/>
        <v>4.9637721021611003E-9</v>
      </c>
      <c r="O21">
        <f t="shared" si="6"/>
        <v>5.7680157170923382E-9</v>
      </c>
    </row>
    <row r="22" spans="1:15" x14ac:dyDescent="0.35">
      <c r="A22">
        <v>26</v>
      </c>
      <c r="B22" t="s">
        <v>419</v>
      </c>
      <c r="C22">
        <v>3</v>
      </c>
      <c r="D22">
        <v>132</v>
      </c>
      <c r="E22">
        <f t="shared" si="0"/>
        <v>1320000</v>
      </c>
      <c r="F22">
        <f t="shared" si="1"/>
        <v>1320000000</v>
      </c>
      <c r="G22">
        <v>-2.193225</v>
      </c>
      <c r="H22">
        <v>4.6144999999999996</v>
      </c>
      <c r="I22">
        <v>6.8077249999999996</v>
      </c>
      <c r="J22">
        <f t="shared" si="7"/>
        <v>-1.8396749999999999</v>
      </c>
      <c r="K22">
        <f t="shared" si="2"/>
        <v>4.6144999999999996</v>
      </c>
      <c r="L22">
        <f t="shared" si="3"/>
        <v>6.8077249999999996</v>
      </c>
      <c r="M22">
        <f t="shared" si="4"/>
        <v>-1.3936931818181817E-9</v>
      </c>
      <c r="N22">
        <f t="shared" si="5"/>
        <v>3.4958333333333332E-9</v>
      </c>
      <c r="O22">
        <f t="shared" si="6"/>
        <v>5.1573674242424237E-9</v>
      </c>
    </row>
    <row r="23" spans="1:15" x14ac:dyDescent="0.35">
      <c r="A23">
        <v>26</v>
      </c>
      <c r="B23" t="s">
        <v>419</v>
      </c>
      <c r="D23">
        <v>132</v>
      </c>
      <c r="E23">
        <f t="shared" si="0"/>
        <v>1320000</v>
      </c>
      <c r="F23">
        <f t="shared" si="1"/>
        <v>1320000000</v>
      </c>
      <c r="G23">
        <v>-1.4861249999999999</v>
      </c>
      <c r="H23">
        <v>3.8704000000000001</v>
      </c>
      <c r="I23">
        <v>5.3565249999999995</v>
      </c>
      <c r="K23">
        <f t="shared" si="2"/>
        <v>3.8704000000000001</v>
      </c>
      <c r="L23">
        <f t="shared" si="3"/>
        <v>5.3565249999999995</v>
      </c>
      <c r="M23">
        <f t="shared" si="4"/>
        <v>0</v>
      </c>
      <c r="N23">
        <f t="shared" si="5"/>
        <v>2.9321212121212123E-9</v>
      </c>
      <c r="O23">
        <f t="shared" si="6"/>
        <v>4.0579734848484844E-9</v>
      </c>
    </row>
    <row r="24" spans="1:15" x14ac:dyDescent="0.35">
      <c r="A24">
        <v>26</v>
      </c>
      <c r="B24" t="s">
        <v>419</v>
      </c>
      <c r="C24">
        <v>4</v>
      </c>
      <c r="D24">
        <v>120</v>
      </c>
      <c r="E24">
        <f t="shared" si="0"/>
        <v>1200000</v>
      </c>
      <c r="F24">
        <f t="shared" si="1"/>
        <v>1200000000</v>
      </c>
      <c r="G24">
        <v>-2.7281249999999999</v>
      </c>
      <c r="H24">
        <v>3.7450000000000001</v>
      </c>
      <c r="I24">
        <v>6.4731249999999996</v>
      </c>
      <c r="J24">
        <f t="shared" si="7"/>
        <v>-2.6029249999999999</v>
      </c>
      <c r="K24">
        <f t="shared" si="2"/>
        <v>3.7450000000000001</v>
      </c>
      <c r="L24">
        <f t="shared" si="3"/>
        <v>6.4731249999999996</v>
      </c>
      <c r="M24">
        <f t="shared" si="4"/>
        <v>-2.1691041666666665E-9</v>
      </c>
      <c r="N24">
        <f t="shared" si="5"/>
        <v>3.1208333333333336E-9</v>
      </c>
      <c r="O24">
        <f t="shared" si="6"/>
        <v>5.3942708333333327E-9</v>
      </c>
    </row>
    <row r="25" spans="1:15" x14ac:dyDescent="0.35">
      <c r="A25">
        <v>26</v>
      </c>
      <c r="B25" t="s">
        <v>419</v>
      </c>
      <c r="D25">
        <v>120</v>
      </c>
      <c r="E25">
        <f t="shared" si="0"/>
        <v>1200000</v>
      </c>
      <c r="F25">
        <f t="shared" si="1"/>
        <v>1200000000</v>
      </c>
      <c r="G25">
        <v>-2.477725</v>
      </c>
      <c r="H25">
        <v>3.1928999999999998</v>
      </c>
      <c r="I25">
        <v>5.6706249999999994</v>
      </c>
      <c r="K25">
        <f t="shared" si="2"/>
        <v>3.1928999999999998</v>
      </c>
      <c r="L25">
        <f t="shared" si="3"/>
        <v>5.6706249999999994</v>
      </c>
      <c r="M25">
        <f t="shared" si="4"/>
        <v>0</v>
      </c>
      <c r="N25">
        <f t="shared" si="5"/>
        <v>2.6607499999999999E-9</v>
      </c>
      <c r="O25">
        <f t="shared" si="6"/>
        <v>4.7255208333333329E-9</v>
      </c>
    </row>
    <row r="26" spans="1:15" x14ac:dyDescent="0.35">
      <c r="A26">
        <v>26</v>
      </c>
      <c r="B26" t="s">
        <v>420</v>
      </c>
      <c r="C26">
        <v>1</v>
      </c>
      <c r="D26">
        <v>136.75</v>
      </c>
      <c r="E26">
        <f t="shared" si="0"/>
        <v>1367500</v>
      </c>
      <c r="F26">
        <f t="shared" si="1"/>
        <v>1367500000</v>
      </c>
      <c r="G26">
        <v>-1.630925</v>
      </c>
      <c r="H26">
        <v>3.5249000000000001</v>
      </c>
      <c r="I26">
        <v>5.1558250000000001</v>
      </c>
      <c r="J26">
        <f t="shared" si="7"/>
        <v>-1.415775</v>
      </c>
      <c r="K26">
        <f t="shared" si="2"/>
        <v>3.5249000000000001</v>
      </c>
      <c r="L26">
        <f t="shared" si="3"/>
        <v>5.1558250000000001</v>
      </c>
      <c r="M26">
        <f t="shared" si="4"/>
        <v>-1.0353016453382084E-9</v>
      </c>
      <c r="N26">
        <f t="shared" si="5"/>
        <v>2.5776234003656307E-9</v>
      </c>
      <c r="O26">
        <f t="shared" si="6"/>
        <v>3.7702559414990861E-9</v>
      </c>
    </row>
    <row r="27" spans="1:15" x14ac:dyDescent="0.35">
      <c r="A27">
        <v>26</v>
      </c>
      <c r="B27" t="s">
        <v>420</v>
      </c>
      <c r="D27">
        <v>136.75</v>
      </c>
      <c r="E27">
        <f t="shared" si="0"/>
        <v>1367500</v>
      </c>
      <c r="F27">
        <f t="shared" si="1"/>
        <v>1367500000</v>
      </c>
      <c r="G27">
        <v>-1.2006250000000001</v>
      </c>
      <c r="H27">
        <v>3.2877000000000001</v>
      </c>
      <c r="I27">
        <v>4.4883249999999997</v>
      </c>
      <c r="K27">
        <f t="shared" si="2"/>
        <v>3.2877000000000001</v>
      </c>
      <c r="L27">
        <f t="shared" si="3"/>
        <v>4.4883249999999997</v>
      </c>
      <c r="M27">
        <f t="shared" si="4"/>
        <v>0</v>
      </c>
      <c r="N27">
        <f t="shared" si="5"/>
        <v>2.4041681901279706E-9</v>
      </c>
      <c r="O27">
        <f t="shared" si="6"/>
        <v>3.2821389396709321E-9</v>
      </c>
    </row>
    <row r="28" spans="1:15" x14ac:dyDescent="0.35">
      <c r="A28">
        <v>26</v>
      </c>
      <c r="B28" t="s">
        <v>420</v>
      </c>
      <c r="C28">
        <v>2</v>
      </c>
      <c r="D28">
        <v>88</v>
      </c>
      <c r="E28">
        <f t="shared" si="0"/>
        <v>880000</v>
      </c>
      <c r="F28">
        <f t="shared" si="1"/>
        <v>880000000</v>
      </c>
      <c r="G28">
        <v>-1.638725</v>
      </c>
      <c r="H28">
        <v>3.5792000000000002</v>
      </c>
      <c r="I28">
        <v>5.2179250000000001</v>
      </c>
      <c r="J28">
        <f t="shared" si="7"/>
        <v>-1.5684749999999998</v>
      </c>
      <c r="K28">
        <f t="shared" si="2"/>
        <v>3.5792000000000002</v>
      </c>
      <c r="L28">
        <f t="shared" si="3"/>
        <v>5.2179250000000001</v>
      </c>
      <c r="M28">
        <f t="shared" si="4"/>
        <v>-1.7823579545454545E-9</v>
      </c>
      <c r="N28">
        <f t="shared" si="5"/>
        <v>4.0672727272727273E-9</v>
      </c>
      <c r="O28">
        <f t="shared" si="6"/>
        <v>5.9294602272727271E-9</v>
      </c>
    </row>
    <row r="29" spans="1:15" x14ac:dyDescent="0.35">
      <c r="A29">
        <v>26</v>
      </c>
      <c r="B29" t="s">
        <v>420</v>
      </c>
      <c r="D29">
        <v>88</v>
      </c>
      <c r="E29">
        <f t="shared" si="0"/>
        <v>880000</v>
      </c>
      <c r="F29">
        <f t="shared" si="1"/>
        <v>880000000</v>
      </c>
      <c r="G29">
        <v>-1.4982249999999999</v>
      </c>
      <c r="H29">
        <v>3.0575999999999999</v>
      </c>
      <c r="I29">
        <v>4.5558249999999996</v>
      </c>
      <c r="K29">
        <f t="shared" si="2"/>
        <v>3.0575999999999999</v>
      </c>
      <c r="L29">
        <f t="shared" si="3"/>
        <v>4.5558249999999996</v>
      </c>
      <c r="M29">
        <f t="shared" si="4"/>
        <v>0</v>
      </c>
      <c r="N29">
        <f t="shared" si="5"/>
        <v>3.4745454545454542E-9</v>
      </c>
      <c r="O29">
        <f t="shared" si="6"/>
        <v>5.1770738636363629E-9</v>
      </c>
    </row>
    <row r="30" spans="1:15" x14ac:dyDescent="0.35">
      <c r="A30">
        <v>26</v>
      </c>
      <c r="B30" t="s">
        <v>420</v>
      </c>
      <c r="C30">
        <v>3</v>
      </c>
      <c r="D30">
        <v>135.25</v>
      </c>
      <c r="E30">
        <f t="shared" si="0"/>
        <v>1352500</v>
      </c>
      <c r="F30">
        <f t="shared" si="1"/>
        <v>1352500000</v>
      </c>
      <c r="G30">
        <v>-1.7085250000000001</v>
      </c>
      <c r="H30">
        <v>3.9713000000000003</v>
      </c>
      <c r="I30">
        <v>5.6798250000000001</v>
      </c>
      <c r="J30">
        <f t="shared" si="7"/>
        <v>-1.647875</v>
      </c>
      <c r="K30">
        <f t="shared" si="2"/>
        <v>3.9713000000000003</v>
      </c>
      <c r="L30">
        <f t="shared" si="3"/>
        <v>5.6798250000000001</v>
      </c>
      <c r="M30">
        <f t="shared" si="4"/>
        <v>-1.2183918669131239E-9</v>
      </c>
      <c r="N30">
        <f t="shared" si="5"/>
        <v>2.9362661737523108E-9</v>
      </c>
      <c r="O30">
        <f t="shared" si="6"/>
        <v>4.199500924214418E-9</v>
      </c>
    </row>
    <row r="31" spans="1:15" x14ac:dyDescent="0.35">
      <c r="A31">
        <v>26</v>
      </c>
      <c r="B31" t="s">
        <v>420</v>
      </c>
      <c r="D31">
        <v>135.25</v>
      </c>
      <c r="E31">
        <f t="shared" si="0"/>
        <v>1352500</v>
      </c>
      <c r="F31">
        <f t="shared" si="1"/>
        <v>1352500000</v>
      </c>
      <c r="G31">
        <v>-1.5872249999999999</v>
      </c>
      <c r="H31">
        <v>4.5095000000000001</v>
      </c>
      <c r="I31">
        <v>6.0967250000000002</v>
      </c>
      <c r="K31">
        <f t="shared" si="2"/>
        <v>4.5095000000000001</v>
      </c>
      <c r="L31">
        <f t="shared" si="3"/>
        <v>6.0967250000000002</v>
      </c>
      <c r="M31">
        <f t="shared" si="4"/>
        <v>0</v>
      </c>
      <c r="N31">
        <f t="shared" si="5"/>
        <v>3.3341959334565622E-9</v>
      </c>
      <c r="O31">
        <f t="shared" si="6"/>
        <v>4.5077449168207023E-9</v>
      </c>
    </row>
    <row r="32" spans="1:15" x14ac:dyDescent="0.35">
      <c r="A32">
        <v>26</v>
      </c>
      <c r="B32" t="s">
        <v>420</v>
      </c>
      <c r="C32">
        <v>4</v>
      </c>
      <c r="D32">
        <v>155.75</v>
      </c>
      <c r="E32">
        <f t="shared" si="0"/>
        <v>1557500</v>
      </c>
      <c r="F32">
        <f t="shared" si="1"/>
        <v>1557500000</v>
      </c>
      <c r="G32">
        <v>-1.819625</v>
      </c>
      <c r="H32">
        <v>3.8528000000000002</v>
      </c>
      <c r="I32">
        <v>5.6724250000000005</v>
      </c>
      <c r="J32">
        <f t="shared" si="7"/>
        <v>-1.653775</v>
      </c>
      <c r="K32">
        <f t="shared" si="2"/>
        <v>3.8528000000000002</v>
      </c>
      <c r="L32">
        <f t="shared" si="3"/>
        <v>5.6724250000000005</v>
      </c>
      <c r="M32">
        <f t="shared" si="4"/>
        <v>-1.0618138041733547E-9</v>
      </c>
      <c r="N32">
        <f t="shared" si="5"/>
        <v>2.4737078651685393E-9</v>
      </c>
      <c r="O32">
        <f t="shared" si="6"/>
        <v>3.6420064205457466E-9</v>
      </c>
    </row>
    <row r="33" spans="1:15" x14ac:dyDescent="0.35">
      <c r="A33">
        <v>26</v>
      </c>
      <c r="B33" t="s">
        <v>420</v>
      </c>
      <c r="D33">
        <v>155.75</v>
      </c>
      <c r="E33">
        <f t="shared" si="0"/>
        <v>1557500</v>
      </c>
      <c r="F33">
        <f t="shared" si="1"/>
        <v>1557500000</v>
      </c>
      <c r="G33">
        <v>-1.4879249999999999</v>
      </c>
      <c r="H33">
        <v>3.2664</v>
      </c>
      <c r="I33">
        <v>4.7543249999999997</v>
      </c>
      <c r="K33">
        <f t="shared" si="2"/>
        <v>3.2664</v>
      </c>
      <c r="L33">
        <f t="shared" si="3"/>
        <v>4.7543249999999997</v>
      </c>
      <c r="M33">
        <f t="shared" si="4"/>
        <v>0</v>
      </c>
      <c r="N33">
        <f t="shared" si="5"/>
        <v>2.097207062600321E-9</v>
      </c>
      <c r="O33">
        <f t="shared" si="6"/>
        <v>3.0525361155698233E-9</v>
      </c>
    </row>
    <row r="34" spans="1:15" x14ac:dyDescent="0.35">
      <c r="A34">
        <v>26</v>
      </c>
      <c r="B34" t="s">
        <v>421</v>
      </c>
      <c r="C34">
        <v>1</v>
      </c>
      <c r="D34">
        <v>133.25</v>
      </c>
      <c r="E34">
        <f t="shared" si="0"/>
        <v>1332500</v>
      </c>
      <c r="F34">
        <f t="shared" si="1"/>
        <v>1332500000</v>
      </c>
      <c r="G34">
        <v>-1.3069249999999999</v>
      </c>
      <c r="H34">
        <v>1.7103999999999999</v>
      </c>
      <c r="I34">
        <v>3.0173249999999996</v>
      </c>
      <c r="J34">
        <f t="shared" si="7"/>
        <v>-1.3112249999999999</v>
      </c>
      <c r="K34">
        <f t="shared" si="2"/>
        <v>1.7103999999999999</v>
      </c>
      <c r="L34">
        <f t="shared" si="3"/>
        <v>3.0173249999999996</v>
      </c>
      <c r="M34">
        <f t="shared" si="4"/>
        <v>-9.8403377110694179E-10</v>
      </c>
      <c r="N34">
        <f t="shared" si="5"/>
        <v>1.2836022514071294E-9</v>
      </c>
      <c r="O34">
        <f t="shared" si="6"/>
        <v>2.2644090056285175E-9</v>
      </c>
    </row>
    <row r="35" spans="1:15" x14ac:dyDescent="0.35">
      <c r="A35">
        <v>26</v>
      </c>
      <c r="B35" t="s">
        <v>421</v>
      </c>
      <c r="D35">
        <v>133.25</v>
      </c>
      <c r="E35">
        <f t="shared" si="0"/>
        <v>1332500</v>
      </c>
      <c r="F35">
        <f t="shared" si="1"/>
        <v>1332500000</v>
      </c>
      <c r="G35">
        <v>-1.3155250000000001</v>
      </c>
      <c r="H35">
        <v>1.7389999999999999</v>
      </c>
      <c r="I35">
        <v>3.0545249999999999</v>
      </c>
      <c r="K35">
        <f t="shared" si="2"/>
        <v>1.7389999999999999</v>
      </c>
      <c r="L35">
        <f t="shared" si="3"/>
        <v>3.0545249999999999</v>
      </c>
      <c r="M35">
        <f t="shared" si="4"/>
        <v>0</v>
      </c>
      <c r="N35">
        <f t="shared" si="5"/>
        <v>1.3050656660412758E-9</v>
      </c>
      <c r="O35">
        <f t="shared" si="6"/>
        <v>2.2923264540337709E-9</v>
      </c>
    </row>
    <row r="36" spans="1:15" x14ac:dyDescent="0.35">
      <c r="A36">
        <v>26</v>
      </c>
      <c r="B36" t="s">
        <v>421</v>
      </c>
      <c r="C36">
        <v>2</v>
      </c>
      <c r="D36">
        <v>126.5</v>
      </c>
      <c r="E36">
        <f t="shared" si="0"/>
        <v>1265000</v>
      </c>
      <c r="F36">
        <f t="shared" si="1"/>
        <v>1265000000</v>
      </c>
      <c r="G36">
        <v>-1.2629250000000001</v>
      </c>
      <c r="H36">
        <v>1.5531999999999999</v>
      </c>
      <c r="I36">
        <v>2.816125</v>
      </c>
      <c r="J36">
        <f t="shared" si="7"/>
        <v>-1.3953250000000001</v>
      </c>
      <c r="K36">
        <f t="shared" si="2"/>
        <v>1.5531999999999999</v>
      </c>
      <c r="L36">
        <f t="shared" si="3"/>
        <v>2.816125</v>
      </c>
      <c r="M36">
        <f t="shared" si="4"/>
        <v>-1.10302371541502E-9</v>
      </c>
      <c r="N36">
        <f t="shared" si="5"/>
        <v>1.2278260869565217E-9</v>
      </c>
      <c r="O36">
        <f t="shared" si="6"/>
        <v>2.2261857707509883E-9</v>
      </c>
    </row>
    <row r="37" spans="1:15" x14ac:dyDescent="0.35">
      <c r="A37">
        <v>26</v>
      </c>
      <c r="B37" t="s">
        <v>421</v>
      </c>
      <c r="D37">
        <v>126.5</v>
      </c>
      <c r="E37">
        <f t="shared" si="0"/>
        <v>1265000</v>
      </c>
      <c r="F37">
        <f t="shared" si="1"/>
        <v>1265000000</v>
      </c>
      <c r="G37">
        <v>-1.527725</v>
      </c>
      <c r="H37">
        <v>1.8565999999999998</v>
      </c>
      <c r="I37">
        <v>3.3843249999999996</v>
      </c>
      <c r="K37">
        <f t="shared" si="2"/>
        <v>1.8565999999999998</v>
      </c>
      <c r="L37">
        <f t="shared" si="3"/>
        <v>3.3843249999999996</v>
      </c>
      <c r="M37">
        <f t="shared" si="4"/>
        <v>0</v>
      </c>
      <c r="N37">
        <f t="shared" si="5"/>
        <v>1.4676679841897232E-9</v>
      </c>
      <c r="O37">
        <f t="shared" si="6"/>
        <v>2.675355731225296E-9</v>
      </c>
    </row>
    <row r="38" spans="1:15" x14ac:dyDescent="0.35">
      <c r="A38">
        <v>26</v>
      </c>
      <c r="B38" t="s">
        <v>421</v>
      </c>
      <c r="C38">
        <v>3</v>
      </c>
      <c r="D38">
        <v>145.5</v>
      </c>
      <c r="E38">
        <f t="shared" si="0"/>
        <v>1455000</v>
      </c>
      <c r="F38">
        <f t="shared" si="1"/>
        <v>1455000000</v>
      </c>
      <c r="G38">
        <v>-1.4141250000000001</v>
      </c>
      <c r="H38">
        <v>1.5509999999999999</v>
      </c>
      <c r="I38">
        <v>2.965125</v>
      </c>
      <c r="J38">
        <f t="shared" si="7"/>
        <v>-1.3296749999999999</v>
      </c>
      <c r="K38">
        <f t="shared" si="2"/>
        <v>1.5509999999999999</v>
      </c>
      <c r="L38">
        <f t="shared" si="3"/>
        <v>2.965125</v>
      </c>
      <c r="M38">
        <f t="shared" si="4"/>
        <v>-9.1386597938144328E-10</v>
      </c>
      <c r="N38">
        <f t="shared" si="5"/>
        <v>1.0659793814432989E-9</v>
      </c>
      <c r="O38">
        <f t="shared" si="6"/>
        <v>2.0378865979381444E-9</v>
      </c>
    </row>
    <row r="39" spans="1:15" x14ac:dyDescent="0.35">
      <c r="A39">
        <v>26</v>
      </c>
      <c r="B39" t="s">
        <v>421</v>
      </c>
      <c r="D39">
        <v>145.5</v>
      </c>
      <c r="E39">
        <f t="shared" si="0"/>
        <v>1455000</v>
      </c>
      <c r="F39">
        <f t="shared" si="1"/>
        <v>1455000000</v>
      </c>
      <c r="G39">
        <v>-1.245225</v>
      </c>
      <c r="H39">
        <v>1.7128000000000001</v>
      </c>
      <c r="I39">
        <v>2.9580250000000001</v>
      </c>
      <c r="K39">
        <f t="shared" si="2"/>
        <v>1.7128000000000001</v>
      </c>
      <c r="L39">
        <f t="shared" si="3"/>
        <v>2.9580250000000001</v>
      </c>
      <c r="M39">
        <f t="shared" si="4"/>
        <v>0</v>
      </c>
      <c r="N39">
        <f t="shared" si="5"/>
        <v>1.1771821305841924E-9</v>
      </c>
      <c r="O39">
        <f t="shared" si="6"/>
        <v>2.0330068728522338E-9</v>
      </c>
    </row>
    <row r="40" spans="1:15" x14ac:dyDescent="0.35">
      <c r="A40">
        <v>26</v>
      </c>
      <c r="B40" t="s">
        <v>421</v>
      </c>
      <c r="C40">
        <v>4</v>
      </c>
      <c r="D40">
        <v>144.5</v>
      </c>
      <c r="E40">
        <f t="shared" si="0"/>
        <v>1445000</v>
      </c>
      <c r="F40">
        <f t="shared" si="1"/>
        <v>1445000000</v>
      </c>
      <c r="G40">
        <v>-1.3751249999999999</v>
      </c>
      <c r="H40">
        <v>1.4678</v>
      </c>
      <c r="I40">
        <v>2.8429250000000001</v>
      </c>
      <c r="J40">
        <f t="shared" si="7"/>
        <v>-1.395675</v>
      </c>
      <c r="K40">
        <f t="shared" si="2"/>
        <v>1.4678</v>
      </c>
      <c r="L40">
        <f t="shared" si="3"/>
        <v>2.8429250000000001</v>
      </c>
      <c r="M40">
        <f t="shared" si="4"/>
        <v>-9.6586505190311426E-10</v>
      </c>
      <c r="N40">
        <f t="shared" si="5"/>
        <v>1.0157785467128028E-9</v>
      </c>
      <c r="O40">
        <f t="shared" si="6"/>
        <v>1.9674221453287197E-9</v>
      </c>
    </row>
    <row r="41" spans="1:15" x14ac:dyDescent="0.35">
      <c r="A41">
        <v>26</v>
      </c>
      <c r="B41" t="s">
        <v>421</v>
      </c>
      <c r="D41">
        <v>144.5</v>
      </c>
      <c r="E41">
        <f t="shared" si="0"/>
        <v>1445000</v>
      </c>
      <c r="F41">
        <f t="shared" si="1"/>
        <v>1445000000</v>
      </c>
      <c r="G41">
        <v>-1.4162250000000001</v>
      </c>
      <c r="H41">
        <v>1.3891</v>
      </c>
      <c r="I41">
        <v>2.8053249999999998</v>
      </c>
      <c r="K41">
        <f t="shared" si="2"/>
        <v>1.3891</v>
      </c>
      <c r="L41">
        <f t="shared" si="3"/>
        <v>2.8053249999999998</v>
      </c>
      <c r="M41">
        <f t="shared" si="4"/>
        <v>0</v>
      </c>
      <c r="N41">
        <f t="shared" si="5"/>
        <v>9.6131487889273364E-10</v>
      </c>
      <c r="O41">
        <f t="shared" si="6"/>
        <v>1.9414013840830449E-9</v>
      </c>
    </row>
    <row r="42" spans="1:15" x14ac:dyDescent="0.35">
      <c r="A42">
        <v>30</v>
      </c>
      <c r="B42" t="s">
        <v>417</v>
      </c>
      <c r="C42">
        <v>1</v>
      </c>
      <c r="D42">
        <v>118.75</v>
      </c>
      <c r="E42">
        <f t="shared" si="0"/>
        <v>1187500</v>
      </c>
      <c r="F42">
        <f t="shared" si="1"/>
        <v>1187500000</v>
      </c>
      <c r="G42">
        <v>-1.3068</v>
      </c>
      <c r="H42">
        <v>2.8563999999999998</v>
      </c>
      <c r="I42">
        <v>4.1631999999999998</v>
      </c>
      <c r="J42">
        <f t="shared" si="7"/>
        <v>-1.1531</v>
      </c>
      <c r="K42">
        <f t="shared" si="2"/>
        <v>2.8563999999999998</v>
      </c>
      <c r="L42">
        <f t="shared" si="3"/>
        <v>4.1631999999999998</v>
      </c>
      <c r="M42">
        <f t="shared" si="4"/>
        <v>-9.7103157894736853E-10</v>
      </c>
      <c r="N42">
        <f t="shared" si="5"/>
        <v>2.4053894736842104E-9</v>
      </c>
      <c r="O42">
        <f t="shared" si="6"/>
        <v>3.5058526315789474E-9</v>
      </c>
    </row>
    <row r="43" spans="1:15" x14ac:dyDescent="0.35">
      <c r="A43">
        <v>30</v>
      </c>
      <c r="B43" t="s">
        <v>417</v>
      </c>
      <c r="D43">
        <v>118.75</v>
      </c>
      <c r="E43">
        <f t="shared" si="0"/>
        <v>1187500</v>
      </c>
      <c r="F43">
        <f t="shared" si="1"/>
        <v>1187500000</v>
      </c>
      <c r="G43">
        <v>-0.99939999999999996</v>
      </c>
      <c r="H43">
        <v>2.3165</v>
      </c>
      <c r="I43">
        <v>3.3159000000000001</v>
      </c>
      <c r="K43">
        <f t="shared" si="2"/>
        <v>2.3165</v>
      </c>
      <c r="L43">
        <f t="shared" si="3"/>
        <v>3.3159000000000001</v>
      </c>
      <c r="M43">
        <f t="shared" si="4"/>
        <v>0</v>
      </c>
      <c r="N43">
        <f t="shared" si="5"/>
        <v>1.950736842105263E-9</v>
      </c>
      <c r="O43">
        <f t="shared" si="6"/>
        <v>2.792336842105263E-9</v>
      </c>
    </row>
    <row r="44" spans="1:15" x14ac:dyDescent="0.35">
      <c r="A44">
        <v>30</v>
      </c>
      <c r="B44" t="s">
        <v>417</v>
      </c>
      <c r="C44">
        <v>2</v>
      </c>
      <c r="D44">
        <v>135.75</v>
      </c>
      <c r="E44">
        <f t="shared" si="0"/>
        <v>1357500</v>
      </c>
      <c r="F44">
        <f t="shared" si="1"/>
        <v>1357500000</v>
      </c>
      <c r="G44">
        <v>-1.2062999999999999</v>
      </c>
      <c r="H44">
        <v>2.6145</v>
      </c>
      <c r="I44">
        <v>3.8208000000000002</v>
      </c>
      <c r="J44">
        <f t="shared" si="7"/>
        <v>-1.1082999999999998</v>
      </c>
      <c r="K44">
        <f t="shared" si="2"/>
        <v>2.6145</v>
      </c>
      <c r="L44">
        <f t="shared" si="3"/>
        <v>3.8208000000000002</v>
      </c>
      <c r="M44">
        <f t="shared" si="4"/>
        <v>-8.1642725598526694E-10</v>
      </c>
      <c r="N44">
        <f t="shared" si="5"/>
        <v>1.9259668508287295E-9</v>
      </c>
      <c r="O44">
        <f t="shared" si="6"/>
        <v>2.8145856353591163E-9</v>
      </c>
    </row>
    <row r="45" spans="1:15" x14ac:dyDescent="0.35">
      <c r="A45">
        <v>30</v>
      </c>
      <c r="B45" t="s">
        <v>417</v>
      </c>
      <c r="D45">
        <v>135.75</v>
      </c>
      <c r="E45">
        <f t="shared" si="0"/>
        <v>1357500</v>
      </c>
      <c r="F45">
        <f t="shared" si="1"/>
        <v>1357500000</v>
      </c>
      <c r="G45">
        <v>-1.0103</v>
      </c>
      <c r="H45">
        <v>2.2168999999999999</v>
      </c>
      <c r="I45">
        <v>3.2271999999999998</v>
      </c>
      <c r="K45">
        <f t="shared" si="2"/>
        <v>2.2168999999999999</v>
      </c>
      <c r="L45">
        <f t="shared" si="3"/>
        <v>3.2271999999999998</v>
      </c>
      <c r="M45">
        <f t="shared" si="4"/>
        <v>0</v>
      </c>
      <c r="N45">
        <f t="shared" si="5"/>
        <v>1.6330755064456721E-9</v>
      </c>
      <c r="O45">
        <f t="shared" si="6"/>
        <v>2.3773112338858193E-9</v>
      </c>
    </row>
    <row r="46" spans="1:15" x14ac:dyDescent="0.35">
      <c r="A46">
        <v>30</v>
      </c>
      <c r="B46" t="s">
        <v>417</v>
      </c>
      <c r="C46">
        <v>3</v>
      </c>
      <c r="D46">
        <v>135.75</v>
      </c>
      <c r="E46">
        <f t="shared" si="0"/>
        <v>1357500</v>
      </c>
      <c r="F46">
        <f t="shared" si="1"/>
        <v>1357500000</v>
      </c>
      <c r="G46">
        <v>-1.4655999999999998</v>
      </c>
      <c r="H46">
        <v>2.3144</v>
      </c>
      <c r="I46">
        <v>3.78</v>
      </c>
      <c r="J46">
        <f t="shared" si="7"/>
        <v>-1.4653999999999998</v>
      </c>
      <c r="K46">
        <f t="shared" si="2"/>
        <v>2.3144</v>
      </c>
      <c r="L46">
        <f t="shared" si="3"/>
        <v>3.78</v>
      </c>
      <c r="M46">
        <f t="shared" si="4"/>
        <v>-1.0794843462246776E-9</v>
      </c>
      <c r="N46">
        <f t="shared" si="5"/>
        <v>1.7048987108655616E-9</v>
      </c>
      <c r="O46">
        <f t="shared" si="6"/>
        <v>2.7845303867403314E-9</v>
      </c>
    </row>
    <row r="47" spans="1:15" x14ac:dyDescent="0.35">
      <c r="A47">
        <v>30</v>
      </c>
      <c r="B47" t="s">
        <v>417</v>
      </c>
      <c r="D47">
        <v>135.75</v>
      </c>
      <c r="E47">
        <f t="shared" si="0"/>
        <v>1357500</v>
      </c>
      <c r="F47">
        <f t="shared" si="1"/>
        <v>1357500000</v>
      </c>
      <c r="G47">
        <v>-1.4651999999999998</v>
      </c>
      <c r="H47">
        <v>2.1631</v>
      </c>
      <c r="I47">
        <v>3.6282999999999999</v>
      </c>
      <c r="K47">
        <f t="shared" si="2"/>
        <v>2.1631</v>
      </c>
      <c r="L47">
        <f t="shared" si="3"/>
        <v>3.6282999999999999</v>
      </c>
      <c r="M47">
        <f t="shared" si="4"/>
        <v>0</v>
      </c>
      <c r="N47">
        <f t="shared" si="5"/>
        <v>1.5934438305709024E-9</v>
      </c>
      <c r="O47">
        <f t="shared" si="6"/>
        <v>2.672780847145488E-9</v>
      </c>
    </row>
    <row r="48" spans="1:15" x14ac:dyDescent="0.35">
      <c r="A48">
        <v>30</v>
      </c>
      <c r="B48" t="s">
        <v>417</v>
      </c>
      <c r="C48">
        <v>4</v>
      </c>
      <c r="D48">
        <v>137.75</v>
      </c>
      <c r="E48">
        <f t="shared" si="0"/>
        <v>1377500</v>
      </c>
      <c r="F48">
        <f t="shared" si="1"/>
        <v>1377500000</v>
      </c>
      <c r="G48">
        <v>-1.1859</v>
      </c>
      <c r="H48">
        <v>2.8123</v>
      </c>
      <c r="I48">
        <v>3.9981999999999998</v>
      </c>
      <c r="J48">
        <f t="shared" si="7"/>
        <v>-1.1806000000000001</v>
      </c>
      <c r="K48">
        <f t="shared" si="2"/>
        <v>2.8123</v>
      </c>
      <c r="L48">
        <f t="shared" si="3"/>
        <v>3.9981999999999998</v>
      </c>
      <c r="M48">
        <f t="shared" si="4"/>
        <v>-8.5705989110707812E-10</v>
      </c>
      <c r="N48">
        <f t="shared" si="5"/>
        <v>2.0415970961887479E-9</v>
      </c>
      <c r="O48">
        <f t="shared" si="6"/>
        <v>2.9025045372050814E-9</v>
      </c>
    </row>
    <row r="49" spans="1:67" x14ac:dyDescent="0.35">
      <c r="A49">
        <v>30</v>
      </c>
      <c r="B49" t="s">
        <v>417</v>
      </c>
      <c r="D49">
        <v>137.75</v>
      </c>
      <c r="E49">
        <f t="shared" si="0"/>
        <v>1377500</v>
      </c>
      <c r="F49">
        <f t="shared" si="1"/>
        <v>1377500000</v>
      </c>
      <c r="G49">
        <v>-1.1753</v>
      </c>
      <c r="H49">
        <v>2.1412</v>
      </c>
      <c r="I49">
        <v>3.3165</v>
      </c>
      <c r="K49">
        <f t="shared" si="2"/>
        <v>2.1412</v>
      </c>
      <c r="L49">
        <f t="shared" si="3"/>
        <v>3.3165</v>
      </c>
      <c r="M49">
        <f t="shared" si="4"/>
        <v>0</v>
      </c>
      <c r="N49">
        <f t="shared" si="5"/>
        <v>1.5544101633393828E-9</v>
      </c>
      <c r="O49">
        <f t="shared" si="6"/>
        <v>2.4076225045372052E-9</v>
      </c>
    </row>
    <row r="50" spans="1:67" x14ac:dyDescent="0.35">
      <c r="A50">
        <v>30</v>
      </c>
      <c r="B50" t="s">
        <v>418</v>
      </c>
      <c r="C50">
        <v>1</v>
      </c>
      <c r="D50">
        <v>165.25</v>
      </c>
      <c r="E50">
        <f t="shared" si="0"/>
        <v>1652500</v>
      </c>
      <c r="F50">
        <f t="shared" si="1"/>
        <v>1652500000</v>
      </c>
      <c r="G50">
        <v>-0.81230000000000002</v>
      </c>
      <c r="H50">
        <v>2.4297</v>
      </c>
      <c r="I50">
        <v>3.242</v>
      </c>
      <c r="J50">
        <f t="shared" si="7"/>
        <v>-0.87805</v>
      </c>
      <c r="K50">
        <f t="shared" si="2"/>
        <v>2.4297</v>
      </c>
      <c r="L50">
        <f t="shared" si="3"/>
        <v>3.242</v>
      </c>
      <c r="M50">
        <f t="shared" si="4"/>
        <v>-5.3134644478063544E-10</v>
      </c>
      <c r="N50">
        <f t="shared" si="5"/>
        <v>1.4703177004538577E-9</v>
      </c>
      <c r="O50">
        <f t="shared" si="6"/>
        <v>1.9618759455370651E-9</v>
      </c>
    </row>
    <row r="51" spans="1:67" x14ac:dyDescent="0.35">
      <c r="A51">
        <v>30</v>
      </c>
      <c r="B51" t="s">
        <v>418</v>
      </c>
      <c r="D51">
        <v>165.25</v>
      </c>
      <c r="E51">
        <f t="shared" si="0"/>
        <v>1652500</v>
      </c>
      <c r="F51">
        <f t="shared" si="1"/>
        <v>1652500000</v>
      </c>
      <c r="G51">
        <v>-0.94379999999999997</v>
      </c>
      <c r="H51">
        <v>2.5011000000000001</v>
      </c>
      <c r="I51">
        <v>3.4449000000000001</v>
      </c>
      <c r="K51">
        <f t="shared" si="2"/>
        <v>2.5011000000000001</v>
      </c>
      <c r="L51">
        <f t="shared" si="3"/>
        <v>3.4449000000000001</v>
      </c>
      <c r="M51">
        <f t="shared" si="4"/>
        <v>0</v>
      </c>
      <c r="N51">
        <f t="shared" si="5"/>
        <v>1.5135249621785174E-9</v>
      </c>
      <c r="O51">
        <f t="shared" si="6"/>
        <v>2.0846596066565809E-9</v>
      </c>
    </row>
    <row r="52" spans="1:67" x14ac:dyDescent="0.35">
      <c r="A52">
        <v>30</v>
      </c>
      <c r="B52" t="s">
        <v>418</v>
      </c>
      <c r="C52">
        <v>2</v>
      </c>
      <c r="D52">
        <v>144.5</v>
      </c>
      <c r="E52">
        <f t="shared" si="0"/>
        <v>1445000</v>
      </c>
      <c r="F52">
        <f t="shared" si="1"/>
        <v>1445000000</v>
      </c>
      <c r="G52">
        <v>-1.0497999999999998</v>
      </c>
      <c r="H52">
        <v>2.5669</v>
      </c>
      <c r="I52">
        <v>3.6166999999999998</v>
      </c>
      <c r="J52">
        <f t="shared" si="7"/>
        <v>-1.0149499999999998</v>
      </c>
      <c r="K52">
        <f t="shared" si="2"/>
        <v>2.5669</v>
      </c>
      <c r="L52">
        <f t="shared" si="3"/>
        <v>3.6166999999999998</v>
      </c>
      <c r="M52">
        <f t="shared" si="4"/>
        <v>-7.0238754325259503E-10</v>
      </c>
      <c r="N52">
        <f t="shared" si="5"/>
        <v>1.7764013840830449E-9</v>
      </c>
      <c r="O52">
        <f t="shared" si="6"/>
        <v>2.5029065743944634E-9</v>
      </c>
    </row>
    <row r="53" spans="1:67" x14ac:dyDescent="0.35">
      <c r="A53">
        <v>30</v>
      </c>
      <c r="B53" t="s">
        <v>418</v>
      </c>
      <c r="D53">
        <v>144.5</v>
      </c>
      <c r="E53">
        <f t="shared" si="0"/>
        <v>1445000</v>
      </c>
      <c r="F53">
        <f t="shared" si="1"/>
        <v>1445000000</v>
      </c>
      <c r="G53">
        <v>-0.98009999999999997</v>
      </c>
      <c r="H53">
        <v>2.3662999999999998</v>
      </c>
      <c r="I53">
        <v>3.3464</v>
      </c>
      <c r="K53">
        <f t="shared" si="2"/>
        <v>2.3662999999999998</v>
      </c>
      <c r="L53">
        <f t="shared" si="3"/>
        <v>3.3464</v>
      </c>
      <c r="M53">
        <f t="shared" si="4"/>
        <v>0</v>
      </c>
      <c r="N53">
        <f t="shared" si="5"/>
        <v>1.6375778546712802E-9</v>
      </c>
      <c r="O53">
        <f t="shared" si="6"/>
        <v>2.315847750865052E-9</v>
      </c>
    </row>
    <row r="54" spans="1:67" x14ac:dyDescent="0.35">
      <c r="A54">
        <v>30</v>
      </c>
      <c r="B54" t="s">
        <v>418</v>
      </c>
      <c r="C54">
        <v>3</v>
      </c>
      <c r="D54">
        <v>150</v>
      </c>
      <c r="E54">
        <f t="shared" si="0"/>
        <v>1500000</v>
      </c>
      <c r="F54">
        <f t="shared" si="1"/>
        <v>1500000000</v>
      </c>
      <c r="G54">
        <v>-0.82040000000000002</v>
      </c>
      <c r="H54">
        <v>2.6392000000000002</v>
      </c>
      <c r="I54">
        <v>3.4596</v>
      </c>
      <c r="J54">
        <f t="shared" si="7"/>
        <v>-0.87549999999999994</v>
      </c>
      <c r="K54">
        <f t="shared" si="2"/>
        <v>2.6392000000000002</v>
      </c>
      <c r="L54">
        <f t="shared" si="3"/>
        <v>3.4596</v>
      </c>
      <c r="M54">
        <f t="shared" si="4"/>
        <v>-5.8366666666666662E-10</v>
      </c>
      <c r="N54">
        <f t="shared" si="5"/>
        <v>1.7594666666666668E-9</v>
      </c>
      <c r="O54">
        <f t="shared" si="6"/>
        <v>2.3063999999999998E-9</v>
      </c>
    </row>
    <row r="55" spans="1:67" x14ac:dyDescent="0.35">
      <c r="A55">
        <v>30</v>
      </c>
      <c r="B55" t="s">
        <v>418</v>
      </c>
      <c r="D55">
        <v>150</v>
      </c>
      <c r="E55">
        <f t="shared" si="0"/>
        <v>1500000</v>
      </c>
      <c r="F55">
        <f t="shared" si="1"/>
        <v>1500000000</v>
      </c>
      <c r="G55">
        <v>-0.93059999999999998</v>
      </c>
      <c r="H55">
        <v>3.1353</v>
      </c>
      <c r="I55">
        <v>4.0659000000000001</v>
      </c>
      <c r="K55">
        <f t="shared" si="2"/>
        <v>3.1353</v>
      </c>
      <c r="L55">
        <f t="shared" si="3"/>
        <v>4.0659000000000001</v>
      </c>
      <c r="M55">
        <f t="shared" si="4"/>
        <v>0</v>
      </c>
      <c r="N55">
        <f t="shared" si="5"/>
        <v>2.0902000000000001E-9</v>
      </c>
      <c r="O55">
        <f t="shared" si="6"/>
        <v>2.7106000000000001E-9</v>
      </c>
    </row>
    <row r="56" spans="1:67" x14ac:dyDescent="0.35">
      <c r="A56">
        <v>30</v>
      </c>
      <c r="B56" t="s">
        <v>418</v>
      </c>
      <c r="C56">
        <v>4</v>
      </c>
      <c r="D56">
        <v>151</v>
      </c>
      <c r="E56">
        <f t="shared" si="0"/>
        <v>1510000</v>
      </c>
      <c r="F56">
        <f t="shared" si="1"/>
        <v>1510000000</v>
      </c>
      <c r="G56">
        <v>-0.76839999999999997</v>
      </c>
      <c r="H56">
        <v>2.0001000000000002</v>
      </c>
      <c r="I56">
        <v>2.7685000000000004</v>
      </c>
      <c r="J56">
        <f t="shared" si="7"/>
        <v>-0.73075000000000001</v>
      </c>
      <c r="K56">
        <f t="shared" si="2"/>
        <v>2.0001000000000002</v>
      </c>
      <c r="L56">
        <f t="shared" si="3"/>
        <v>2.7685000000000004</v>
      </c>
      <c r="M56">
        <f t="shared" si="4"/>
        <v>-4.8394039735099339E-10</v>
      </c>
      <c r="N56">
        <f t="shared" si="5"/>
        <v>1.3245695364238413E-9</v>
      </c>
      <c r="O56">
        <f t="shared" si="6"/>
        <v>1.8334437086092718E-9</v>
      </c>
    </row>
    <row r="57" spans="1:67" x14ac:dyDescent="0.35">
      <c r="A57">
        <v>30</v>
      </c>
      <c r="B57" t="s">
        <v>418</v>
      </c>
      <c r="D57">
        <v>151</v>
      </c>
      <c r="E57">
        <f t="shared" si="0"/>
        <v>1510000</v>
      </c>
      <c r="F57">
        <f t="shared" si="1"/>
        <v>1510000000</v>
      </c>
      <c r="G57">
        <v>-0.69310000000000005</v>
      </c>
      <c r="H57">
        <v>1.9359999999999999</v>
      </c>
      <c r="I57">
        <v>2.6291000000000002</v>
      </c>
      <c r="K57">
        <f t="shared" si="2"/>
        <v>1.9359999999999999</v>
      </c>
      <c r="L57">
        <f t="shared" si="3"/>
        <v>2.6291000000000002</v>
      </c>
      <c r="M57">
        <f t="shared" si="4"/>
        <v>0</v>
      </c>
      <c r="N57">
        <f t="shared" si="5"/>
        <v>1.2821192052980131E-9</v>
      </c>
      <c r="O57">
        <f t="shared" si="6"/>
        <v>1.7411258278145696E-9</v>
      </c>
    </row>
    <row r="58" spans="1:67" x14ac:dyDescent="0.35">
      <c r="A58">
        <v>30</v>
      </c>
      <c r="B58" t="s">
        <v>419</v>
      </c>
      <c r="C58">
        <v>1</v>
      </c>
      <c r="D58">
        <v>137.25</v>
      </c>
      <c r="E58">
        <f t="shared" si="0"/>
        <v>1372500</v>
      </c>
      <c r="F58">
        <f t="shared" si="1"/>
        <v>1372500000</v>
      </c>
      <c r="G58">
        <v>-1.3043</v>
      </c>
      <c r="H58">
        <v>2.8275999999999999</v>
      </c>
      <c r="I58">
        <v>4.1318999999999999</v>
      </c>
      <c r="J58">
        <f t="shared" si="7"/>
        <v>-1.2081</v>
      </c>
      <c r="K58">
        <f t="shared" si="2"/>
        <v>2.8275999999999999</v>
      </c>
      <c r="L58">
        <f t="shared" si="3"/>
        <v>4.1318999999999999</v>
      </c>
      <c r="M58">
        <f t="shared" si="4"/>
        <v>-8.8021857923497267E-10</v>
      </c>
      <c r="N58">
        <f t="shared" si="5"/>
        <v>2.0601821493624771E-9</v>
      </c>
      <c r="O58">
        <f t="shared" si="6"/>
        <v>3.0104918032786885E-9</v>
      </c>
      <c r="AQ58">
        <v>-0.34100000000000003</v>
      </c>
      <c r="AR58">
        <v>-0.21959999999999999</v>
      </c>
      <c r="AS58">
        <v>0.3911</v>
      </c>
      <c r="AT58">
        <v>0.39439999999999997</v>
      </c>
      <c r="AU58">
        <v>-0.1857</v>
      </c>
      <c r="AV58">
        <v>-0.13600000000000001</v>
      </c>
      <c r="AW58">
        <v>-0.4163</v>
      </c>
      <c r="AX58">
        <v>-0.26029999999999998</v>
      </c>
      <c r="AY58">
        <v>-5.33E-2</v>
      </c>
      <c r="AZ58">
        <v>-3.2399999999999998E-2</v>
      </c>
      <c r="BA58">
        <v>-0.21299999999999999</v>
      </c>
      <c r="BB58">
        <v>-0.12</v>
      </c>
      <c r="BC58">
        <v>-0.20100000000000001</v>
      </c>
      <c r="BD58">
        <v>-0.2399</v>
      </c>
      <c r="BE58">
        <v>-0.1731</v>
      </c>
      <c r="BF58">
        <v>-0.23419999999999999</v>
      </c>
      <c r="BG58">
        <v>-0.25600000000000001</v>
      </c>
      <c r="BH58">
        <v>-0.3175</v>
      </c>
      <c r="BI58">
        <v>-0.14430000000000001</v>
      </c>
      <c r="BJ58">
        <v>-0.19439999999999999</v>
      </c>
      <c r="BK58">
        <v>0.4118</v>
      </c>
      <c r="BL58">
        <v>0.40760000000000002</v>
      </c>
      <c r="BM58">
        <v>-0.16109999999999999</v>
      </c>
      <c r="BN58">
        <v>-0.47010000000000002</v>
      </c>
      <c r="BO58">
        <v>0.40122500000000005</v>
      </c>
    </row>
    <row r="59" spans="1:67" x14ac:dyDescent="0.35">
      <c r="A59">
        <v>30</v>
      </c>
      <c r="B59" t="s">
        <v>419</v>
      </c>
      <c r="D59">
        <v>137.25</v>
      </c>
      <c r="E59">
        <f t="shared" si="0"/>
        <v>1372500</v>
      </c>
      <c r="F59">
        <f t="shared" si="1"/>
        <v>1372500000</v>
      </c>
      <c r="G59">
        <v>-1.1118999999999999</v>
      </c>
      <c r="H59">
        <v>2.9439000000000002</v>
      </c>
      <c r="I59">
        <v>4.0557999999999996</v>
      </c>
      <c r="K59">
        <f t="shared" si="2"/>
        <v>2.9439000000000002</v>
      </c>
      <c r="L59">
        <f t="shared" si="3"/>
        <v>4.0557999999999996</v>
      </c>
      <c r="M59">
        <f t="shared" si="4"/>
        <v>0</v>
      </c>
      <c r="N59">
        <f t="shared" si="5"/>
        <v>2.1449180327868854E-9</v>
      </c>
      <c r="O59">
        <f t="shared" si="6"/>
        <v>2.9550455373406189E-9</v>
      </c>
      <c r="AQ59">
        <v>1.3962000000000001</v>
      </c>
      <c r="AR59">
        <v>1.5205</v>
      </c>
      <c r="AS59">
        <v>0.51749999999999996</v>
      </c>
      <c r="AT59">
        <v>0.54200000000000004</v>
      </c>
      <c r="AU59">
        <v>1.2351000000000001</v>
      </c>
      <c r="AV59">
        <v>1.4794</v>
      </c>
      <c r="AW59">
        <v>1.4333</v>
      </c>
      <c r="AX59">
        <v>1.5654999999999999</v>
      </c>
      <c r="AY59">
        <v>2.4222000000000001</v>
      </c>
      <c r="AZ59">
        <v>2.2574000000000001</v>
      </c>
      <c r="BA59">
        <v>1.4052</v>
      </c>
      <c r="BB59">
        <v>1.4922</v>
      </c>
      <c r="BC59">
        <v>2.5405000000000002</v>
      </c>
      <c r="BD59">
        <v>2.5164</v>
      </c>
      <c r="BE59">
        <v>2.6345999999999998</v>
      </c>
      <c r="BF59">
        <v>3.0127000000000002</v>
      </c>
      <c r="BG59">
        <v>2.4037000000000002</v>
      </c>
      <c r="BH59">
        <v>1.8680000000000001</v>
      </c>
      <c r="BI59">
        <v>2.9264999999999999</v>
      </c>
      <c r="BJ59">
        <v>2.5767000000000002</v>
      </c>
      <c r="BK59">
        <v>0.60650000000000004</v>
      </c>
      <c r="BL59">
        <v>0.5655</v>
      </c>
      <c r="BM59">
        <v>2.9226000000000001</v>
      </c>
      <c r="BN59">
        <v>2.8668</v>
      </c>
      <c r="BO59">
        <v>0.55787500000000012</v>
      </c>
    </row>
    <row r="60" spans="1:67" x14ac:dyDescent="0.35">
      <c r="A60">
        <v>30</v>
      </c>
      <c r="B60" t="s">
        <v>419</v>
      </c>
      <c r="C60">
        <v>2</v>
      </c>
      <c r="D60">
        <v>94</v>
      </c>
      <c r="E60">
        <f t="shared" si="0"/>
        <v>940000</v>
      </c>
      <c r="F60">
        <f t="shared" si="1"/>
        <v>940000000</v>
      </c>
      <c r="G60">
        <v>-1.1781999999999999</v>
      </c>
      <c r="H60">
        <v>3.1234999999999999</v>
      </c>
      <c r="I60">
        <v>4.3017000000000003</v>
      </c>
      <c r="J60">
        <f t="shared" si="7"/>
        <v>-1.3834499999999998</v>
      </c>
      <c r="K60">
        <f t="shared" si="2"/>
        <v>3.1234999999999999</v>
      </c>
      <c r="L60">
        <f t="shared" si="3"/>
        <v>4.3017000000000003</v>
      </c>
      <c r="M60">
        <f t="shared" si="4"/>
        <v>-1.4717553191489359E-9</v>
      </c>
      <c r="N60">
        <f t="shared" si="5"/>
        <v>3.3228723404255317E-9</v>
      </c>
      <c r="O60">
        <f t="shared" si="6"/>
        <v>4.5762765957446814E-9</v>
      </c>
      <c r="AQ60">
        <v>-0.74222500000000013</v>
      </c>
      <c r="AR60">
        <v>-0.62082500000000007</v>
      </c>
      <c r="AS60">
        <v>-1.0125000000000051E-2</v>
      </c>
      <c r="AT60">
        <v>-6.825000000000081E-3</v>
      </c>
      <c r="AU60">
        <v>-0.58692500000000003</v>
      </c>
      <c r="AV60">
        <v>-0.53722500000000006</v>
      </c>
      <c r="AW60">
        <v>-0.81752500000000006</v>
      </c>
      <c r="AX60">
        <v>-0.66152500000000003</v>
      </c>
      <c r="AY60">
        <v>-0.45452500000000007</v>
      </c>
      <c r="AZ60">
        <v>-0.43362500000000004</v>
      </c>
      <c r="BA60">
        <v>-0.61422500000000002</v>
      </c>
      <c r="BB60">
        <v>-0.52122500000000005</v>
      </c>
      <c r="BC60">
        <v>-0.60222500000000001</v>
      </c>
      <c r="BD60">
        <v>-0.64112500000000006</v>
      </c>
      <c r="BE60">
        <v>-0.57432500000000009</v>
      </c>
      <c r="BF60">
        <v>-0.63542500000000002</v>
      </c>
      <c r="BG60">
        <v>-0.65722500000000006</v>
      </c>
      <c r="BH60">
        <v>-0.71872500000000006</v>
      </c>
      <c r="BI60">
        <v>-0.54552500000000004</v>
      </c>
      <c r="BJ60">
        <v>-0.59562500000000007</v>
      </c>
      <c r="BK60">
        <v>1.0574999999999946E-2</v>
      </c>
      <c r="BL60">
        <v>6.374999999999964E-3</v>
      </c>
      <c r="BM60">
        <v>-0.56232500000000007</v>
      </c>
      <c r="BN60">
        <v>-0.87132500000000013</v>
      </c>
      <c r="BO60">
        <v>0</v>
      </c>
    </row>
    <row r="61" spans="1:67" x14ac:dyDescent="0.35">
      <c r="A61">
        <v>30</v>
      </c>
      <c r="B61" t="s">
        <v>419</v>
      </c>
      <c r="D61">
        <v>94</v>
      </c>
      <c r="E61">
        <f t="shared" si="0"/>
        <v>940000</v>
      </c>
      <c r="F61">
        <f t="shared" si="1"/>
        <v>940000000</v>
      </c>
      <c r="G61">
        <v>-1.5886999999999998</v>
      </c>
      <c r="H61">
        <v>3.6843000000000004</v>
      </c>
      <c r="I61">
        <v>5.2729999999999997</v>
      </c>
      <c r="K61">
        <f t="shared" si="2"/>
        <v>3.6843000000000004</v>
      </c>
      <c r="L61">
        <f t="shared" si="3"/>
        <v>5.2729999999999997</v>
      </c>
      <c r="M61">
        <f t="shared" si="4"/>
        <v>0</v>
      </c>
      <c r="N61">
        <f t="shared" si="5"/>
        <v>3.9194680851063837E-9</v>
      </c>
      <c r="O61">
        <f t="shared" si="6"/>
        <v>5.6095744680851058E-9</v>
      </c>
      <c r="AQ61">
        <v>0.83832499999999999</v>
      </c>
      <c r="AR61">
        <v>0.96262499999999984</v>
      </c>
      <c r="AS61">
        <v>-4.0375000000000161E-2</v>
      </c>
      <c r="AT61">
        <v>-1.5875000000000083E-2</v>
      </c>
      <c r="AU61">
        <v>0.67722499999999997</v>
      </c>
      <c r="AV61">
        <v>0.92152499999999993</v>
      </c>
      <c r="AW61">
        <v>0.8754249999999999</v>
      </c>
      <c r="AX61">
        <v>1.0076249999999998</v>
      </c>
      <c r="AY61">
        <v>1.864325</v>
      </c>
      <c r="AZ61">
        <v>1.699525</v>
      </c>
      <c r="BA61">
        <v>0.84732499999999988</v>
      </c>
      <c r="BB61">
        <v>0.93432499999999985</v>
      </c>
      <c r="BC61">
        <v>1.9826250000000001</v>
      </c>
      <c r="BD61">
        <v>1.9585249999999998</v>
      </c>
      <c r="BE61">
        <v>2.0767249999999997</v>
      </c>
      <c r="BF61">
        <v>2.454825</v>
      </c>
      <c r="BG61">
        <v>1.845825</v>
      </c>
      <c r="BH61">
        <v>1.310125</v>
      </c>
      <c r="BI61">
        <v>2.3686249999999998</v>
      </c>
      <c r="BJ61">
        <v>2.0188250000000001</v>
      </c>
      <c r="BK61">
        <v>4.8624999999999918E-2</v>
      </c>
      <c r="BL61">
        <v>7.6249999999998819E-3</v>
      </c>
      <c r="BM61">
        <v>2.364725</v>
      </c>
      <c r="BN61">
        <v>2.3089249999999999</v>
      </c>
      <c r="BO61">
        <v>0</v>
      </c>
    </row>
    <row r="62" spans="1:67" x14ac:dyDescent="0.35">
      <c r="A62">
        <v>30</v>
      </c>
      <c r="B62" t="s">
        <v>419</v>
      </c>
      <c r="C62">
        <v>3</v>
      </c>
      <c r="D62">
        <v>170.25</v>
      </c>
      <c r="E62">
        <f t="shared" si="0"/>
        <v>1702500</v>
      </c>
      <c r="F62">
        <f t="shared" si="1"/>
        <v>1702500000</v>
      </c>
      <c r="G62">
        <v>-0.53072499999999989</v>
      </c>
      <c r="H62">
        <v>2.730775</v>
      </c>
      <c r="I62">
        <v>3.2614999999999998</v>
      </c>
      <c r="J62">
        <f t="shared" si="7"/>
        <v>-0.58587499999999992</v>
      </c>
      <c r="K62">
        <f t="shared" si="2"/>
        <v>2.730775</v>
      </c>
      <c r="L62">
        <f t="shared" si="3"/>
        <v>3.2614999999999998</v>
      </c>
      <c r="M62">
        <f t="shared" si="4"/>
        <v>-3.4412628487518349E-10</v>
      </c>
      <c r="N62">
        <f t="shared" si="5"/>
        <v>1.603979441997063E-9</v>
      </c>
      <c r="O62">
        <f t="shared" si="6"/>
        <v>1.9157121879588841E-9</v>
      </c>
      <c r="AQ62">
        <v>1.5805500000000001</v>
      </c>
      <c r="AR62">
        <v>1.58345</v>
      </c>
      <c r="AS62">
        <v>-3.025000000000011E-2</v>
      </c>
      <c r="AT62">
        <v>-9.0500000000000025E-3</v>
      </c>
      <c r="AU62">
        <v>1.2641499999999999</v>
      </c>
      <c r="AV62">
        <v>1.45875</v>
      </c>
      <c r="AW62">
        <v>1.69295</v>
      </c>
      <c r="AX62">
        <v>1.6691499999999997</v>
      </c>
      <c r="AY62">
        <v>2.3188500000000003</v>
      </c>
      <c r="AZ62">
        <v>2.1331500000000001</v>
      </c>
      <c r="BA62">
        <v>1.4615499999999999</v>
      </c>
      <c r="BB62">
        <v>1.4555499999999999</v>
      </c>
      <c r="BC62">
        <v>2.5848500000000003</v>
      </c>
      <c r="BD62">
        <v>2.59965</v>
      </c>
      <c r="BE62">
        <v>2.6510499999999997</v>
      </c>
      <c r="BF62">
        <v>3.0902500000000002</v>
      </c>
      <c r="BG62">
        <v>2.50305</v>
      </c>
      <c r="BH62">
        <v>2.0288500000000003</v>
      </c>
      <c r="BI62">
        <v>2.9141499999999998</v>
      </c>
      <c r="BJ62">
        <v>2.6144500000000002</v>
      </c>
      <c r="BK62">
        <v>3.8049999999999973E-2</v>
      </c>
      <c r="BL62">
        <v>1.2499999999999178E-3</v>
      </c>
      <c r="BM62">
        <v>2.9270499999999999</v>
      </c>
      <c r="BN62">
        <v>3.18025</v>
      </c>
      <c r="BO62">
        <v>0</v>
      </c>
    </row>
    <row r="63" spans="1:67" x14ac:dyDescent="0.35">
      <c r="A63">
        <v>30</v>
      </c>
      <c r="B63" t="s">
        <v>419</v>
      </c>
      <c r="D63">
        <v>170.25</v>
      </c>
      <c r="E63">
        <f t="shared" si="0"/>
        <v>1702500</v>
      </c>
      <c r="F63">
        <f t="shared" si="1"/>
        <v>1702500000</v>
      </c>
      <c r="G63">
        <v>-0.64102499999999996</v>
      </c>
      <c r="H63">
        <v>2.6524749999999999</v>
      </c>
      <c r="I63">
        <v>3.2934999999999999</v>
      </c>
      <c r="K63">
        <f t="shared" si="2"/>
        <v>2.6524749999999999</v>
      </c>
      <c r="L63">
        <f t="shared" si="3"/>
        <v>3.2934999999999999</v>
      </c>
      <c r="M63">
        <f t="shared" si="4"/>
        <v>0</v>
      </c>
      <c r="N63">
        <f t="shared" si="5"/>
        <v>1.5579882525697503E-9</v>
      </c>
      <c r="O63">
        <f t="shared" si="6"/>
        <v>1.9345080763582967E-9</v>
      </c>
    </row>
    <row r="64" spans="1:67" x14ac:dyDescent="0.35">
      <c r="A64">
        <v>30</v>
      </c>
      <c r="B64" t="s">
        <v>419</v>
      </c>
      <c r="C64">
        <v>4</v>
      </c>
      <c r="D64">
        <v>139</v>
      </c>
      <c r="E64">
        <f t="shared" si="0"/>
        <v>1390000</v>
      </c>
      <c r="F64">
        <f t="shared" si="1"/>
        <v>1390000000</v>
      </c>
      <c r="G64">
        <v>-1.0974249999999999</v>
      </c>
      <c r="H64">
        <v>3.5009749999999999</v>
      </c>
      <c r="I64">
        <v>4.5983999999999998</v>
      </c>
      <c r="J64">
        <f t="shared" si="7"/>
        <v>-1.160925</v>
      </c>
      <c r="K64">
        <f t="shared" si="2"/>
        <v>3.5009749999999999</v>
      </c>
      <c r="L64">
        <f t="shared" si="3"/>
        <v>4.5983999999999998</v>
      </c>
      <c r="M64">
        <f t="shared" si="4"/>
        <v>-8.3519784172661872E-10</v>
      </c>
      <c r="N64">
        <f t="shared" si="5"/>
        <v>2.5186870503597123E-9</v>
      </c>
      <c r="O64">
        <f t="shared" si="6"/>
        <v>3.3082014388489207E-9</v>
      </c>
    </row>
    <row r="65" spans="1:67" x14ac:dyDescent="0.35">
      <c r="A65">
        <v>30</v>
      </c>
      <c r="B65" t="s">
        <v>419</v>
      </c>
      <c r="D65">
        <v>139</v>
      </c>
      <c r="E65">
        <f t="shared" si="0"/>
        <v>1390000</v>
      </c>
      <c r="F65">
        <f t="shared" si="1"/>
        <v>1390000000</v>
      </c>
      <c r="G65">
        <v>-1.2244250000000001</v>
      </c>
      <c r="H65">
        <v>3.8330750000000005</v>
      </c>
      <c r="I65">
        <v>5.057500000000001</v>
      </c>
      <c r="K65">
        <f t="shared" si="2"/>
        <v>3.8330750000000005</v>
      </c>
      <c r="L65">
        <f t="shared" si="3"/>
        <v>5.057500000000001</v>
      </c>
      <c r="M65">
        <f t="shared" si="4"/>
        <v>0</v>
      </c>
      <c r="N65">
        <f t="shared" si="5"/>
        <v>2.757607913669065E-9</v>
      </c>
      <c r="O65">
        <f t="shared" si="6"/>
        <v>3.6384892086330943E-9</v>
      </c>
    </row>
    <row r="66" spans="1:67" x14ac:dyDescent="0.35">
      <c r="A66">
        <v>30</v>
      </c>
      <c r="B66" t="s">
        <v>420</v>
      </c>
      <c r="C66">
        <v>1</v>
      </c>
      <c r="D66">
        <v>134.25</v>
      </c>
      <c r="E66">
        <f t="shared" si="0"/>
        <v>1342500</v>
      </c>
      <c r="F66">
        <f t="shared" si="1"/>
        <v>1342500000</v>
      </c>
      <c r="G66">
        <v>-0.71532499999999999</v>
      </c>
      <c r="H66">
        <v>2.6935750000000001</v>
      </c>
      <c r="I66">
        <v>3.4089</v>
      </c>
      <c r="J66">
        <f t="shared" si="7"/>
        <v>-0.537825</v>
      </c>
      <c r="K66">
        <f t="shared" si="2"/>
        <v>2.6935750000000001</v>
      </c>
      <c r="L66">
        <f t="shared" si="3"/>
        <v>3.4089</v>
      </c>
      <c r="M66">
        <f t="shared" si="4"/>
        <v>-4.0061452513966481E-10</v>
      </c>
      <c r="N66">
        <f t="shared" si="5"/>
        <v>2.0063873370577284E-9</v>
      </c>
      <c r="O66">
        <f t="shared" si="6"/>
        <v>2.5392178770949722E-9</v>
      </c>
    </row>
    <row r="67" spans="1:67" x14ac:dyDescent="0.35">
      <c r="A67">
        <v>30</v>
      </c>
      <c r="B67" t="s">
        <v>420</v>
      </c>
      <c r="D67">
        <v>134.25</v>
      </c>
      <c r="E67">
        <f t="shared" ref="E67:E121" si="8">D67*10000</f>
        <v>1342500</v>
      </c>
      <c r="F67">
        <f t="shared" ref="F67:F121" si="9">E67*1000</f>
        <v>1342500000</v>
      </c>
      <c r="G67">
        <v>-0.36032499999999995</v>
      </c>
      <c r="H67">
        <v>1.7883750000000003</v>
      </c>
      <c r="I67">
        <v>2.1487000000000003</v>
      </c>
      <c r="K67">
        <f t="shared" ref="K67:K121" si="10">AVERAGE(H67)</f>
        <v>1.7883750000000003</v>
      </c>
      <c r="L67">
        <f t="shared" ref="L67:L121" si="11">AVERAGE(I67)</f>
        <v>2.1487000000000003</v>
      </c>
      <c r="M67">
        <f t="shared" ref="M67:M121" si="12">J67/F67</f>
        <v>0</v>
      </c>
      <c r="N67">
        <f t="shared" ref="N67:N121" si="13">K67/F67</f>
        <v>1.3321229050279332E-9</v>
      </c>
      <c r="O67">
        <f t="shared" ref="O67:O121" si="14">L67/F67</f>
        <v>1.6005214152700188E-9</v>
      </c>
    </row>
    <row r="68" spans="1:67" x14ac:dyDescent="0.35">
      <c r="A68">
        <v>30</v>
      </c>
      <c r="B68" t="s">
        <v>420</v>
      </c>
      <c r="C68">
        <v>2</v>
      </c>
      <c r="D68">
        <v>141.75</v>
      </c>
      <c r="E68">
        <f t="shared" si="8"/>
        <v>1417500</v>
      </c>
      <c r="F68">
        <f t="shared" si="9"/>
        <v>1417500000</v>
      </c>
      <c r="G68">
        <v>-1.1967249999999998</v>
      </c>
      <c r="H68">
        <v>3.3928750000000001</v>
      </c>
      <c r="I68">
        <v>4.5895999999999999</v>
      </c>
      <c r="J68">
        <f t="shared" ref="J68:J120" si="15">AVERAGE(G68:G69)</f>
        <v>-1.221225</v>
      </c>
      <c r="K68">
        <f t="shared" si="10"/>
        <v>3.3928750000000001</v>
      </c>
      <c r="L68">
        <f t="shared" si="11"/>
        <v>4.5895999999999999</v>
      </c>
      <c r="M68">
        <f t="shared" si="12"/>
        <v>-8.6153439153439153E-10</v>
      </c>
      <c r="N68">
        <f t="shared" si="13"/>
        <v>2.3935626102292771E-9</v>
      </c>
      <c r="O68">
        <f t="shared" si="14"/>
        <v>3.2378130511463844E-9</v>
      </c>
    </row>
    <row r="69" spans="1:67" x14ac:dyDescent="0.35">
      <c r="A69">
        <v>30</v>
      </c>
      <c r="B69" t="s">
        <v>420</v>
      </c>
      <c r="D69">
        <v>141.75</v>
      </c>
      <c r="E69">
        <f t="shared" si="8"/>
        <v>1417500</v>
      </c>
      <c r="F69">
        <f t="shared" si="9"/>
        <v>1417500000</v>
      </c>
      <c r="G69">
        <v>-1.245725</v>
      </c>
      <c r="H69">
        <v>3.4686750000000002</v>
      </c>
      <c r="I69">
        <v>4.7144000000000004</v>
      </c>
      <c r="K69">
        <f t="shared" si="10"/>
        <v>3.4686750000000002</v>
      </c>
      <c r="L69">
        <f t="shared" si="11"/>
        <v>4.7144000000000004</v>
      </c>
      <c r="M69">
        <f t="shared" si="12"/>
        <v>0</v>
      </c>
      <c r="N69">
        <f t="shared" si="13"/>
        <v>2.4470370370370373E-9</v>
      </c>
      <c r="O69">
        <f t="shared" si="14"/>
        <v>3.3258553791887129E-9</v>
      </c>
    </row>
    <row r="70" spans="1:67" x14ac:dyDescent="0.35">
      <c r="A70">
        <v>30</v>
      </c>
      <c r="B70" t="s">
        <v>420</v>
      </c>
      <c r="C70">
        <v>3</v>
      </c>
      <c r="D70">
        <v>127.5</v>
      </c>
      <c r="E70">
        <f t="shared" si="8"/>
        <v>1275000</v>
      </c>
      <c r="F70">
        <f t="shared" si="9"/>
        <v>1275000000</v>
      </c>
      <c r="G70">
        <v>-1.469225</v>
      </c>
      <c r="H70">
        <v>3.0875750000000002</v>
      </c>
      <c r="I70">
        <v>4.5568</v>
      </c>
      <c r="J70">
        <f t="shared" si="15"/>
        <v>-1.029075</v>
      </c>
      <c r="K70">
        <f t="shared" si="10"/>
        <v>3.0875750000000002</v>
      </c>
      <c r="L70">
        <f t="shared" si="11"/>
        <v>4.5568</v>
      </c>
      <c r="M70">
        <f t="shared" si="12"/>
        <v>-8.0711764705882355E-10</v>
      </c>
      <c r="N70">
        <f t="shared" si="13"/>
        <v>2.4216274509803923E-9</v>
      </c>
      <c r="O70">
        <f t="shared" si="14"/>
        <v>3.5739607843137255E-9</v>
      </c>
      <c r="AQ70" t="s">
        <v>441</v>
      </c>
      <c r="AR70" t="s">
        <v>442</v>
      </c>
      <c r="AS70" t="s">
        <v>391</v>
      </c>
      <c r="AT70" t="s">
        <v>391</v>
      </c>
      <c r="AU70" t="s">
        <v>443</v>
      </c>
      <c r="AV70" t="s">
        <v>444</v>
      </c>
      <c r="AW70" t="s">
        <v>445</v>
      </c>
      <c r="AX70" t="s">
        <v>446</v>
      </c>
      <c r="AY70" t="s">
        <v>447</v>
      </c>
      <c r="AZ70" t="s">
        <v>448</v>
      </c>
      <c r="BA70" t="s">
        <v>449</v>
      </c>
      <c r="BB70" t="s">
        <v>450</v>
      </c>
      <c r="BC70" t="s">
        <v>451</v>
      </c>
      <c r="BD70" t="s">
        <v>452</v>
      </c>
      <c r="BE70" t="s">
        <v>453</v>
      </c>
      <c r="BF70" t="s">
        <v>454</v>
      </c>
      <c r="BG70" t="s">
        <v>455</v>
      </c>
      <c r="BH70" t="s">
        <v>456</v>
      </c>
      <c r="BI70" t="s">
        <v>457</v>
      </c>
      <c r="BJ70" t="s">
        <v>458</v>
      </c>
      <c r="BK70" t="s">
        <v>391</v>
      </c>
      <c r="BL70" t="s">
        <v>391</v>
      </c>
      <c r="BM70" t="s">
        <v>459</v>
      </c>
      <c r="BN70" t="s">
        <v>460</v>
      </c>
      <c r="BO70" t="s">
        <v>411</v>
      </c>
    </row>
    <row r="71" spans="1:67" x14ac:dyDescent="0.35">
      <c r="A71">
        <v>30</v>
      </c>
      <c r="B71" t="s">
        <v>420</v>
      </c>
      <c r="D71">
        <v>127.5</v>
      </c>
      <c r="E71">
        <f t="shared" si="8"/>
        <v>1275000</v>
      </c>
      <c r="F71">
        <f t="shared" si="9"/>
        <v>1275000000</v>
      </c>
      <c r="G71">
        <v>-0.58892499999999992</v>
      </c>
      <c r="H71">
        <v>2.3215750000000002</v>
      </c>
      <c r="I71">
        <v>2.9104999999999999</v>
      </c>
      <c r="K71">
        <f t="shared" si="10"/>
        <v>2.3215750000000002</v>
      </c>
      <c r="L71">
        <f t="shared" si="11"/>
        <v>2.9104999999999999</v>
      </c>
      <c r="M71">
        <f t="shared" si="12"/>
        <v>0</v>
      </c>
      <c r="N71">
        <f t="shared" si="13"/>
        <v>1.8208431372549021E-9</v>
      </c>
      <c r="O71">
        <f t="shared" si="14"/>
        <v>2.2827450980392154E-9</v>
      </c>
    </row>
    <row r="72" spans="1:67" x14ac:dyDescent="0.35">
      <c r="A72">
        <v>30</v>
      </c>
      <c r="B72" t="s">
        <v>420</v>
      </c>
      <c r="C72">
        <v>4</v>
      </c>
      <c r="D72">
        <v>132</v>
      </c>
      <c r="E72">
        <f t="shared" si="8"/>
        <v>1320000</v>
      </c>
      <c r="F72">
        <f t="shared" si="9"/>
        <v>1320000000</v>
      </c>
      <c r="G72">
        <v>-1.2036249999999999</v>
      </c>
      <c r="H72">
        <v>3.1022750000000001</v>
      </c>
      <c r="I72">
        <v>4.3059000000000003</v>
      </c>
      <c r="J72">
        <f t="shared" si="15"/>
        <v>-1.1809750000000001</v>
      </c>
      <c r="K72">
        <f t="shared" si="10"/>
        <v>3.1022750000000001</v>
      </c>
      <c r="L72">
        <f t="shared" si="11"/>
        <v>4.3059000000000003</v>
      </c>
      <c r="M72">
        <f t="shared" si="12"/>
        <v>-8.9467803030303035E-10</v>
      </c>
      <c r="N72">
        <f t="shared" si="13"/>
        <v>2.3502083333333332E-9</v>
      </c>
      <c r="O72">
        <f t="shared" si="14"/>
        <v>3.2620454545454548E-9</v>
      </c>
    </row>
    <row r="73" spans="1:67" x14ac:dyDescent="0.35">
      <c r="A73">
        <v>30</v>
      </c>
      <c r="B73" t="s">
        <v>420</v>
      </c>
      <c r="D73">
        <v>132</v>
      </c>
      <c r="E73">
        <f t="shared" si="8"/>
        <v>1320000</v>
      </c>
      <c r="F73">
        <f t="shared" si="9"/>
        <v>1320000000</v>
      </c>
      <c r="G73">
        <v>-1.158325</v>
      </c>
      <c r="H73">
        <v>2.9739750000000003</v>
      </c>
      <c r="I73">
        <v>4.1323000000000008</v>
      </c>
      <c r="K73">
        <f t="shared" si="10"/>
        <v>2.9739750000000003</v>
      </c>
      <c r="L73">
        <f t="shared" si="11"/>
        <v>4.1323000000000008</v>
      </c>
      <c r="M73">
        <f t="shared" si="12"/>
        <v>0</v>
      </c>
      <c r="N73">
        <f t="shared" si="13"/>
        <v>2.2530113636363638E-9</v>
      </c>
      <c r="O73">
        <f t="shared" si="14"/>
        <v>3.1305303030303034E-9</v>
      </c>
    </row>
    <row r="74" spans="1:67" x14ac:dyDescent="0.35">
      <c r="A74">
        <v>30</v>
      </c>
      <c r="B74" t="s">
        <v>421</v>
      </c>
      <c r="C74">
        <v>1</v>
      </c>
      <c r="D74">
        <v>142.5</v>
      </c>
      <c r="E74">
        <f t="shared" si="8"/>
        <v>1425000</v>
      </c>
      <c r="F74">
        <f t="shared" si="9"/>
        <v>1425000000</v>
      </c>
      <c r="G74">
        <v>-0.79642499999999994</v>
      </c>
      <c r="H74">
        <v>1.7993749999999999</v>
      </c>
      <c r="I74">
        <v>2.5957999999999997</v>
      </c>
      <c r="J74">
        <f t="shared" si="15"/>
        <v>-0.55997499999999989</v>
      </c>
      <c r="K74">
        <f t="shared" si="10"/>
        <v>1.7993749999999999</v>
      </c>
      <c r="L74">
        <f t="shared" si="11"/>
        <v>2.5957999999999997</v>
      </c>
      <c r="M74">
        <f t="shared" si="12"/>
        <v>-3.9296491228070167E-10</v>
      </c>
      <c r="N74">
        <f t="shared" si="13"/>
        <v>1.262719298245614E-9</v>
      </c>
      <c r="O74">
        <f t="shared" si="14"/>
        <v>1.8216140350877192E-9</v>
      </c>
    </row>
    <row r="75" spans="1:67" x14ac:dyDescent="0.35">
      <c r="A75">
        <v>30</v>
      </c>
      <c r="B75" t="s">
        <v>421</v>
      </c>
      <c r="D75">
        <v>142.5</v>
      </c>
      <c r="E75">
        <f t="shared" si="8"/>
        <v>1425000</v>
      </c>
      <c r="F75">
        <f t="shared" si="9"/>
        <v>1425000000</v>
      </c>
      <c r="G75">
        <v>-0.32352499999999995</v>
      </c>
      <c r="H75">
        <v>1.2288749999999999</v>
      </c>
      <c r="I75">
        <v>1.5524</v>
      </c>
      <c r="K75">
        <f t="shared" si="10"/>
        <v>1.2288749999999999</v>
      </c>
      <c r="L75">
        <f t="shared" si="11"/>
        <v>1.5524</v>
      </c>
      <c r="M75">
        <f t="shared" si="12"/>
        <v>0</v>
      </c>
      <c r="N75">
        <f t="shared" si="13"/>
        <v>8.6236842105263157E-10</v>
      </c>
      <c r="O75">
        <f t="shared" si="14"/>
        <v>1.0894035087719299E-9</v>
      </c>
    </row>
    <row r="76" spans="1:67" x14ac:dyDescent="0.35">
      <c r="A76">
        <v>30</v>
      </c>
      <c r="B76" t="s">
        <v>421</v>
      </c>
      <c r="C76">
        <v>2</v>
      </c>
      <c r="D76">
        <v>148.75</v>
      </c>
      <c r="E76">
        <f t="shared" si="8"/>
        <v>1487500</v>
      </c>
      <c r="F76">
        <f t="shared" si="9"/>
        <v>1487500000</v>
      </c>
      <c r="G76">
        <v>-0.89602499999999996</v>
      </c>
      <c r="H76">
        <v>2.472375</v>
      </c>
      <c r="I76">
        <v>3.3683999999999998</v>
      </c>
      <c r="J76">
        <f t="shared" si="15"/>
        <v>-0.78202499999999997</v>
      </c>
      <c r="K76">
        <f t="shared" si="10"/>
        <v>2.472375</v>
      </c>
      <c r="L76">
        <f t="shared" si="11"/>
        <v>3.3683999999999998</v>
      </c>
      <c r="M76">
        <f t="shared" si="12"/>
        <v>-5.2573109243697479E-10</v>
      </c>
      <c r="N76">
        <f t="shared" si="13"/>
        <v>1.6621008403361345E-9</v>
      </c>
      <c r="O76">
        <f t="shared" si="14"/>
        <v>2.2644705882352942E-9</v>
      </c>
    </row>
    <row r="77" spans="1:67" x14ac:dyDescent="0.35">
      <c r="A77">
        <v>30</v>
      </c>
      <c r="B77" t="s">
        <v>421</v>
      </c>
      <c r="D77">
        <v>148.75</v>
      </c>
      <c r="E77">
        <f t="shared" si="8"/>
        <v>1487500</v>
      </c>
      <c r="F77">
        <f t="shared" si="9"/>
        <v>1487500000</v>
      </c>
      <c r="G77">
        <v>-0.66802499999999998</v>
      </c>
      <c r="H77">
        <v>2.5132750000000001</v>
      </c>
      <c r="I77">
        <v>3.1813000000000002</v>
      </c>
      <c r="K77">
        <f t="shared" si="10"/>
        <v>2.5132750000000001</v>
      </c>
      <c r="L77">
        <f t="shared" si="11"/>
        <v>3.1813000000000002</v>
      </c>
      <c r="M77">
        <f t="shared" si="12"/>
        <v>0</v>
      </c>
      <c r="N77">
        <f t="shared" si="13"/>
        <v>1.6895966386554623E-9</v>
      </c>
      <c r="O77">
        <f t="shared" si="14"/>
        <v>2.1386890756302524E-9</v>
      </c>
    </row>
    <row r="78" spans="1:67" x14ac:dyDescent="0.35">
      <c r="A78">
        <v>30</v>
      </c>
      <c r="B78" t="s">
        <v>421</v>
      </c>
      <c r="C78">
        <v>3</v>
      </c>
      <c r="D78">
        <v>122.5</v>
      </c>
      <c r="E78">
        <f t="shared" si="8"/>
        <v>1225000</v>
      </c>
      <c r="F78">
        <f t="shared" si="9"/>
        <v>1225000000</v>
      </c>
      <c r="G78">
        <v>-1.0932249999999999</v>
      </c>
      <c r="H78">
        <v>1.6940750000000002</v>
      </c>
      <c r="I78">
        <v>2.7873000000000001</v>
      </c>
      <c r="J78">
        <f t="shared" si="15"/>
        <v>-0.76872499999999988</v>
      </c>
      <c r="K78">
        <f t="shared" si="10"/>
        <v>1.6940750000000002</v>
      </c>
      <c r="L78">
        <f t="shared" si="11"/>
        <v>2.7873000000000001</v>
      </c>
      <c r="M78">
        <f t="shared" si="12"/>
        <v>-6.275306122448979E-10</v>
      </c>
      <c r="N78">
        <f t="shared" si="13"/>
        <v>1.3829183673469389E-9</v>
      </c>
      <c r="O78">
        <f t="shared" si="14"/>
        <v>2.2753469387755105E-9</v>
      </c>
    </row>
    <row r="79" spans="1:67" x14ac:dyDescent="0.35">
      <c r="A79">
        <v>30</v>
      </c>
      <c r="B79" t="s">
        <v>421</v>
      </c>
      <c r="D79">
        <v>122.5</v>
      </c>
      <c r="E79">
        <f t="shared" si="8"/>
        <v>1225000</v>
      </c>
      <c r="F79">
        <f t="shared" si="9"/>
        <v>1225000000</v>
      </c>
      <c r="G79">
        <v>-0.44422499999999998</v>
      </c>
      <c r="H79">
        <v>1.1816749999999998</v>
      </c>
      <c r="I79">
        <v>1.6258999999999997</v>
      </c>
      <c r="K79">
        <f t="shared" si="10"/>
        <v>1.1816749999999998</v>
      </c>
      <c r="L79">
        <f t="shared" si="11"/>
        <v>1.6258999999999997</v>
      </c>
      <c r="M79">
        <f t="shared" si="12"/>
        <v>0</v>
      </c>
      <c r="N79">
        <f t="shared" si="13"/>
        <v>9.6463265306122425E-10</v>
      </c>
      <c r="O79">
        <f t="shared" si="14"/>
        <v>1.3272653061224487E-9</v>
      </c>
    </row>
    <row r="80" spans="1:67" x14ac:dyDescent="0.35">
      <c r="A80">
        <v>30</v>
      </c>
      <c r="B80" t="s">
        <v>421</v>
      </c>
      <c r="C80">
        <v>4</v>
      </c>
      <c r="D80">
        <v>128</v>
      </c>
      <c r="E80">
        <f t="shared" si="8"/>
        <v>1280000</v>
      </c>
      <c r="F80">
        <f t="shared" si="9"/>
        <v>1280000000</v>
      </c>
      <c r="G80">
        <v>-0.21092499999999997</v>
      </c>
      <c r="H80">
        <v>1.3829750000000001</v>
      </c>
      <c r="I80">
        <v>1.5939000000000001</v>
      </c>
      <c r="J80">
        <f t="shared" si="15"/>
        <v>-0.26297499999999996</v>
      </c>
      <c r="K80">
        <f t="shared" si="10"/>
        <v>1.3829750000000001</v>
      </c>
      <c r="L80">
        <f t="shared" si="11"/>
        <v>1.5939000000000001</v>
      </c>
      <c r="M80">
        <f t="shared" si="12"/>
        <v>-2.0544921874999996E-10</v>
      </c>
      <c r="N80">
        <f t="shared" si="13"/>
        <v>1.08044921875E-9</v>
      </c>
      <c r="O80">
        <f t="shared" si="14"/>
        <v>1.245234375E-9</v>
      </c>
    </row>
    <row r="81" spans="1:15" x14ac:dyDescent="0.35">
      <c r="A81">
        <v>30</v>
      </c>
      <c r="B81" t="s">
        <v>421</v>
      </c>
      <c r="D81">
        <v>128</v>
      </c>
      <c r="E81">
        <f t="shared" si="8"/>
        <v>1280000</v>
      </c>
      <c r="F81">
        <f t="shared" si="9"/>
        <v>1280000000</v>
      </c>
      <c r="G81">
        <v>-0.31502499999999994</v>
      </c>
      <c r="H81">
        <v>1.1952750000000001</v>
      </c>
      <c r="I81">
        <v>1.5103</v>
      </c>
      <c r="K81">
        <f t="shared" si="10"/>
        <v>1.1952750000000001</v>
      </c>
      <c r="L81">
        <f t="shared" si="11"/>
        <v>1.5103</v>
      </c>
      <c r="M81">
        <f t="shared" si="12"/>
        <v>0</v>
      </c>
      <c r="N81">
        <f t="shared" si="13"/>
        <v>9.3380859374999997E-10</v>
      </c>
      <c r="O81">
        <f t="shared" si="14"/>
        <v>1.179921875E-9</v>
      </c>
    </row>
    <row r="82" spans="1:15" x14ac:dyDescent="0.35">
      <c r="A82">
        <v>32</v>
      </c>
      <c r="B82" t="s">
        <v>417</v>
      </c>
      <c r="C82">
        <v>1</v>
      </c>
      <c r="D82">
        <v>132</v>
      </c>
      <c r="E82">
        <f t="shared" si="8"/>
        <v>1320000</v>
      </c>
      <c r="F82">
        <f t="shared" si="9"/>
        <v>1320000000</v>
      </c>
      <c r="G82">
        <v>-0.60447499999999998</v>
      </c>
      <c r="H82">
        <v>1.8167000000000002</v>
      </c>
      <c r="I82">
        <v>2.4211750000000003</v>
      </c>
      <c r="J82">
        <f t="shared" si="15"/>
        <v>-0.63407499999999994</v>
      </c>
      <c r="K82">
        <f t="shared" si="10"/>
        <v>1.8167000000000002</v>
      </c>
      <c r="L82">
        <f t="shared" si="11"/>
        <v>2.4211750000000003</v>
      </c>
      <c r="M82">
        <f t="shared" si="12"/>
        <v>-4.8035984848484845E-10</v>
      </c>
      <c r="N82">
        <f t="shared" si="13"/>
        <v>1.376287878787879E-9</v>
      </c>
      <c r="O82">
        <f t="shared" si="14"/>
        <v>1.8342234848484851E-9</v>
      </c>
    </row>
    <row r="83" spans="1:15" x14ac:dyDescent="0.35">
      <c r="A83">
        <v>32</v>
      </c>
      <c r="B83" t="s">
        <v>417</v>
      </c>
      <c r="D83">
        <v>132</v>
      </c>
      <c r="E83">
        <f t="shared" si="8"/>
        <v>1320000</v>
      </c>
      <c r="F83">
        <f t="shared" si="9"/>
        <v>1320000000</v>
      </c>
      <c r="G83">
        <v>-0.66367500000000001</v>
      </c>
      <c r="H83">
        <v>1.8684000000000001</v>
      </c>
      <c r="I83">
        <v>2.5320749999999999</v>
      </c>
      <c r="K83">
        <f t="shared" si="10"/>
        <v>1.8684000000000001</v>
      </c>
      <c r="L83">
        <f t="shared" si="11"/>
        <v>2.5320749999999999</v>
      </c>
      <c r="M83">
        <f t="shared" si="12"/>
        <v>0</v>
      </c>
      <c r="N83">
        <f t="shared" si="13"/>
        <v>1.4154545454545455E-9</v>
      </c>
      <c r="O83">
        <f t="shared" si="14"/>
        <v>1.9182386363636362E-9</v>
      </c>
    </row>
    <row r="84" spans="1:15" x14ac:dyDescent="0.35">
      <c r="A84">
        <v>32</v>
      </c>
      <c r="B84" t="s">
        <v>417</v>
      </c>
      <c r="C84">
        <v>2</v>
      </c>
      <c r="D84">
        <v>161.25</v>
      </c>
      <c r="E84">
        <f t="shared" si="8"/>
        <v>1612500</v>
      </c>
      <c r="F84">
        <f t="shared" si="9"/>
        <v>1612500000</v>
      </c>
      <c r="G84">
        <v>-0.857375</v>
      </c>
      <c r="H84">
        <v>1.9707999999999999</v>
      </c>
      <c r="I84">
        <v>2.8281749999999999</v>
      </c>
      <c r="J84">
        <f t="shared" si="15"/>
        <v>-1.0655749999999999</v>
      </c>
      <c r="K84">
        <f t="shared" si="10"/>
        <v>1.9707999999999999</v>
      </c>
      <c r="L84">
        <f t="shared" si="11"/>
        <v>2.8281749999999999</v>
      </c>
      <c r="M84">
        <f t="shared" si="12"/>
        <v>-6.6082170542635654E-10</v>
      </c>
      <c r="N84">
        <f t="shared" si="13"/>
        <v>1.2222015503875968E-9</v>
      </c>
      <c r="O84">
        <f t="shared" si="14"/>
        <v>1.7539069767441861E-9</v>
      </c>
    </row>
    <row r="85" spans="1:15" x14ac:dyDescent="0.35">
      <c r="A85">
        <v>32</v>
      </c>
      <c r="B85" t="s">
        <v>417</v>
      </c>
      <c r="D85">
        <v>161.25</v>
      </c>
      <c r="E85">
        <f t="shared" si="8"/>
        <v>1612500</v>
      </c>
      <c r="F85">
        <f t="shared" si="9"/>
        <v>1612500000</v>
      </c>
      <c r="G85">
        <v>-1.2737750000000001</v>
      </c>
      <c r="H85">
        <v>2.1539999999999999</v>
      </c>
      <c r="I85">
        <v>3.427775</v>
      </c>
      <c r="K85">
        <f t="shared" si="10"/>
        <v>2.1539999999999999</v>
      </c>
      <c r="L85">
        <f t="shared" si="11"/>
        <v>3.427775</v>
      </c>
      <c r="M85">
        <f t="shared" si="12"/>
        <v>0</v>
      </c>
      <c r="N85">
        <f t="shared" si="13"/>
        <v>1.335813953488372E-9</v>
      </c>
      <c r="O85">
        <f t="shared" si="14"/>
        <v>2.1257519379844963E-9</v>
      </c>
    </row>
    <row r="86" spans="1:15" x14ac:dyDescent="0.35">
      <c r="A86">
        <v>32</v>
      </c>
      <c r="B86" t="s">
        <v>417</v>
      </c>
      <c r="C86">
        <v>3</v>
      </c>
      <c r="D86">
        <v>156.75</v>
      </c>
      <c r="E86">
        <f t="shared" si="8"/>
        <v>1567500</v>
      </c>
      <c r="F86">
        <f t="shared" si="9"/>
        <v>1567500000</v>
      </c>
      <c r="G86">
        <v>-0.519675</v>
      </c>
      <c r="H86">
        <v>1.4571000000000001</v>
      </c>
      <c r="I86">
        <v>1.9767749999999999</v>
      </c>
      <c r="J86">
        <f t="shared" si="15"/>
        <v>-0.59457499999999996</v>
      </c>
      <c r="K86">
        <f t="shared" si="10"/>
        <v>1.4571000000000001</v>
      </c>
      <c r="L86">
        <f t="shared" si="11"/>
        <v>1.9767749999999999</v>
      </c>
      <c r="M86">
        <f t="shared" si="12"/>
        <v>-3.7931419457735246E-10</v>
      </c>
      <c r="N86">
        <f t="shared" si="13"/>
        <v>9.2956937799043062E-10</v>
      </c>
      <c r="O86">
        <f t="shared" si="14"/>
        <v>1.2611004784688994E-9</v>
      </c>
    </row>
    <row r="87" spans="1:15" x14ac:dyDescent="0.35">
      <c r="A87">
        <v>32</v>
      </c>
      <c r="B87" t="s">
        <v>417</v>
      </c>
      <c r="D87">
        <v>156.75</v>
      </c>
      <c r="E87">
        <f t="shared" si="8"/>
        <v>1567500</v>
      </c>
      <c r="F87">
        <f t="shared" si="9"/>
        <v>1567500000</v>
      </c>
      <c r="G87">
        <v>-0.66947499999999993</v>
      </c>
      <c r="H87">
        <v>1.6437999999999999</v>
      </c>
      <c r="I87">
        <v>2.313275</v>
      </c>
      <c r="K87">
        <f t="shared" si="10"/>
        <v>1.6437999999999999</v>
      </c>
      <c r="L87">
        <f t="shared" si="11"/>
        <v>2.313275</v>
      </c>
      <c r="M87">
        <f t="shared" si="12"/>
        <v>0</v>
      </c>
      <c r="N87">
        <f t="shared" si="13"/>
        <v>1.048676236044657E-9</v>
      </c>
      <c r="O87">
        <f t="shared" si="14"/>
        <v>1.4757735247208932E-9</v>
      </c>
    </row>
    <row r="88" spans="1:15" x14ac:dyDescent="0.35">
      <c r="A88">
        <v>32</v>
      </c>
      <c r="B88" t="s">
        <v>417</v>
      </c>
      <c r="C88">
        <v>4</v>
      </c>
      <c r="D88">
        <v>165</v>
      </c>
      <c r="E88">
        <f t="shared" si="8"/>
        <v>1650000</v>
      </c>
      <c r="F88">
        <f t="shared" si="9"/>
        <v>1650000000</v>
      </c>
      <c r="G88">
        <v>-1.0624750000000001</v>
      </c>
      <c r="H88">
        <v>2.5418000000000003</v>
      </c>
      <c r="I88">
        <v>3.6042750000000003</v>
      </c>
      <c r="J88">
        <f t="shared" si="15"/>
        <v>-1.6614249999999999</v>
      </c>
      <c r="K88">
        <f t="shared" si="10"/>
        <v>2.5418000000000003</v>
      </c>
      <c r="L88">
        <f t="shared" si="11"/>
        <v>3.6042750000000003</v>
      </c>
      <c r="M88">
        <f t="shared" si="12"/>
        <v>-1.0069242424242424E-9</v>
      </c>
      <c r="N88">
        <f t="shared" si="13"/>
        <v>1.5404848484848487E-9</v>
      </c>
      <c r="O88">
        <f t="shared" si="14"/>
        <v>2.1844090909090911E-9</v>
      </c>
    </row>
    <row r="89" spans="1:15" x14ac:dyDescent="0.35">
      <c r="A89">
        <v>32</v>
      </c>
      <c r="B89" t="s">
        <v>417</v>
      </c>
      <c r="D89">
        <v>165</v>
      </c>
      <c r="E89">
        <f t="shared" si="8"/>
        <v>1650000</v>
      </c>
      <c r="F89">
        <f t="shared" si="9"/>
        <v>1650000000</v>
      </c>
      <c r="G89">
        <v>-2.2603749999999998</v>
      </c>
      <c r="H89">
        <v>3.7534000000000001</v>
      </c>
      <c r="I89">
        <v>6.0137749999999999</v>
      </c>
      <c r="K89">
        <f t="shared" si="10"/>
        <v>3.7534000000000001</v>
      </c>
      <c r="L89">
        <f t="shared" si="11"/>
        <v>6.0137749999999999</v>
      </c>
      <c r="M89">
        <f t="shared" si="12"/>
        <v>0</v>
      </c>
      <c r="N89">
        <f t="shared" si="13"/>
        <v>2.2747878787878787E-9</v>
      </c>
      <c r="O89">
        <f t="shared" si="14"/>
        <v>3.644712121212121E-9</v>
      </c>
    </row>
    <row r="90" spans="1:15" x14ac:dyDescent="0.35">
      <c r="A90">
        <v>32</v>
      </c>
      <c r="B90" t="s">
        <v>418</v>
      </c>
      <c r="C90">
        <v>1</v>
      </c>
      <c r="D90">
        <v>109.75</v>
      </c>
      <c r="E90">
        <f t="shared" si="8"/>
        <v>1097500</v>
      </c>
      <c r="F90">
        <f t="shared" si="9"/>
        <v>1097500000</v>
      </c>
      <c r="G90">
        <v>-0.47297499999999998</v>
      </c>
      <c r="H90">
        <v>2.0708000000000002</v>
      </c>
      <c r="I90">
        <v>2.5437750000000001</v>
      </c>
      <c r="J90">
        <f t="shared" si="15"/>
        <v>-0.82082499999999992</v>
      </c>
      <c r="K90">
        <f t="shared" si="10"/>
        <v>2.0708000000000002</v>
      </c>
      <c r="L90">
        <f t="shared" si="11"/>
        <v>2.5437750000000001</v>
      </c>
      <c r="M90">
        <f t="shared" si="12"/>
        <v>-7.4790432801822314E-10</v>
      </c>
      <c r="N90">
        <f t="shared" si="13"/>
        <v>1.8868337129840549E-9</v>
      </c>
      <c r="O90">
        <f t="shared" si="14"/>
        <v>2.3177904328018226E-9</v>
      </c>
    </row>
    <row r="91" spans="1:15" x14ac:dyDescent="0.35">
      <c r="A91">
        <v>32</v>
      </c>
      <c r="B91" t="s">
        <v>418</v>
      </c>
      <c r="D91">
        <v>109.75</v>
      </c>
      <c r="E91">
        <f t="shared" si="8"/>
        <v>1097500</v>
      </c>
      <c r="F91">
        <f t="shared" si="9"/>
        <v>1097500000</v>
      </c>
      <c r="G91">
        <v>-1.1686749999999999</v>
      </c>
      <c r="H91">
        <v>3.5004</v>
      </c>
      <c r="I91">
        <v>4.6690749999999994</v>
      </c>
      <c r="K91">
        <f t="shared" si="10"/>
        <v>3.5004</v>
      </c>
      <c r="L91">
        <f t="shared" si="11"/>
        <v>4.6690749999999994</v>
      </c>
      <c r="M91">
        <f t="shared" si="12"/>
        <v>0</v>
      </c>
      <c r="N91">
        <f t="shared" si="13"/>
        <v>3.1894305239179952E-9</v>
      </c>
      <c r="O91">
        <f t="shared" si="14"/>
        <v>4.2542824601366735E-9</v>
      </c>
    </row>
    <row r="92" spans="1:15" x14ac:dyDescent="0.35">
      <c r="A92">
        <v>32</v>
      </c>
      <c r="B92" t="s">
        <v>418</v>
      </c>
      <c r="C92">
        <v>2</v>
      </c>
      <c r="D92">
        <v>101.25</v>
      </c>
      <c r="E92">
        <f t="shared" si="8"/>
        <v>1012500</v>
      </c>
      <c r="F92">
        <f t="shared" si="9"/>
        <v>1012500000</v>
      </c>
      <c r="G92">
        <v>-0.49127499999999996</v>
      </c>
      <c r="H92">
        <v>2.0488999999999997</v>
      </c>
      <c r="I92">
        <v>2.5401749999999996</v>
      </c>
      <c r="J92">
        <f t="shared" si="15"/>
        <v>-0.62912499999999993</v>
      </c>
      <c r="K92">
        <f t="shared" si="10"/>
        <v>2.0488999999999997</v>
      </c>
      <c r="L92">
        <f t="shared" si="11"/>
        <v>2.5401749999999996</v>
      </c>
      <c r="M92">
        <f t="shared" si="12"/>
        <v>-6.2135802469135793E-10</v>
      </c>
      <c r="N92">
        <f t="shared" si="13"/>
        <v>2.0236049382716045E-9</v>
      </c>
      <c r="O92">
        <f t="shared" si="14"/>
        <v>2.5088148148148143E-9</v>
      </c>
    </row>
    <row r="93" spans="1:15" x14ac:dyDescent="0.35">
      <c r="A93">
        <v>32</v>
      </c>
      <c r="B93" t="s">
        <v>418</v>
      </c>
      <c r="D93">
        <v>101.25</v>
      </c>
      <c r="E93">
        <f t="shared" si="8"/>
        <v>1012500</v>
      </c>
      <c r="F93">
        <f t="shared" si="9"/>
        <v>1012500000</v>
      </c>
      <c r="G93">
        <v>-0.76697499999999996</v>
      </c>
      <c r="H93">
        <v>2.7552000000000003</v>
      </c>
      <c r="I93">
        <v>3.5221750000000003</v>
      </c>
      <c r="K93">
        <f t="shared" si="10"/>
        <v>2.7552000000000003</v>
      </c>
      <c r="L93">
        <f t="shared" si="11"/>
        <v>3.5221750000000003</v>
      </c>
      <c r="M93">
        <f t="shared" si="12"/>
        <v>0</v>
      </c>
      <c r="N93">
        <f t="shared" si="13"/>
        <v>2.7211851851851856E-9</v>
      </c>
      <c r="O93">
        <f t="shared" si="14"/>
        <v>3.4786913580246918E-9</v>
      </c>
    </row>
    <row r="94" spans="1:15" x14ac:dyDescent="0.35">
      <c r="A94">
        <v>32</v>
      </c>
      <c r="B94" t="s">
        <v>418</v>
      </c>
      <c r="C94">
        <v>3</v>
      </c>
      <c r="D94">
        <v>79.5</v>
      </c>
      <c r="E94">
        <f t="shared" si="8"/>
        <v>795000</v>
      </c>
      <c r="F94">
        <f t="shared" si="9"/>
        <v>795000000</v>
      </c>
      <c r="G94">
        <v>-1.2840750000000001</v>
      </c>
      <c r="H94">
        <v>3.1120000000000001</v>
      </c>
      <c r="I94">
        <v>4.3960749999999997</v>
      </c>
      <c r="J94">
        <f t="shared" si="15"/>
        <v>-1.269425</v>
      </c>
      <c r="K94">
        <f t="shared" si="10"/>
        <v>3.1120000000000001</v>
      </c>
      <c r="L94">
        <f t="shared" si="11"/>
        <v>4.3960749999999997</v>
      </c>
      <c r="M94">
        <f t="shared" si="12"/>
        <v>-1.5967610062893082E-9</v>
      </c>
      <c r="N94">
        <f t="shared" si="13"/>
        <v>3.9144654088050314E-9</v>
      </c>
      <c r="O94">
        <f t="shared" si="14"/>
        <v>5.5296540880503143E-9</v>
      </c>
    </row>
    <row r="95" spans="1:15" x14ac:dyDescent="0.35">
      <c r="A95">
        <v>32</v>
      </c>
      <c r="B95" t="s">
        <v>418</v>
      </c>
      <c r="D95">
        <v>79.5</v>
      </c>
      <c r="E95">
        <f t="shared" si="8"/>
        <v>795000</v>
      </c>
      <c r="F95">
        <f t="shared" si="9"/>
        <v>795000000</v>
      </c>
      <c r="G95">
        <v>-1.254775</v>
      </c>
      <c r="H95">
        <v>2.0507</v>
      </c>
      <c r="I95">
        <v>3.3054749999999999</v>
      </c>
      <c r="K95">
        <f t="shared" si="10"/>
        <v>2.0507</v>
      </c>
      <c r="L95">
        <f t="shared" si="11"/>
        <v>3.3054749999999999</v>
      </c>
      <c r="M95">
        <f t="shared" si="12"/>
        <v>0</v>
      </c>
      <c r="N95">
        <f t="shared" si="13"/>
        <v>2.5794968553459118E-9</v>
      </c>
      <c r="O95">
        <f t="shared" si="14"/>
        <v>4.1578301886792454E-9</v>
      </c>
    </row>
    <row r="96" spans="1:15" x14ac:dyDescent="0.35">
      <c r="A96">
        <v>32</v>
      </c>
      <c r="B96" t="s">
        <v>418</v>
      </c>
      <c r="C96">
        <v>4</v>
      </c>
      <c r="D96">
        <v>98</v>
      </c>
      <c r="E96">
        <f t="shared" si="8"/>
        <v>980000</v>
      </c>
      <c r="F96">
        <f t="shared" si="9"/>
        <v>980000000</v>
      </c>
      <c r="G96">
        <v>-0.39047499999999996</v>
      </c>
      <c r="H96">
        <v>2.1742999999999997</v>
      </c>
      <c r="I96">
        <v>2.5647749999999996</v>
      </c>
      <c r="J96">
        <f t="shared" si="15"/>
        <v>-0.61992499999999995</v>
      </c>
      <c r="K96">
        <f t="shared" si="10"/>
        <v>2.1742999999999997</v>
      </c>
      <c r="L96">
        <f t="shared" si="11"/>
        <v>2.5647749999999996</v>
      </c>
      <c r="M96">
        <f t="shared" si="12"/>
        <v>-6.3257653061224481E-10</v>
      </c>
      <c r="N96">
        <f t="shared" si="13"/>
        <v>2.2186734693877549E-9</v>
      </c>
      <c r="O96">
        <f t="shared" si="14"/>
        <v>2.6171173469387751E-9</v>
      </c>
    </row>
    <row r="97" spans="1:15" x14ac:dyDescent="0.35">
      <c r="A97">
        <v>32</v>
      </c>
      <c r="B97" t="s">
        <v>418</v>
      </c>
      <c r="D97">
        <v>98</v>
      </c>
      <c r="E97">
        <f t="shared" si="8"/>
        <v>980000</v>
      </c>
      <c r="F97">
        <f t="shared" si="9"/>
        <v>980000000</v>
      </c>
      <c r="G97">
        <v>-0.84937499999999999</v>
      </c>
      <c r="H97">
        <v>2.8761000000000001</v>
      </c>
      <c r="I97">
        <v>3.7254750000000003</v>
      </c>
      <c r="K97">
        <f t="shared" si="10"/>
        <v>2.8761000000000001</v>
      </c>
      <c r="L97">
        <f t="shared" si="11"/>
        <v>3.7254750000000003</v>
      </c>
      <c r="M97">
        <f t="shared" si="12"/>
        <v>0</v>
      </c>
      <c r="N97">
        <f t="shared" si="13"/>
        <v>2.9347959183673472E-9</v>
      </c>
      <c r="O97">
        <f t="shared" si="14"/>
        <v>3.8015051020408168E-9</v>
      </c>
    </row>
    <row r="98" spans="1:15" x14ac:dyDescent="0.35">
      <c r="A98">
        <v>32</v>
      </c>
      <c r="B98" t="s">
        <v>419</v>
      </c>
      <c r="C98">
        <v>1</v>
      </c>
      <c r="D98">
        <v>161.5</v>
      </c>
      <c r="E98">
        <f t="shared" si="8"/>
        <v>1615000</v>
      </c>
      <c r="F98">
        <f t="shared" si="9"/>
        <v>1615000000</v>
      </c>
      <c r="G98">
        <v>-0.7251749999999999</v>
      </c>
      <c r="H98">
        <v>2.4699</v>
      </c>
      <c r="I98">
        <v>3.1950750000000001</v>
      </c>
      <c r="J98">
        <f t="shared" si="15"/>
        <v>-1.1075249999999999</v>
      </c>
      <c r="K98">
        <f t="shared" si="10"/>
        <v>2.4699</v>
      </c>
      <c r="L98">
        <f t="shared" si="11"/>
        <v>3.1950750000000001</v>
      </c>
      <c r="M98">
        <f t="shared" si="12"/>
        <v>-6.857739938080495E-10</v>
      </c>
      <c r="N98">
        <f t="shared" si="13"/>
        <v>1.5293498452012383E-9</v>
      </c>
      <c r="O98">
        <f t="shared" si="14"/>
        <v>1.9783746130030959E-9</v>
      </c>
    </row>
    <row r="99" spans="1:15" x14ac:dyDescent="0.35">
      <c r="A99">
        <v>32</v>
      </c>
      <c r="B99" t="s">
        <v>419</v>
      </c>
      <c r="D99">
        <v>161.5</v>
      </c>
      <c r="E99">
        <f t="shared" si="8"/>
        <v>1615000</v>
      </c>
      <c r="F99">
        <f t="shared" si="9"/>
        <v>1615000000</v>
      </c>
      <c r="G99">
        <v>-1.4898750000000001</v>
      </c>
      <c r="H99">
        <v>3.7477</v>
      </c>
      <c r="I99">
        <v>5.2375749999999996</v>
      </c>
      <c r="K99">
        <f t="shared" si="10"/>
        <v>3.7477</v>
      </c>
      <c r="L99">
        <f t="shared" si="11"/>
        <v>5.2375749999999996</v>
      </c>
      <c r="M99">
        <f t="shared" si="12"/>
        <v>0</v>
      </c>
      <c r="N99">
        <f t="shared" si="13"/>
        <v>2.3205572755417955E-9</v>
      </c>
      <c r="O99">
        <f t="shared" si="14"/>
        <v>3.2430804953560369E-9</v>
      </c>
    </row>
    <row r="100" spans="1:15" x14ac:dyDescent="0.35">
      <c r="A100">
        <v>32</v>
      </c>
      <c r="B100" t="s">
        <v>419</v>
      </c>
      <c r="C100">
        <v>2</v>
      </c>
      <c r="D100">
        <v>144</v>
      </c>
      <c r="E100">
        <f t="shared" si="8"/>
        <v>1440000</v>
      </c>
      <c r="F100">
        <f t="shared" si="9"/>
        <v>1440000000</v>
      </c>
      <c r="G100">
        <v>-0.59907500000000002</v>
      </c>
      <c r="H100">
        <v>2.9365000000000001</v>
      </c>
      <c r="I100">
        <v>3.5355749999999997</v>
      </c>
      <c r="J100">
        <f t="shared" si="15"/>
        <v>-0.70252499999999996</v>
      </c>
      <c r="K100">
        <f t="shared" si="10"/>
        <v>2.9365000000000001</v>
      </c>
      <c r="L100">
        <f t="shared" si="11"/>
        <v>3.5355749999999997</v>
      </c>
      <c r="M100">
        <f t="shared" si="12"/>
        <v>-4.8786458333333329E-10</v>
      </c>
      <c r="N100">
        <f t="shared" si="13"/>
        <v>2.0392361111111111E-9</v>
      </c>
      <c r="O100">
        <f t="shared" si="14"/>
        <v>2.4552604166666663E-9</v>
      </c>
    </row>
    <row r="101" spans="1:15" x14ac:dyDescent="0.35">
      <c r="A101">
        <v>32</v>
      </c>
      <c r="B101" t="s">
        <v>419</v>
      </c>
      <c r="D101">
        <v>144</v>
      </c>
      <c r="E101">
        <f t="shared" si="8"/>
        <v>1440000</v>
      </c>
      <c r="F101">
        <f t="shared" si="9"/>
        <v>1440000000</v>
      </c>
      <c r="G101">
        <v>-0.80597499999999989</v>
      </c>
      <c r="H101">
        <v>3.2858000000000001</v>
      </c>
      <c r="I101">
        <v>4.0917750000000002</v>
      </c>
      <c r="K101">
        <f t="shared" si="10"/>
        <v>3.2858000000000001</v>
      </c>
      <c r="L101">
        <f t="shared" si="11"/>
        <v>4.0917750000000002</v>
      </c>
      <c r="M101">
        <f t="shared" si="12"/>
        <v>0</v>
      </c>
      <c r="N101">
        <f t="shared" si="13"/>
        <v>2.2818055555555557E-9</v>
      </c>
      <c r="O101">
        <f t="shared" si="14"/>
        <v>2.8415104166666667E-9</v>
      </c>
    </row>
    <row r="102" spans="1:15" x14ac:dyDescent="0.35">
      <c r="A102">
        <v>32</v>
      </c>
      <c r="B102" t="s">
        <v>419</v>
      </c>
      <c r="C102">
        <v>3</v>
      </c>
      <c r="D102">
        <v>152.5</v>
      </c>
      <c r="E102">
        <f t="shared" si="8"/>
        <v>1525000</v>
      </c>
      <c r="F102">
        <f t="shared" si="9"/>
        <v>1525000000</v>
      </c>
      <c r="G102">
        <v>-0.56232500000000007</v>
      </c>
      <c r="H102">
        <v>2.364725</v>
      </c>
      <c r="I102">
        <v>2.9270499999999999</v>
      </c>
      <c r="J102">
        <f t="shared" si="15"/>
        <v>-0.71682500000000005</v>
      </c>
      <c r="K102">
        <f t="shared" si="10"/>
        <v>2.364725</v>
      </c>
      <c r="L102">
        <f t="shared" si="11"/>
        <v>2.9270499999999999</v>
      </c>
      <c r="M102">
        <f t="shared" si="12"/>
        <v>-4.7004918032786887E-10</v>
      </c>
      <c r="N102">
        <f t="shared" si="13"/>
        <v>1.5506393442622951E-9</v>
      </c>
      <c r="O102">
        <f t="shared" si="14"/>
        <v>1.9193770491803276E-9</v>
      </c>
    </row>
    <row r="103" spans="1:15" x14ac:dyDescent="0.35">
      <c r="A103">
        <v>32</v>
      </c>
      <c r="B103" t="s">
        <v>419</v>
      </c>
      <c r="D103">
        <v>152.5</v>
      </c>
      <c r="E103">
        <f t="shared" si="8"/>
        <v>1525000</v>
      </c>
      <c r="F103">
        <f t="shared" si="9"/>
        <v>1525000000</v>
      </c>
      <c r="G103">
        <v>-0.87132500000000013</v>
      </c>
      <c r="H103">
        <v>2.3089249999999999</v>
      </c>
      <c r="I103">
        <v>3.18025</v>
      </c>
      <c r="K103">
        <f t="shared" si="10"/>
        <v>2.3089249999999999</v>
      </c>
      <c r="L103">
        <f t="shared" si="11"/>
        <v>3.18025</v>
      </c>
      <c r="M103">
        <f t="shared" si="12"/>
        <v>0</v>
      </c>
      <c r="N103">
        <f t="shared" si="13"/>
        <v>1.5140491803278688E-9</v>
      </c>
      <c r="O103">
        <f t="shared" si="14"/>
        <v>2.085409836065574E-9</v>
      </c>
    </row>
    <row r="104" spans="1:15" x14ac:dyDescent="0.35">
      <c r="A104">
        <v>32</v>
      </c>
      <c r="B104" t="s">
        <v>419</v>
      </c>
      <c r="C104">
        <v>4</v>
      </c>
      <c r="D104">
        <v>140</v>
      </c>
      <c r="E104">
        <f t="shared" si="8"/>
        <v>1400000</v>
      </c>
      <c r="F104">
        <f t="shared" si="9"/>
        <v>1400000000</v>
      </c>
      <c r="G104">
        <v>-0.65722500000000006</v>
      </c>
      <c r="H104">
        <v>1.845825</v>
      </c>
      <c r="I104">
        <v>2.50305</v>
      </c>
      <c r="J104">
        <f t="shared" si="15"/>
        <v>-0.687975</v>
      </c>
      <c r="K104">
        <f t="shared" si="10"/>
        <v>1.845825</v>
      </c>
      <c r="L104">
        <f t="shared" si="11"/>
        <v>2.50305</v>
      </c>
      <c r="M104">
        <f t="shared" si="12"/>
        <v>-4.9141071428571428E-10</v>
      </c>
      <c r="N104">
        <f t="shared" si="13"/>
        <v>1.3184464285714286E-9</v>
      </c>
      <c r="O104">
        <f t="shared" si="14"/>
        <v>1.7878928571428572E-9</v>
      </c>
    </row>
    <row r="105" spans="1:15" x14ac:dyDescent="0.35">
      <c r="A105">
        <v>32</v>
      </c>
      <c r="B105" t="s">
        <v>419</v>
      </c>
      <c r="D105">
        <v>140</v>
      </c>
      <c r="E105">
        <f t="shared" si="8"/>
        <v>1400000</v>
      </c>
      <c r="F105">
        <f t="shared" si="9"/>
        <v>1400000000</v>
      </c>
      <c r="G105">
        <v>-0.71872500000000006</v>
      </c>
      <c r="H105">
        <v>1.310125</v>
      </c>
      <c r="I105">
        <v>2.0288500000000003</v>
      </c>
      <c r="K105">
        <f t="shared" si="10"/>
        <v>1.310125</v>
      </c>
      <c r="L105">
        <f t="shared" si="11"/>
        <v>2.0288500000000003</v>
      </c>
      <c r="M105">
        <f t="shared" si="12"/>
        <v>0</v>
      </c>
      <c r="N105">
        <f t="shared" si="13"/>
        <v>9.3580357142857152E-10</v>
      </c>
      <c r="O105">
        <f t="shared" si="14"/>
        <v>1.4491785714285715E-9</v>
      </c>
    </row>
    <row r="106" spans="1:15" x14ac:dyDescent="0.35">
      <c r="A106">
        <v>32</v>
      </c>
      <c r="B106" t="s">
        <v>420</v>
      </c>
      <c r="C106">
        <v>1</v>
      </c>
      <c r="D106">
        <v>92.75</v>
      </c>
      <c r="E106">
        <f t="shared" si="8"/>
        <v>927500</v>
      </c>
      <c r="F106">
        <f t="shared" si="9"/>
        <v>927500000</v>
      </c>
      <c r="G106">
        <v>-0.54552500000000004</v>
      </c>
      <c r="H106">
        <v>2.3686249999999998</v>
      </c>
      <c r="I106">
        <v>2.9141499999999998</v>
      </c>
      <c r="J106">
        <f t="shared" si="15"/>
        <v>-0.57057500000000005</v>
      </c>
      <c r="K106">
        <f t="shared" si="10"/>
        <v>2.3686249999999998</v>
      </c>
      <c r="L106">
        <f t="shared" si="11"/>
        <v>2.9141499999999998</v>
      </c>
      <c r="M106">
        <f t="shared" si="12"/>
        <v>-6.1517520215633429E-10</v>
      </c>
      <c r="N106">
        <f t="shared" si="13"/>
        <v>2.5537735849056602E-9</v>
      </c>
      <c r="O106">
        <f t="shared" si="14"/>
        <v>3.1419407008086251E-9</v>
      </c>
    </row>
    <row r="107" spans="1:15" x14ac:dyDescent="0.35">
      <c r="A107">
        <v>32</v>
      </c>
      <c r="B107" t="s">
        <v>420</v>
      </c>
      <c r="D107">
        <v>92.75</v>
      </c>
      <c r="E107">
        <f t="shared" si="8"/>
        <v>927500</v>
      </c>
      <c r="F107">
        <f t="shared" si="9"/>
        <v>927500000</v>
      </c>
      <c r="G107">
        <v>-0.59562500000000007</v>
      </c>
      <c r="H107">
        <v>2.0188250000000001</v>
      </c>
      <c r="I107">
        <v>2.6144500000000002</v>
      </c>
      <c r="K107">
        <f t="shared" si="10"/>
        <v>2.0188250000000001</v>
      </c>
      <c r="L107">
        <f t="shared" si="11"/>
        <v>2.6144500000000002</v>
      </c>
      <c r="M107">
        <f t="shared" si="12"/>
        <v>0</v>
      </c>
      <c r="N107">
        <f t="shared" si="13"/>
        <v>2.1766307277628035E-9</v>
      </c>
      <c r="O107">
        <f t="shared" si="14"/>
        <v>2.8188140161725069E-9</v>
      </c>
    </row>
    <row r="108" spans="1:15" x14ac:dyDescent="0.35">
      <c r="A108">
        <v>32</v>
      </c>
      <c r="B108" t="s">
        <v>420</v>
      </c>
      <c r="C108">
        <v>2</v>
      </c>
      <c r="D108">
        <v>121.75</v>
      </c>
      <c r="E108">
        <f t="shared" si="8"/>
        <v>1217500</v>
      </c>
      <c r="F108">
        <f t="shared" si="9"/>
        <v>1217500000</v>
      </c>
      <c r="G108">
        <v>-0.60222500000000001</v>
      </c>
      <c r="H108">
        <v>1.9826250000000001</v>
      </c>
      <c r="I108">
        <v>2.5848500000000003</v>
      </c>
      <c r="J108">
        <f t="shared" si="15"/>
        <v>-0.62167499999999998</v>
      </c>
      <c r="K108">
        <f t="shared" si="10"/>
        <v>1.9826250000000001</v>
      </c>
      <c r="L108">
        <f t="shared" si="11"/>
        <v>2.5848500000000003</v>
      </c>
      <c r="M108">
        <f t="shared" si="12"/>
        <v>-5.106160164271047E-10</v>
      </c>
      <c r="N108">
        <f t="shared" si="13"/>
        <v>1.6284394250513349E-9</v>
      </c>
      <c r="O108">
        <f t="shared" si="14"/>
        <v>2.1230800821355239E-9</v>
      </c>
    </row>
    <row r="109" spans="1:15" x14ac:dyDescent="0.35">
      <c r="A109">
        <v>32</v>
      </c>
      <c r="B109" t="s">
        <v>420</v>
      </c>
      <c r="D109">
        <v>121.75</v>
      </c>
      <c r="E109">
        <f t="shared" si="8"/>
        <v>1217500</v>
      </c>
      <c r="F109">
        <f t="shared" si="9"/>
        <v>1217500000</v>
      </c>
      <c r="G109">
        <v>-0.64112500000000006</v>
      </c>
      <c r="H109">
        <v>1.9585249999999998</v>
      </c>
      <c r="I109">
        <v>2.59965</v>
      </c>
      <c r="K109">
        <f t="shared" si="10"/>
        <v>1.9585249999999998</v>
      </c>
      <c r="L109">
        <f t="shared" si="11"/>
        <v>2.59965</v>
      </c>
      <c r="M109">
        <f t="shared" si="12"/>
        <v>0</v>
      </c>
      <c r="N109">
        <f t="shared" si="13"/>
        <v>1.6086447638603695E-9</v>
      </c>
      <c r="O109">
        <f t="shared" si="14"/>
        <v>2.13523613963039E-9</v>
      </c>
    </row>
    <row r="110" spans="1:15" x14ac:dyDescent="0.35">
      <c r="A110">
        <v>32</v>
      </c>
      <c r="B110" t="s">
        <v>420</v>
      </c>
      <c r="C110">
        <v>3</v>
      </c>
      <c r="D110">
        <v>119.5</v>
      </c>
      <c r="E110">
        <f t="shared" si="8"/>
        <v>1195000</v>
      </c>
      <c r="F110">
        <f t="shared" si="9"/>
        <v>1195000000</v>
      </c>
      <c r="G110">
        <v>-0.57432500000000009</v>
      </c>
      <c r="H110">
        <v>2.0767249999999997</v>
      </c>
      <c r="I110">
        <v>2.6510499999999997</v>
      </c>
      <c r="J110">
        <f t="shared" si="15"/>
        <v>-0.60487500000000005</v>
      </c>
      <c r="K110">
        <f t="shared" si="10"/>
        <v>2.0767249999999997</v>
      </c>
      <c r="L110">
        <f t="shared" si="11"/>
        <v>2.6510499999999997</v>
      </c>
      <c r="M110">
        <f t="shared" si="12"/>
        <v>-5.0617154811715484E-10</v>
      </c>
      <c r="N110">
        <f t="shared" si="13"/>
        <v>1.7378451882845186E-9</v>
      </c>
      <c r="O110">
        <f t="shared" si="14"/>
        <v>2.2184518828451878E-9</v>
      </c>
    </row>
    <row r="111" spans="1:15" x14ac:dyDescent="0.35">
      <c r="A111">
        <v>32</v>
      </c>
      <c r="B111" t="s">
        <v>420</v>
      </c>
      <c r="D111">
        <v>119.5</v>
      </c>
      <c r="E111">
        <f t="shared" si="8"/>
        <v>1195000</v>
      </c>
      <c r="F111">
        <f t="shared" si="9"/>
        <v>1195000000</v>
      </c>
      <c r="G111">
        <v>-0.63542500000000002</v>
      </c>
      <c r="H111">
        <v>2.454825</v>
      </c>
      <c r="I111">
        <v>3.0902500000000002</v>
      </c>
      <c r="K111">
        <f t="shared" si="10"/>
        <v>2.454825</v>
      </c>
      <c r="L111">
        <f t="shared" si="11"/>
        <v>3.0902500000000002</v>
      </c>
      <c r="M111">
        <f t="shared" si="12"/>
        <v>0</v>
      </c>
      <c r="N111">
        <f t="shared" si="13"/>
        <v>2.0542468619246864E-9</v>
      </c>
      <c r="O111">
        <f t="shared" si="14"/>
        <v>2.5859832635983265E-9</v>
      </c>
    </row>
    <row r="112" spans="1:15" x14ac:dyDescent="0.35">
      <c r="A112">
        <v>32</v>
      </c>
      <c r="B112" t="s">
        <v>420</v>
      </c>
      <c r="C112">
        <v>4</v>
      </c>
      <c r="D112">
        <v>101.25</v>
      </c>
      <c r="E112">
        <f t="shared" si="8"/>
        <v>1012500</v>
      </c>
      <c r="F112">
        <f t="shared" si="9"/>
        <v>1012500000</v>
      </c>
      <c r="G112">
        <v>-0.45452500000000007</v>
      </c>
      <c r="H112">
        <v>1.864325</v>
      </c>
      <c r="I112">
        <v>2.3188500000000003</v>
      </c>
      <c r="J112">
        <f t="shared" si="15"/>
        <v>-0.44407500000000005</v>
      </c>
      <c r="K112">
        <f t="shared" si="10"/>
        <v>1.864325</v>
      </c>
      <c r="L112">
        <f t="shared" si="11"/>
        <v>2.3188500000000003</v>
      </c>
      <c r="M112">
        <f t="shared" si="12"/>
        <v>-4.3859259259259263E-10</v>
      </c>
      <c r="N112">
        <f t="shared" si="13"/>
        <v>1.8413086419753086E-9</v>
      </c>
      <c r="O112">
        <f t="shared" si="14"/>
        <v>2.2902222222222227E-9</v>
      </c>
    </row>
    <row r="113" spans="1:15" x14ac:dyDescent="0.35">
      <c r="A113">
        <v>32</v>
      </c>
      <c r="B113" t="s">
        <v>420</v>
      </c>
      <c r="D113">
        <v>101.25</v>
      </c>
      <c r="E113">
        <f t="shared" si="8"/>
        <v>1012500</v>
      </c>
      <c r="F113">
        <f t="shared" si="9"/>
        <v>1012500000</v>
      </c>
      <c r="G113">
        <v>-0.43362500000000004</v>
      </c>
      <c r="H113">
        <v>1.699525</v>
      </c>
      <c r="I113">
        <v>2.1331500000000001</v>
      </c>
      <c r="K113">
        <f t="shared" si="10"/>
        <v>1.699525</v>
      </c>
      <c r="L113">
        <f t="shared" si="11"/>
        <v>2.1331500000000001</v>
      </c>
      <c r="M113">
        <f t="shared" si="12"/>
        <v>0</v>
      </c>
      <c r="N113">
        <f t="shared" si="13"/>
        <v>1.6785432098765432E-9</v>
      </c>
      <c r="O113">
        <f t="shared" si="14"/>
        <v>2.1068148148148151E-9</v>
      </c>
    </row>
    <row r="114" spans="1:15" x14ac:dyDescent="0.35">
      <c r="A114">
        <v>32</v>
      </c>
      <c r="B114" t="s">
        <v>421</v>
      </c>
      <c r="C114">
        <v>1</v>
      </c>
      <c r="D114">
        <v>119</v>
      </c>
      <c r="E114">
        <f t="shared" si="8"/>
        <v>1190000</v>
      </c>
      <c r="F114">
        <f t="shared" si="9"/>
        <v>1190000000</v>
      </c>
      <c r="G114">
        <v>-0.61422500000000002</v>
      </c>
      <c r="H114">
        <v>0.84732499999999988</v>
      </c>
      <c r="I114">
        <v>1.4615499999999999</v>
      </c>
      <c r="J114">
        <f t="shared" si="15"/>
        <v>-0.56772500000000004</v>
      </c>
      <c r="K114">
        <f t="shared" si="10"/>
        <v>0.84732499999999988</v>
      </c>
      <c r="L114">
        <f t="shared" si="11"/>
        <v>1.4615499999999999</v>
      </c>
      <c r="M114">
        <f t="shared" si="12"/>
        <v>-4.7707983193277309E-10</v>
      </c>
      <c r="N114">
        <f t="shared" si="13"/>
        <v>7.1203781512605037E-10</v>
      </c>
      <c r="O114">
        <f t="shared" si="14"/>
        <v>1.2281932773109243E-9</v>
      </c>
    </row>
    <row r="115" spans="1:15" x14ac:dyDescent="0.35">
      <c r="A115">
        <v>32</v>
      </c>
      <c r="B115" t="s">
        <v>421</v>
      </c>
      <c r="D115">
        <v>119</v>
      </c>
      <c r="E115">
        <f t="shared" si="8"/>
        <v>1190000</v>
      </c>
      <c r="F115">
        <f t="shared" si="9"/>
        <v>1190000000</v>
      </c>
      <c r="G115">
        <v>-0.52122500000000005</v>
      </c>
      <c r="H115">
        <v>0.93432499999999985</v>
      </c>
      <c r="I115">
        <v>1.4555499999999999</v>
      </c>
      <c r="K115">
        <f t="shared" si="10"/>
        <v>0.93432499999999985</v>
      </c>
      <c r="L115">
        <f t="shared" si="11"/>
        <v>1.4555499999999999</v>
      </c>
      <c r="M115">
        <f t="shared" si="12"/>
        <v>0</v>
      </c>
      <c r="N115">
        <f t="shared" si="13"/>
        <v>7.851470588235293E-10</v>
      </c>
      <c r="O115">
        <f t="shared" si="14"/>
        <v>1.2231512605042016E-9</v>
      </c>
    </row>
    <row r="116" spans="1:15" x14ac:dyDescent="0.35">
      <c r="A116">
        <v>32</v>
      </c>
      <c r="B116" t="s">
        <v>421</v>
      </c>
      <c r="C116">
        <v>2</v>
      </c>
      <c r="D116">
        <v>111.75</v>
      </c>
      <c r="E116">
        <f t="shared" si="8"/>
        <v>1117500</v>
      </c>
      <c r="F116">
        <f t="shared" si="9"/>
        <v>1117500000</v>
      </c>
      <c r="G116">
        <v>-0.58692500000000003</v>
      </c>
      <c r="H116">
        <v>0.67722499999999997</v>
      </c>
      <c r="I116">
        <v>1.2641499999999999</v>
      </c>
      <c r="J116">
        <f t="shared" si="15"/>
        <v>-0.5620750000000001</v>
      </c>
      <c r="K116">
        <f t="shared" si="10"/>
        <v>0.67722499999999997</v>
      </c>
      <c r="L116">
        <f t="shared" si="11"/>
        <v>1.2641499999999999</v>
      </c>
      <c r="M116">
        <f t="shared" si="12"/>
        <v>-5.0297539149888156E-10</v>
      </c>
      <c r="N116">
        <f t="shared" si="13"/>
        <v>6.0601789709172261E-10</v>
      </c>
      <c r="O116">
        <f t="shared" si="14"/>
        <v>1.1312304250559283E-9</v>
      </c>
    </row>
    <row r="117" spans="1:15" x14ac:dyDescent="0.35">
      <c r="A117">
        <v>32</v>
      </c>
      <c r="B117" t="s">
        <v>421</v>
      </c>
      <c r="D117">
        <v>111.75</v>
      </c>
      <c r="E117">
        <f t="shared" si="8"/>
        <v>1117500</v>
      </c>
      <c r="F117">
        <f t="shared" si="9"/>
        <v>1117500000</v>
      </c>
      <c r="G117">
        <v>-0.53722500000000006</v>
      </c>
      <c r="H117">
        <v>0.92152499999999993</v>
      </c>
      <c r="I117">
        <v>1.45875</v>
      </c>
      <c r="K117">
        <f t="shared" si="10"/>
        <v>0.92152499999999993</v>
      </c>
      <c r="L117">
        <f t="shared" si="11"/>
        <v>1.45875</v>
      </c>
      <c r="M117">
        <f t="shared" si="12"/>
        <v>0</v>
      </c>
      <c r="N117">
        <f t="shared" si="13"/>
        <v>8.2463087248322145E-10</v>
      </c>
      <c r="O117">
        <f t="shared" si="14"/>
        <v>1.3053691275167784E-9</v>
      </c>
    </row>
    <row r="118" spans="1:15" x14ac:dyDescent="0.35">
      <c r="A118">
        <v>32</v>
      </c>
      <c r="B118" t="s">
        <v>421</v>
      </c>
      <c r="C118">
        <v>3</v>
      </c>
      <c r="D118">
        <v>137.25</v>
      </c>
      <c r="E118">
        <f t="shared" si="8"/>
        <v>1372500</v>
      </c>
      <c r="F118">
        <f t="shared" si="9"/>
        <v>1372500000</v>
      </c>
      <c r="G118">
        <v>-0.81752500000000006</v>
      </c>
      <c r="H118">
        <v>0.8754249999999999</v>
      </c>
      <c r="I118">
        <v>1.69295</v>
      </c>
      <c r="J118">
        <f t="shared" si="15"/>
        <v>-0.73952499999999999</v>
      </c>
      <c r="K118">
        <f t="shared" si="10"/>
        <v>0.8754249999999999</v>
      </c>
      <c r="L118">
        <f t="shared" si="11"/>
        <v>1.69295</v>
      </c>
      <c r="M118">
        <f t="shared" si="12"/>
        <v>-5.3881602914389795E-10</v>
      </c>
      <c r="N118">
        <f t="shared" si="13"/>
        <v>6.3783242258652086E-10</v>
      </c>
      <c r="O118">
        <f t="shared" si="14"/>
        <v>1.2334790528233152E-9</v>
      </c>
    </row>
    <row r="119" spans="1:15" x14ac:dyDescent="0.35">
      <c r="A119">
        <v>32</v>
      </c>
      <c r="B119" t="s">
        <v>421</v>
      </c>
      <c r="D119">
        <v>137.25</v>
      </c>
      <c r="E119">
        <f t="shared" si="8"/>
        <v>1372500</v>
      </c>
      <c r="F119">
        <f t="shared" si="9"/>
        <v>1372500000</v>
      </c>
      <c r="G119">
        <v>-0.66152500000000003</v>
      </c>
      <c r="H119">
        <v>1.0076249999999998</v>
      </c>
      <c r="I119">
        <v>1.6691499999999997</v>
      </c>
      <c r="K119">
        <f t="shared" si="10"/>
        <v>1.0076249999999998</v>
      </c>
      <c r="L119">
        <f t="shared" si="11"/>
        <v>1.6691499999999997</v>
      </c>
      <c r="M119">
        <f t="shared" si="12"/>
        <v>0</v>
      </c>
      <c r="N119">
        <f t="shared" si="13"/>
        <v>7.3415300546448067E-10</v>
      </c>
      <c r="O119">
        <f t="shared" si="14"/>
        <v>1.2161384335154824E-9</v>
      </c>
    </row>
    <row r="120" spans="1:15" x14ac:dyDescent="0.35">
      <c r="A120">
        <v>32</v>
      </c>
      <c r="B120" t="s">
        <v>421</v>
      </c>
      <c r="C120">
        <v>4</v>
      </c>
      <c r="D120">
        <v>121</v>
      </c>
      <c r="E120">
        <f t="shared" si="8"/>
        <v>1210000</v>
      </c>
      <c r="F120">
        <f t="shared" si="9"/>
        <v>1210000000</v>
      </c>
      <c r="G120">
        <v>-0.74222500000000013</v>
      </c>
      <c r="H120">
        <v>0.83832499999999999</v>
      </c>
      <c r="I120">
        <v>1.5805500000000001</v>
      </c>
      <c r="J120">
        <f t="shared" si="15"/>
        <v>-0.68152500000000016</v>
      </c>
      <c r="K120">
        <f t="shared" si="10"/>
        <v>0.83832499999999999</v>
      </c>
      <c r="L120">
        <f t="shared" si="11"/>
        <v>1.5805500000000001</v>
      </c>
      <c r="M120">
        <f t="shared" si="12"/>
        <v>-5.6324380165289265E-10</v>
      </c>
      <c r="N120">
        <f t="shared" si="13"/>
        <v>6.9283057851239671E-10</v>
      </c>
      <c r="O120">
        <f t="shared" si="14"/>
        <v>1.3062396694214877E-9</v>
      </c>
    </row>
    <row r="121" spans="1:15" x14ac:dyDescent="0.35">
      <c r="A121">
        <v>32</v>
      </c>
      <c r="B121" t="s">
        <v>421</v>
      </c>
      <c r="D121">
        <v>121</v>
      </c>
      <c r="E121">
        <f t="shared" si="8"/>
        <v>1210000</v>
      </c>
      <c r="F121">
        <f t="shared" si="9"/>
        <v>1210000000</v>
      </c>
      <c r="G121">
        <v>-0.62082500000000007</v>
      </c>
      <c r="H121">
        <v>0.96262499999999984</v>
      </c>
      <c r="I121">
        <v>1.58345</v>
      </c>
      <c r="K121">
        <f t="shared" si="10"/>
        <v>0.96262499999999984</v>
      </c>
      <c r="L121">
        <f t="shared" si="11"/>
        <v>1.58345</v>
      </c>
      <c r="M121">
        <f t="shared" si="12"/>
        <v>0</v>
      </c>
      <c r="N121">
        <f t="shared" si="13"/>
        <v>7.9555785123966925E-10</v>
      </c>
      <c r="O121">
        <f t="shared" si="14"/>
        <v>1.3086363636363636E-9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BF55-B914-4166-AF6B-765B9273B099}">
  <dimension ref="A1:O61"/>
  <sheetViews>
    <sheetView topLeftCell="A11" zoomScale="92" workbookViewId="0">
      <selection activeCell="L16" sqref="L16:O28"/>
    </sheetView>
  </sheetViews>
  <sheetFormatPr defaultRowHeight="14.5" x14ac:dyDescent="0.35"/>
  <cols>
    <col min="1" max="1" width="11.7265625" bestFit="1" customWidth="1"/>
    <col min="2" max="2" width="10.26953125" customWidth="1"/>
    <col min="9" max="9" width="10.26953125" customWidth="1"/>
  </cols>
  <sheetData>
    <row r="1" spans="1:15" x14ac:dyDescent="0.35">
      <c r="A1" t="s">
        <v>403</v>
      </c>
      <c r="B1" t="s">
        <v>402</v>
      </c>
      <c r="C1" t="s">
        <v>404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402</v>
      </c>
      <c r="J1" t="s">
        <v>416</v>
      </c>
    </row>
    <row r="2" spans="1:15" x14ac:dyDescent="0.35">
      <c r="A2">
        <v>26</v>
      </c>
      <c r="B2" t="s">
        <v>417</v>
      </c>
      <c r="C2">
        <v>1</v>
      </c>
      <c r="D2">
        <v>118</v>
      </c>
      <c r="E2">
        <v>122</v>
      </c>
      <c r="F2">
        <v>87</v>
      </c>
      <c r="G2">
        <v>84</v>
      </c>
      <c r="H2">
        <f>AVERAGE(D2:G2)</f>
        <v>102.75</v>
      </c>
      <c r="I2" t="s">
        <v>417</v>
      </c>
      <c r="J2">
        <v>102.75</v>
      </c>
    </row>
    <row r="3" spans="1:15" x14ac:dyDescent="0.35">
      <c r="A3">
        <v>26</v>
      </c>
      <c r="B3" t="s">
        <v>417</v>
      </c>
      <c r="C3">
        <v>2</v>
      </c>
      <c r="D3">
        <v>140</v>
      </c>
      <c r="E3">
        <v>129</v>
      </c>
      <c r="F3">
        <v>164</v>
      </c>
      <c r="G3">
        <v>113</v>
      </c>
      <c r="H3">
        <f t="shared" ref="H3:H61" si="0">AVERAGE(D3:G3)</f>
        <v>136.5</v>
      </c>
      <c r="I3" t="s">
        <v>417</v>
      </c>
      <c r="J3">
        <v>136.5</v>
      </c>
    </row>
    <row r="4" spans="1:15" x14ac:dyDescent="0.35">
      <c r="A4">
        <v>26</v>
      </c>
      <c r="B4" t="s">
        <v>417</v>
      </c>
      <c r="C4">
        <v>3</v>
      </c>
      <c r="D4">
        <v>161</v>
      </c>
      <c r="E4">
        <v>156</v>
      </c>
      <c r="F4">
        <v>160</v>
      </c>
      <c r="G4">
        <v>110</v>
      </c>
      <c r="H4">
        <f t="shared" si="0"/>
        <v>146.75</v>
      </c>
      <c r="I4" t="s">
        <v>417</v>
      </c>
      <c r="J4">
        <v>146.75</v>
      </c>
    </row>
    <row r="5" spans="1:15" x14ac:dyDescent="0.35">
      <c r="A5">
        <v>26</v>
      </c>
      <c r="B5" t="s">
        <v>417</v>
      </c>
      <c r="C5">
        <v>4</v>
      </c>
      <c r="D5">
        <v>126</v>
      </c>
      <c r="E5">
        <v>123</v>
      </c>
      <c r="F5">
        <v>106</v>
      </c>
      <c r="G5">
        <v>153</v>
      </c>
      <c r="H5">
        <f t="shared" si="0"/>
        <v>127</v>
      </c>
      <c r="I5" t="s">
        <v>417</v>
      </c>
      <c r="J5">
        <v>127</v>
      </c>
    </row>
    <row r="6" spans="1:15" x14ac:dyDescent="0.35">
      <c r="A6">
        <v>26</v>
      </c>
      <c r="B6" t="s">
        <v>418</v>
      </c>
      <c r="C6">
        <v>1</v>
      </c>
      <c r="D6">
        <v>149</v>
      </c>
      <c r="E6">
        <v>78</v>
      </c>
      <c r="F6">
        <v>104</v>
      </c>
      <c r="G6">
        <v>112</v>
      </c>
      <c r="H6">
        <f t="shared" si="0"/>
        <v>110.75</v>
      </c>
      <c r="I6" t="s">
        <v>418</v>
      </c>
      <c r="J6">
        <v>110.75</v>
      </c>
    </row>
    <row r="7" spans="1:15" x14ac:dyDescent="0.35">
      <c r="A7">
        <v>26</v>
      </c>
      <c r="B7" t="s">
        <v>418</v>
      </c>
      <c r="C7">
        <v>2</v>
      </c>
      <c r="D7">
        <v>111</v>
      </c>
      <c r="E7">
        <v>115</v>
      </c>
      <c r="F7">
        <v>98</v>
      </c>
      <c r="G7">
        <v>127</v>
      </c>
      <c r="H7">
        <f t="shared" si="0"/>
        <v>112.75</v>
      </c>
      <c r="I7" t="s">
        <v>418</v>
      </c>
      <c r="J7">
        <v>112.75</v>
      </c>
    </row>
    <row r="8" spans="1:15" x14ac:dyDescent="0.35">
      <c r="A8">
        <v>26</v>
      </c>
      <c r="B8" t="s">
        <v>418</v>
      </c>
      <c r="C8">
        <v>3</v>
      </c>
      <c r="D8">
        <v>118</v>
      </c>
      <c r="E8">
        <v>126</v>
      </c>
      <c r="F8">
        <v>186</v>
      </c>
      <c r="G8">
        <v>109</v>
      </c>
      <c r="H8">
        <f t="shared" si="0"/>
        <v>134.75</v>
      </c>
      <c r="I8" t="s">
        <v>418</v>
      </c>
      <c r="J8">
        <v>134.75</v>
      </c>
    </row>
    <row r="9" spans="1:15" x14ac:dyDescent="0.35">
      <c r="A9">
        <v>26</v>
      </c>
      <c r="B9" t="s">
        <v>418</v>
      </c>
      <c r="C9">
        <v>4</v>
      </c>
      <c r="D9">
        <v>109</v>
      </c>
      <c r="E9">
        <v>140</v>
      </c>
      <c r="F9">
        <v>177</v>
      </c>
      <c r="G9">
        <v>201</v>
      </c>
      <c r="H9">
        <f t="shared" si="0"/>
        <v>156.75</v>
      </c>
      <c r="I9" t="s">
        <v>418</v>
      </c>
      <c r="J9">
        <v>156.75</v>
      </c>
    </row>
    <row r="10" spans="1:15" x14ac:dyDescent="0.35">
      <c r="A10">
        <v>26</v>
      </c>
      <c r="B10" t="s">
        <v>419</v>
      </c>
      <c r="C10">
        <v>1</v>
      </c>
      <c r="D10">
        <v>110</v>
      </c>
      <c r="E10">
        <v>107</v>
      </c>
      <c r="F10">
        <v>74</v>
      </c>
      <c r="G10">
        <v>92</v>
      </c>
      <c r="H10">
        <f t="shared" si="0"/>
        <v>95.75</v>
      </c>
      <c r="I10" t="s">
        <v>419</v>
      </c>
      <c r="J10">
        <v>95.75</v>
      </c>
    </row>
    <row r="11" spans="1:15" x14ac:dyDescent="0.35">
      <c r="A11">
        <v>26</v>
      </c>
      <c r="B11" t="s">
        <v>419</v>
      </c>
      <c r="C11">
        <v>2</v>
      </c>
      <c r="D11">
        <v>105</v>
      </c>
      <c r="E11">
        <v>128</v>
      </c>
      <c r="F11">
        <v>113</v>
      </c>
      <c r="G11">
        <v>163</v>
      </c>
      <c r="H11">
        <f t="shared" si="0"/>
        <v>127.25</v>
      </c>
      <c r="I11" t="s">
        <v>419</v>
      </c>
      <c r="J11">
        <v>127.25</v>
      </c>
    </row>
    <row r="12" spans="1:15" x14ac:dyDescent="0.35">
      <c r="A12">
        <v>26</v>
      </c>
      <c r="B12" t="s">
        <v>419</v>
      </c>
      <c r="C12">
        <v>3</v>
      </c>
      <c r="D12">
        <v>153</v>
      </c>
      <c r="E12">
        <v>145</v>
      </c>
      <c r="F12">
        <v>87</v>
      </c>
      <c r="G12">
        <v>143</v>
      </c>
      <c r="H12">
        <f t="shared" si="0"/>
        <v>132</v>
      </c>
      <c r="I12" t="s">
        <v>419</v>
      </c>
      <c r="J12">
        <v>132</v>
      </c>
    </row>
    <row r="13" spans="1:15" x14ac:dyDescent="0.35">
      <c r="A13">
        <v>26</v>
      </c>
      <c r="B13" t="s">
        <v>419</v>
      </c>
      <c r="C13">
        <v>4</v>
      </c>
      <c r="D13">
        <v>84</v>
      </c>
      <c r="E13">
        <v>143</v>
      </c>
      <c r="F13">
        <v>85</v>
      </c>
      <c r="G13">
        <v>168</v>
      </c>
      <c r="H13">
        <f t="shared" si="0"/>
        <v>120</v>
      </c>
      <c r="I13" t="s">
        <v>419</v>
      </c>
      <c r="J13">
        <v>120</v>
      </c>
    </row>
    <row r="14" spans="1:15" x14ac:dyDescent="0.35">
      <c r="A14">
        <v>26</v>
      </c>
      <c r="B14" t="s">
        <v>420</v>
      </c>
      <c r="C14">
        <v>1</v>
      </c>
      <c r="D14">
        <v>121</v>
      </c>
      <c r="E14">
        <v>77</v>
      </c>
      <c r="F14">
        <v>208</v>
      </c>
      <c r="G14">
        <v>141</v>
      </c>
      <c r="H14">
        <f t="shared" si="0"/>
        <v>136.75</v>
      </c>
      <c r="I14" t="s">
        <v>420</v>
      </c>
      <c r="J14">
        <v>136.75</v>
      </c>
    </row>
    <row r="15" spans="1:15" x14ac:dyDescent="0.35">
      <c r="A15">
        <v>26</v>
      </c>
      <c r="B15" t="s">
        <v>420</v>
      </c>
      <c r="C15">
        <v>2</v>
      </c>
      <c r="D15">
        <v>87</v>
      </c>
      <c r="E15">
        <v>108</v>
      </c>
      <c r="F15">
        <v>70</v>
      </c>
      <c r="G15">
        <v>87</v>
      </c>
      <c r="H15">
        <f t="shared" si="0"/>
        <v>88</v>
      </c>
      <c r="I15" t="s">
        <v>420</v>
      </c>
      <c r="J15">
        <v>88</v>
      </c>
    </row>
    <row r="16" spans="1:15" x14ac:dyDescent="0.35">
      <c r="A16">
        <v>26</v>
      </c>
      <c r="B16" t="s">
        <v>420</v>
      </c>
      <c r="C16">
        <v>3</v>
      </c>
      <c r="D16">
        <v>98</v>
      </c>
      <c r="E16">
        <v>161</v>
      </c>
      <c r="F16">
        <v>131</v>
      </c>
      <c r="G16">
        <v>151</v>
      </c>
      <c r="H16">
        <f t="shared" si="0"/>
        <v>135.25</v>
      </c>
      <c r="I16" t="s">
        <v>420</v>
      </c>
      <c r="J16">
        <v>135.25</v>
      </c>
      <c r="M16" t="s">
        <v>461</v>
      </c>
      <c r="N16" t="s">
        <v>462</v>
      </c>
      <c r="O16" t="s">
        <v>463</v>
      </c>
    </row>
    <row r="17" spans="1:15" x14ac:dyDescent="0.35">
      <c r="A17">
        <v>26</v>
      </c>
      <c r="B17" t="s">
        <v>420</v>
      </c>
      <c r="C17">
        <v>4</v>
      </c>
      <c r="D17">
        <v>295</v>
      </c>
      <c r="E17">
        <v>123</v>
      </c>
      <c r="F17">
        <v>134</v>
      </c>
      <c r="G17">
        <v>71</v>
      </c>
      <c r="H17">
        <f t="shared" si="0"/>
        <v>155.75</v>
      </c>
      <c r="I17" t="s">
        <v>420</v>
      </c>
      <c r="J17">
        <v>155.75</v>
      </c>
      <c r="L17" t="s">
        <v>451</v>
      </c>
      <c r="M17">
        <v>-1.1967249999999998</v>
      </c>
      <c r="N17">
        <v>3.3928750000000001</v>
      </c>
      <c r="O17">
        <v>4.5895999999999999</v>
      </c>
    </row>
    <row r="18" spans="1:15" x14ac:dyDescent="0.35">
      <c r="A18">
        <v>26</v>
      </c>
      <c r="B18" t="s">
        <v>421</v>
      </c>
      <c r="C18">
        <v>1</v>
      </c>
      <c r="D18">
        <v>131</v>
      </c>
      <c r="E18">
        <v>169</v>
      </c>
      <c r="F18">
        <v>102</v>
      </c>
      <c r="G18">
        <v>131</v>
      </c>
      <c r="H18">
        <f t="shared" si="0"/>
        <v>133.25</v>
      </c>
      <c r="I18" t="s">
        <v>421</v>
      </c>
      <c r="J18">
        <v>133.25</v>
      </c>
      <c r="L18" t="s">
        <v>452</v>
      </c>
      <c r="M18">
        <v>-1.245725</v>
      </c>
      <c r="N18">
        <v>3.4686750000000002</v>
      </c>
      <c r="O18">
        <v>4.7144000000000004</v>
      </c>
    </row>
    <row r="19" spans="1:15" x14ac:dyDescent="0.35">
      <c r="A19">
        <v>26</v>
      </c>
      <c r="B19" t="s">
        <v>421</v>
      </c>
      <c r="C19">
        <v>2</v>
      </c>
      <c r="D19">
        <v>133</v>
      </c>
      <c r="E19">
        <v>116</v>
      </c>
      <c r="F19">
        <v>119</v>
      </c>
      <c r="G19">
        <v>138</v>
      </c>
      <c r="H19">
        <f t="shared" si="0"/>
        <v>126.5</v>
      </c>
      <c r="I19" t="s">
        <v>421</v>
      </c>
      <c r="J19">
        <v>126.5</v>
      </c>
      <c r="L19" t="s">
        <v>453</v>
      </c>
      <c r="M19">
        <v>-1.469225</v>
      </c>
      <c r="N19">
        <v>3.0875750000000002</v>
      </c>
      <c r="O19">
        <v>4.5568</v>
      </c>
    </row>
    <row r="20" spans="1:15" x14ac:dyDescent="0.35">
      <c r="A20">
        <v>26</v>
      </c>
      <c r="B20" t="s">
        <v>421</v>
      </c>
      <c r="C20">
        <v>3</v>
      </c>
      <c r="D20">
        <v>104</v>
      </c>
      <c r="E20">
        <v>181</v>
      </c>
      <c r="F20">
        <v>123</v>
      </c>
      <c r="G20">
        <v>174</v>
      </c>
      <c r="H20">
        <f t="shared" si="0"/>
        <v>145.5</v>
      </c>
      <c r="I20" t="s">
        <v>421</v>
      </c>
      <c r="J20">
        <v>145.5</v>
      </c>
      <c r="L20" t="s">
        <v>454</v>
      </c>
      <c r="M20">
        <v>-0.58892499999999992</v>
      </c>
      <c r="N20">
        <v>2.3215750000000002</v>
      </c>
      <c r="O20">
        <v>2.9104999999999999</v>
      </c>
    </row>
    <row r="21" spans="1:15" x14ac:dyDescent="0.35">
      <c r="A21">
        <v>26</v>
      </c>
      <c r="B21" t="s">
        <v>421</v>
      </c>
      <c r="C21">
        <v>4</v>
      </c>
      <c r="D21">
        <v>195</v>
      </c>
      <c r="E21">
        <v>112</v>
      </c>
      <c r="F21">
        <v>139</v>
      </c>
      <c r="G21">
        <v>132</v>
      </c>
      <c r="H21">
        <f t="shared" si="0"/>
        <v>144.5</v>
      </c>
      <c r="I21" t="s">
        <v>421</v>
      </c>
      <c r="J21">
        <v>144.5</v>
      </c>
      <c r="L21" t="s">
        <v>455</v>
      </c>
      <c r="M21">
        <v>-1.0974249999999999</v>
      </c>
      <c r="N21">
        <v>3.5009749999999999</v>
      </c>
      <c r="O21">
        <v>4.5983999999999998</v>
      </c>
    </row>
    <row r="22" spans="1:15" x14ac:dyDescent="0.35">
      <c r="A22">
        <v>30</v>
      </c>
      <c r="B22" t="s">
        <v>417</v>
      </c>
      <c r="C22">
        <v>1</v>
      </c>
      <c r="D22">
        <v>131</v>
      </c>
      <c r="E22">
        <v>103</v>
      </c>
      <c r="F22">
        <v>136</v>
      </c>
      <c r="G22">
        <v>105</v>
      </c>
      <c r="H22">
        <f t="shared" si="0"/>
        <v>118.75</v>
      </c>
      <c r="I22" t="s">
        <v>417</v>
      </c>
      <c r="J22">
        <v>118.75</v>
      </c>
      <c r="L22" t="s">
        <v>456</v>
      </c>
      <c r="M22">
        <v>-1.2244250000000001</v>
      </c>
      <c r="N22">
        <v>3.8330750000000005</v>
      </c>
      <c r="O22">
        <v>5.057500000000001</v>
      </c>
    </row>
    <row r="23" spans="1:15" x14ac:dyDescent="0.35">
      <c r="A23">
        <v>30</v>
      </c>
      <c r="B23" t="s">
        <v>417</v>
      </c>
      <c r="C23">
        <v>2</v>
      </c>
      <c r="D23">
        <v>144</v>
      </c>
      <c r="E23">
        <v>173</v>
      </c>
      <c r="F23">
        <v>118</v>
      </c>
      <c r="G23">
        <v>108</v>
      </c>
      <c r="H23">
        <f t="shared" si="0"/>
        <v>135.75</v>
      </c>
      <c r="I23" t="s">
        <v>417</v>
      </c>
      <c r="J23">
        <v>135.75</v>
      </c>
      <c r="L23" t="s">
        <v>457</v>
      </c>
      <c r="M23">
        <v>-0.71532499999999999</v>
      </c>
      <c r="N23">
        <v>2.6935750000000001</v>
      </c>
      <c r="O23">
        <v>3.4089</v>
      </c>
    </row>
    <row r="24" spans="1:15" x14ac:dyDescent="0.35">
      <c r="A24">
        <v>30</v>
      </c>
      <c r="B24" t="s">
        <v>417</v>
      </c>
      <c r="C24">
        <v>3</v>
      </c>
      <c r="D24">
        <v>168</v>
      </c>
      <c r="E24">
        <v>143</v>
      </c>
      <c r="F24">
        <v>157</v>
      </c>
      <c r="G24">
        <v>75</v>
      </c>
      <c r="H24">
        <f t="shared" si="0"/>
        <v>135.75</v>
      </c>
      <c r="I24" t="s">
        <v>417</v>
      </c>
      <c r="J24">
        <v>135.75</v>
      </c>
      <c r="L24" t="s">
        <v>458</v>
      </c>
      <c r="M24">
        <v>-0.36032499999999995</v>
      </c>
      <c r="N24">
        <v>1.7883750000000003</v>
      </c>
      <c r="O24">
        <v>2.1487000000000003</v>
      </c>
    </row>
    <row r="25" spans="1:15" x14ac:dyDescent="0.35">
      <c r="A25">
        <v>30</v>
      </c>
      <c r="B25" t="s">
        <v>417</v>
      </c>
      <c r="C25">
        <v>4</v>
      </c>
      <c r="D25">
        <v>164</v>
      </c>
      <c r="E25">
        <v>153</v>
      </c>
      <c r="F25">
        <v>112</v>
      </c>
      <c r="G25">
        <v>122</v>
      </c>
      <c r="H25">
        <f t="shared" si="0"/>
        <v>137.75</v>
      </c>
      <c r="I25" t="s">
        <v>417</v>
      </c>
      <c r="J25">
        <v>137.75</v>
      </c>
      <c r="L25" t="s">
        <v>391</v>
      </c>
      <c r="M25">
        <v>-6.8324999999999969E-2</v>
      </c>
      <c r="N25">
        <v>-7.0925000000000016E-2</v>
      </c>
      <c r="O25">
        <v>-2.6000000000000467E-3</v>
      </c>
    </row>
    <row r="26" spans="1:15" x14ac:dyDescent="0.35">
      <c r="A26">
        <v>30</v>
      </c>
      <c r="B26" t="s">
        <v>418</v>
      </c>
      <c r="C26">
        <v>1</v>
      </c>
      <c r="D26">
        <v>165</v>
      </c>
      <c r="E26">
        <v>159</v>
      </c>
      <c r="F26">
        <v>151</v>
      </c>
      <c r="G26">
        <v>186</v>
      </c>
      <c r="H26">
        <f t="shared" si="0"/>
        <v>165.25</v>
      </c>
      <c r="I26" t="s">
        <v>418</v>
      </c>
      <c r="J26">
        <v>165.25</v>
      </c>
      <c r="L26" t="s">
        <v>391</v>
      </c>
      <c r="M26">
        <v>2.7750000000000274E-3</v>
      </c>
      <c r="N26">
        <v>9.5750000000000002E-3</v>
      </c>
      <c r="O26">
        <v>6.7999999999999727E-3</v>
      </c>
    </row>
    <row r="27" spans="1:15" x14ac:dyDescent="0.35">
      <c r="A27">
        <v>30</v>
      </c>
      <c r="B27" t="s">
        <v>418</v>
      </c>
      <c r="C27">
        <v>2</v>
      </c>
      <c r="D27">
        <v>131</v>
      </c>
      <c r="E27">
        <v>130</v>
      </c>
      <c r="F27">
        <v>174</v>
      </c>
      <c r="G27">
        <v>143</v>
      </c>
      <c r="H27">
        <f t="shared" si="0"/>
        <v>144.5</v>
      </c>
      <c r="I27" t="s">
        <v>418</v>
      </c>
      <c r="J27">
        <v>144.5</v>
      </c>
      <c r="L27" t="s">
        <v>459</v>
      </c>
      <c r="M27">
        <v>-0.53072499999999989</v>
      </c>
      <c r="N27">
        <v>2.730775</v>
      </c>
      <c r="O27">
        <v>3.2614999999999998</v>
      </c>
    </row>
    <row r="28" spans="1:15" x14ac:dyDescent="0.35">
      <c r="A28">
        <v>30</v>
      </c>
      <c r="B28" t="s">
        <v>418</v>
      </c>
      <c r="C28">
        <v>3</v>
      </c>
      <c r="D28">
        <v>147</v>
      </c>
      <c r="E28">
        <v>135</v>
      </c>
      <c r="F28">
        <v>175</v>
      </c>
      <c r="G28">
        <v>143</v>
      </c>
      <c r="H28">
        <f t="shared" si="0"/>
        <v>150</v>
      </c>
      <c r="I28" t="s">
        <v>418</v>
      </c>
      <c r="J28">
        <v>150</v>
      </c>
      <c r="L28" t="s">
        <v>460</v>
      </c>
      <c r="M28">
        <v>-0.64102499999999996</v>
      </c>
      <c r="N28">
        <v>2.6524749999999999</v>
      </c>
      <c r="O28">
        <v>3.2934999999999999</v>
      </c>
    </row>
    <row r="29" spans="1:15" x14ac:dyDescent="0.35">
      <c r="A29">
        <v>30</v>
      </c>
      <c r="B29" t="s">
        <v>418</v>
      </c>
      <c r="C29">
        <v>4</v>
      </c>
      <c r="D29">
        <v>160</v>
      </c>
      <c r="E29">
        <v>151</v>
      </c>
      <c r="F29">
        <v>162</v>
      </c>
      <c r="G29">
        <v>131</v>
      </c>
      <c r="H29">
        <f t="shared" si="0"/>
        <v>151</v>
      </c>
      <c r="I29" t="s">
        <v>418</v>
      </c>
      <c r="J29">
        <v>151</v>
      </c>
    </row>
    <row r="30" spans="1:15" x14ac:dyDescent="0.35">
      <c r="A30">
        <v>30</v>
      </c>
      <c r="B30" t="s">
        <v>419</v>
      </c>
      <c r="C30">
        <v>1</v>
      </c>
      <c r="D30">
        <v>155</v>
      </c>
      <c r="E30">
        <v>83</v>
      </c>
      <c r="F30">
        <v>148</v>
      </c>
      <c r="G30">
        <v>163</v>
      </c>
      <c r="H30">
        <f t="shared" si="0"/>
        <v>137.25</v>
      </c>
      <c r="I30" t="s">
        <v>419</v>
      </c>
      <c r="J30">
        <v>137.25</v>
      </c>
    </row>
    <row r="31" spans="1:15" x14ac:dyDescent="0.35">
      <c r="A31">
        <v>30</v>
      </c>
      <c r="B31" t="s">
        <v>419</v>
      </c>
      <c r="C31">
        <v>2</v>
      </c>
      <c r="D31">
        <v>113</v>
      </c>
      <c r="E31">
        <v>88</v>
      </c>
      <c r="F31">
        <v>86</v>
      </c>
      <c r="G31">
        <v>89</v>
      </c>
      <c r="H31">
        <f t="shared" si="0"/>
        <v>94</v>
      </c>
      <c r="I31" t="s">
        <v>419</v>
      </c>
      <c r="J31">
        <v>94</v>
      </c>
    </row>
    <row r="32" spans="1:15" x14ac:dyDescent="0.35">
      <c r="A32">
        <v>30</v>
      </c>
      <c r="B32" t="s">
        <v>419</v>
      </c>
      <c r="C32">
        <v>3</v>
      </c>
      <c r="D32">
        <v>108</v>
      </c>
      <c r="E32">
        <v>238</v>
      </c>
      <c r="F32">
        <v>171</v>
      </c>
      <c r="G32">
        <v>164</v>
      </c>
      <c r="H32">
        <f t="shared" si="0"/>
        <v>170.25</v>
      </c>
      <c r="I32" t="s">
        <v>419</v>
      </c>
      <c r="J32">
        <v>170.25</v>
      </c>
    </row>
    <row r="33" spans="1:10" x14ac:dyDescent="0.35">
      <c r="A33">
        <v>30</v>
      </c>
      <c r="B33" t="s">
        <v>419</v>
      </c>
      <c r="C33">
        <v>4</v>
      </c>
      <c r="D33">
        <v>162</v>
      </c>
      <c r="E33">
        <v>116</v>
      </c>
      <c r="F33">
        <v>129</v>
      </c>
      <c r="G33">
        <v>149</v>
      </c>
      <c r="H33">
        <f t="shared" si="0"/>
        <v>139</v>
      </c>
      <c r="I33" t="s">
        <v>419</v>
      </c>
      <c r="J33">
        <v>139</v>
      </c>
    </row>
    <row r="34" spans="1:10" x14ac:dyDescent="0.35">
      <c r="A34">
        <v>30</v>
      </c>
      <c r="B34" t="s">
        <v>420</v>
      </c>
      <c r="C34">
        <v>1</v>
      </c>
      <c r="D34">
        <v>163</v>
      </c>
      <c r="E34">
        <v>151</v>
      </c>
      <c r="F34">
        <v>114</v>
      </c>
      <c r="G34">
        <v>109</v>
      </c>
      <c r="H34">
        <f t="shared" si="0"/>
        <v>134.25</v>
      </c>
      <c r="I34" t="s">
        <v>420</v>
      </c>
      <c r="J34">
        <v>134.25</v>
      </c>
    </row>
    <row r="35" spans="1:10" x14ac:dyDescent="0.35">
      <c r="A35">
        <v>30</v>
      </c>
      <c r="B35" t="s">
        <v>420</v>
      </c>
      <c r="C35">
        <v>2</v>
      </c>
      <c r="D35">
        <v>164</v>
      </c>
      <c r="E35">
        <v>139</v>
      </c>
      <c r="F35">
        <v>152</v>
      </c>
      <c r="G35">
        <v>112</v>
      </c>
      <c r="H35">
        <f t="shared" si="0"/>
        <v>141.75</v>
      </c>
      <c r="I35" t="s">
        <v>420</v>
      </c>
      <c r="J35">
        <v>141.75</v>
      </c>
    </row>
    <row r="36" spans="1:10" x14ac:dyDescent="0.35">
      <c r="A36">
        <v>30</v>
      </c>
      <c r="B36" t="s">
        <v>420</v>
      </c>
      <c r="C36">
        <v>3</v>
      </c>
      <c r="D36">
        <v>106</v>
      </c>
      <c r="E36">
        <v>169</v>
      </c>
      <c r="F36">
        <v>103</v>
      </c>
      <c r="G36">
        <v>132</v>
      </c>
      <c r="H36">
        <f t="shared" si="0"/>
        <v>127.5</v>
      </c>
      <c r="I36" t="s">
        <v>420</v>
      </c>
      <c r="J36">
        <v>127.5</v>
      </c>
    </row>
    <row r="37" spans="1:10" x14ac:dyDescent="0.35">
      <c r="A37">
        <v>30</v>
      </c>
      <c r="B37" t="s">
        <v>420</v>
      </c>
      <c r="C37">
        <v>4</v>
      </c>
      <c r="D37">
        <v>133</v>
      </c>
      <c r="E37">
        <v>92</v>
      </c>
      <c r="F37">
        <v>124</v>
      </c>
      <c r="G37">
        <v>179</v>
      </c>
      <c r="H37">
        <f t="shared" si="0"/>
        <v>132</v>
      </c>
      <c r="I37" t="s">
        <v>420</v>
      </c>
      <c r="J37">
        <v>132</v>
      </c>
    </row>
    <row r="38" spans="1:10" x14ac:dyDescent="0.35">
      <c r="A38">
        <v>30</v>
      </c>
      <c r="B38" t="s">
        <v>421</v>
      </c>
      <c r="C38">
        <v>1</v>
      </c>
      <c r="D38">
        <v>139</v>
      </c>
      <c r="E38">
        <v>156</v>
      </c>
      <c r="F38">
        <v>135</v>
      </c>
      <c r="G38">
        <v>140</v>
      </c>
      <c r="H38">
        <f t="shared" si="0"/>
        <v>142.5</v>
      </c>
      <c r="I38" t="s">
        <v>421</v>
      </c>
      <c r="J38">
        <v>142.5</v>
      </c>
    </row>
    <row r="39" spans="1:10" x14ac:dyDescent="0.35">
      <c r="A39">
        <v>30</v>
      </c>
      <c r="B39" t="s">
        <v>421</v>
      </c>
      <c r="C39">
        <v>2</v>
      </c>
      <c r="D39">
        <v>202</v>
      </c>
      <c r="E39">
        <v>105</v>
      </c>
      <c r="F39">
        <v>151</v>
      </c>
      <c r="G39">
        <v>137</v>
      </c>
      <c r="H39">
        <f t="shared" si="0"/>
        <v>148.75</v>
      </c>
      <c r="I39" t="s">
        <v>421</v>
      </c>
      <c r="J39">
        <v>148.75</v>
      </c>
    </row>
    <row r="40" spans="1:10" x14ac:dyDescent="0.35">
      <c r="A40">
        <v>30</v>
      </c>
      <c r="B40" t="s">
        <v>421</v>
      </c>
      <c r="C40">
        <v>3</v>
      </c>
      <c r="D40">
        <v>118</v>
      </c>
      <c r="E40">
        <v>111</v>
      </c>
      <c r="F40">
        <v>112</v>
      </c>
      <c r="G40">
        <v>149</v>
      </c>
      <c r="H40">
        <f t="shared" si="0"/>
        <v>122.5</v>
      </c>
      <c r="I40" t="s">
        <v>421</v>
      </c>
      <c r="J40">
        <v>122.5</v>
      </c>
    </row>
    <row r="41" spans="1:10" x14ac:dyDescent="0.35">
      <c r="A41">
        <v>30</v>
      </c>
      <c r="B41" t="s">
        <v>421</v>
      </c>
      <c r="C41">
        <v>4</v>
      </c>
      <c r="D41">
        <v>149</v>
      </c>
      <c r="E41">
        <v>120</v>
      </c>
      <c r="F41">
        <v>84</v>
      </c>
      <c r="G41">
        <v>159</v>
      </c>
      <c r="H41">
        <f t="shared" si="0"/>
        <v>128</v>
      </c>
      <c r="I41" t="s">
        <v>421</v>
      </c>
      <c r="J41">
        <v>128</v>
      </c>
    </row>
    <row r="42" spans="1:10" x14ac:dyDescent="0.35">
      <c r="A42">
        <v>32</v>
      </c>
      <c r="B42" t="s">
        <v>417</v>
      </c>
      <c r="C42">
        <v>1</v>
      </c>
      <c r="D42">
        <v>172</v>
      </c>
      <c r="E42">
        <v>115</v>
      </c>
      <c r="F42">
        <v>119</v>
      </c>
      <c r="G42">
        <v>122</v>
      </c>
      <c r="H42">
        <f t="shared" si="0"/>
        <v>132</v>
      </c>
      <c r="I42" t="s">
        <v>417</v>
      </c>
      <c r="J42">
        <v>132</v>
      </c>
    </row>
    <row r="43" spans="1:10" x14ac:dyDescent="0.35">
      <c r="A43">
        <v>32</v>
      </c>
      <c r="B43" t="s">
        <v>417</v>
      </c>
      <c r="C43">
        <v>2</v>
      </c>
      <c r="D43">
        <v>163</v>
      </c>
      <c r="E43">
        <v>189</v>
      </c>
      <c r="F43">
        <v>129</v>
      </c>
      <c r="G43">
        <v>164</v>
      </c>
      <c r="H43">
        <f t="shared" si="0"/>
        <v>161.25</v>
      </c>
      <c r="I43" t="s">
        <v>417</v>
      </c>
      <c r="J43">
        <v>161.25</v>
      </c>
    </row>
    <row r="44" spans="1:10" x14ac:dyDescent="0.35">
      <c r="A44">
        <v>32</v>
      </c>
      <c r="B44" t="s">
        <v>417</v>
      </c>
      <c r="C44">
        <v>3</v>
      </c>
      <c r="D44">
        <v>162</v>
      </c>
      <c r="E44">
        <v>177</v>
      </c>
      <c r="F44">
        <v>132</v>
      </c>
      <c r="G44">
        <v>156</v>
      </c>
      <c r="H44">
        <f t="shared" si="0"/>
        <v>156.75</v>
      </c>
      <c r="I44" t="s">
        <v>417</v>
      </c>
      <c r="J44">
        <v>156.75</v>
      </c>
    </row>
    <row r="45" spans="1:10" x14ac:dyDescent="0.35">
      <c r="A45">
        <v>32</v>
      </c>
      <c r="B45" t="s">
        <v>417</v>
      </c>
      <c r="C45">
        <v>4</v>
      </c>
      <c r="D45">
        <v>144</v>
      </c>
      <c r="E45">
        <v>161</v>
      </c>
      <c r="F45">
        <v>161</v>
      </c>
      <c r="G45">
        <v>194</v>
      </c>
      <c r="H45">
        <f t="shared" si="0"/>
        <v>165</v>
      </c>
      <c r="I45" t="s">
        <v>417</v>
      </c>
      <c r="J45">
        <v>165</v>
      </c>
    </row>
    <row r="46" spans="1:10" x14ac:dyDescent="0.35">
      <c r="A46">
        <v>32</v>
      </c>
      <c r="B46" t="s">
        <v>418</v>
      </c>
      <c r="C46">
        <v>1</v>
      </c>
      <c r="D46">
        <v>115</v>
      </c>
      <c r="E46">
        <v>107</v>
      </c>
      <c r="F46">
        <v>111</v>
      </c>
      <c r="G46">
        <v>106</v>
      </c>
      <c r="H46">
        <f t="shared" si="0"/>
        <v>109.75</v>
      </c>
      <c r="I46" t="s">
        <v>418</v>
      </c>
      <c r="J46">
        <v>109.75</v>
      </c>
    </row>
    <row r="47" spans="1:10" x14ac:dyDescent="0.35">
      <c r="A47">
        <v>32</v>
      </c>
      <c r="B47" t="s">
        <v>418</v>
      </c>
      <c r="C47">
        <v>2</v>
      </c>
      <c r="D47">
        <v>138</v>
      </c>
      <c r="E47">
        <v>105</v>
      </c>
      <c r="F47">
        <v>84</v>
      </c>
      <c r="G47">
        <v>78</v>
      </c>
      <c r="H47">
        <f t="shared" si="0"/>
        <v>101.25</v>
      </c>
      <c r="I47" t="s">
        <v>418</v>
      </c>
      <c r="J47">
        <v>101.25</v>
      </c>
    </row>
    <row r="48" spans="1:10" x14ac:dyDescent="0.35">
      <c r="A48">
        <v>32</v>
      </c>
      <c r="B48" t="s">
        <v>418</v>
      </c>
      <c r="C48">
        <v>3</v>
      </c>
      <c r="D48">
        <v>93</v>
      </c>
      <c r="E48">
        <v>99</v>
      </c>
      <c r="F48">
        <v>66</v>
      </c>
      <c r="G48">
        <v>60</v>
      </c>
      <c r="H48">
        <f t="shared" si="0"/>
        <v>79.5</v>
      </c>
      <c r="I48" t="s">
        <v>418</v>
      </c>
      <c r="J48">
        <v>79.5</v>
      </c>
    </row>
    <row r="49" spans="1:10" x14ac:dyDescent="0.35">
      <c r="A49">
        <v>32</v>
      </c>
      <c r="B49" t="s">
        <v>418</v>
      </c>
      <c r="C49">
        <v>4</v>
      </c>
      <c r="D49">
        <v>123</v>
      </c>
      <c r="E49">
        <v>87</v>
      </c>
      <c r="F49">
        <v>89</v>
      </c>
      <c r="G49">
        <v>93</v>
      </c>
      <c r="H49">
        <f t="shared" si="0"/>
        <v>98</v>
      </c>
      <c r="I49" t="s">
        <v>418</v>
      </c>
      <c r="J49">
        <v>98</v>
      </c>
    </row>
    <row r="50" spans="1:10" x14ac:dyDescent="0.35">
      <c r="A50">
        <v>32</v>
      </c>
      <c r="B50" t="s">
        <v>419</v>
      </c>
      <c r="C50">
        <v>1</v>
      </c>
      <c r="D50">
        <v>98</v>
      </c>
      <c r="E50">
        <v>175</v>
      </c>
      <c r="F50">
        <v>242</v>
      </c>
      <c r="G50">
        <v>131</v>
      </c>
      <c r="H50">
        <f t="shared" si="0"/>
        <v>161.5</v>
      </c>
      <c r="I50" t="s">
        <v>419</v>
      </c>
      <c r="J50">
        <v>161.5</v>
      </c>
    </row>
    <row r="51" spans="1:10" x14ac:dyDescent="0.35">
      <c r="A51">
        <v>32</v>
      </c>
      <c r="B51" t="s">
        <v>419</v>
      </c>
      <c r="C51">
        <v>2</v>
      </c>
      <c r="D51">
        <v>162</v>
      </c>
      <c r="E51">
        <v>120</v>
      </c>
      <c r="F51">
        <v>197</v>
      </c>
      <c r="G51">
        <v>97</v>
      </c>
      <c r="H51">
        <f t="shared" si="0"/>
        <v>144</v>
      </c>
      <c r="I51" t="s">
        <v>419</v>
      </c>
      <c r="J51">
        <v>144</v>
      </c>
    </row>
    <row r="52" spans="1:10" x14ac:dyDescent="0.35">
      <c r="A52">
        <v>32</v>
      </c>
      <c r="B52" t="s">
        <v>419</v>
      </c>
      <c r="C52">
        <v>3</v>
      </c>
      <c r="D52">
        <v>166</v>
      </c>
      <c r="E52">
        <v>143</v>
      </c>
      <c r="F52">
        <v>170</v>
      </c>
      <c r="G52">
        <v>131</v>
      </c>
      <c r="H52">
        <f t="shared" si="0"/>
        <v>152.5</v>
      </c>
      <c r="I52" t="s">
        <v>419</v>
      </c>
      <c r="J52">
        <v>152.5</v>
      </c>
    </row>
    <row r="53" spans="1:10" x14ac:dyDescent="0.35">
      <c r="A53">
        <v>32</v>
      </c>
      <c r="B53" t="s">
        <v>419</v>
      </c>
      <c r="C53">
        <v>4</v>
      </c>
      <c r="D53">
        <v>206</v>
      </c>
      <c r="E53">
        <v>147</v>
      </c>
      <c r="F53">
        <v>96</v>
      </c>
      <c r="G53">
        <v>111</v>
      </c>
      <c r="H53">
        <f t="shared" si="0"/>
        <v>140</v>
      </c>
      <c r="I53" t="s">
        <v>419</v>
      </c>
      <c r="J53">
        <v>140</v>
      </c>
    </row>
    <row r="54" spans="1:10" x14ac:dyDescent="0.35">
      <c r="A54">
        <v>32</v>
      </c>
      <c r="B54" t="s">
        <v>420</v>
      </c>
      <c r="C54">
        <v>1</v>
      </c>
      <c r="D54">
        <v>111</v>
      </c>
      <c r="E54">
        <v>72</v>
      </c>
      <c r="F54">
        <v>112</v>
      </c>
      <c r="G54">
        <v>76</v>
      </c>
      <c r="H54">
        <f t="shared" si="0"/>
        <v>92.75</v>
      </c>
      <c r="I54" t="s">
        <v>420</v>
      </c>
      <c r="J54">
        <v>92.75</v>
      </c>
    </row>
    <row r="55" spans="1:10" x14ac:dyDescent="0.35">
      <c r="A55">
        <v>32</v>
      </c>
      <c r="B55" t="s">
        <v>420</v>
      </c>
      <c r="C55">
        <v>2</v>
      </c>
      <c r="D55">
        <v>140</v>
      </c>
      <c r="E55">
        <v>134</v>
      </c>
      <c r="F55">
        <v>118</v>
      </c>
      <c r="G55">
        <v>95</v>
      </c>
      <c r="H55">
        <f t="shared" si="0"/>
        <v>121.75</v>
      </c>
      <c r="I55" t="s">
        <v>420</v>
      </c>
      <c r="J55">
        <v>121.75</v>
      </c>
    </row>
    <row r="56" spans="1:10" x14ac:dyDescent="0.35">
      <c r="A56">
        <v>32</v>
      </c>
      <c r="B56" t="s">
        <v>420</v>
      </c>
      <c r="C56">
        <v>3</v>
      </c>
      <c r="D56">
        <v>102</v>
      </c>
      <c r="E56">
        <v>95</v>
      </c>
      <c r="F56">
        <v>109</v>
      </c>
      <c r="G56">
        <v>172</v>
      </c>
      <c r="H56">
        <f t="shared" si="0"/>
        <v>119.5</v>
      </c>
      <c r="I56" t="s">
        <v>420</v>
      </c>
      <c r="J56">
        <v>119.5</v>
      </c>
    </row>
    <row r="57" spans="1:10" x14ac:dyDescent="0.35">
      <c r="A57">
        <v>32</v>
      </c>
      <c r="B57" t="s">
        <v>420</v>
      </c>
      <c r="C57">
        <v>4</v>
      </c>
      <c r="D57">
        <v>68</v>
      </c>
      <c r="E57">
        <v>76</v>
      </c>
      <c r="F57">
        <v>115</v>
      </c>
      <c r="G57">
        <v>146</v>
      </c>
      <c r="H57">
        <f t="shared" si="0"/>
        <v>101.25</v>
      </c>
      <c r="I57" t="s">
        <v>420</v>
      </c>
      <c r="J57">
        <v>101.25</v>
      </c>
    </row>
    <row r="58" spans="1:10" x14ac:dyDescent="0.35">
      <c r="A58">
        <v>32</v>
      </c>
      <c r="B58" t="s">
        <v>421</v>
      </c>
      <c r="C58">
        <v>1</v>
      </c>
      <c r="D58">
        <v>116</v>
      </c>
      <c r="E58">
        <v>133</v>
      </c>
      <c r="F58">
        <v>125</v>
      </c>
      <c r="G58">
        <v>102</v>
      </c>
      <c r="H58">
        <f t="shared" si="0"/>
        <v>119</v>
      </c>
      <c r="I58" t="s">
        <v>421</v>
      </c>
      <c r="J58">
        <v>119</v>
      </c>
    </row>
    <row r="59" spans="1:10" x14ac:dyDescent="0.35">
      <c r="A59">
        <v>32</v>
      </c>
      <c r="B59" t="s">
        <v>421</v>
      </c>
      <c r="C59">
        <v>2</v>
      </c>
      <c r="D59">
        <v>133</v>
      </c>
      <c r="E59">
        <v>82</v>
      </c>
      <c r="F59">
        <v>105</v>
      </c>
      <c r="G59">
        <v>127</v>
      </c>
      <c r="H59">
        <f t="shared" si="0"/>
        <v>111.75</v>
      </c>
      <c r="I59" t="s">
        <v>421</v>
      </c>
      <c r="J59">
        <v>111.75</v>
      </c>
    </row>
    <row r="60" spans="1:10" x14ac:dyDescent="0.35">
      <c r="A60">
        <v>32</v>
      </c>
      <c r="B60" t="s">
        <v>421</v>
      </c>
      <c r="C60">
        <v>3</v>
      </c>
      <c r="D60">
        <v>143</v>
      </c>
      <c r="E60">
        <v>150</v>
      </c>
      <c r="F60">
        <v>144</v>
      </c>
      <c r="G60">
        <v>112</v>
      </c>
      <c r="H60">
        <f t="shared" si="0"/>
        <v>137.25</v>
      </c>
      <c r="I60" t="s">
        <v>421</v>
      </c>
      <c r="J60">
        <v>137.25</v>
      </c>
    </row>
    <row r="61" spans="1:10" x14ac:dyDescent="0.35">
      <c r="A61">
        <v>32</v>
      </c>
      <c r="B61" t="s">
        <v>421</v>
      </c>
      <c r="C61">
        <v>4</v>
      </c>
      <c r="D61">
        <v>173</v>
      </c>
      <c r="E61">
        <v>118</v>
      </c>
      <c r="F61">
        <v>108</v>
      </c>
      <c r="G61">
        <v>85</v>
      </c>
      <c r="H61">
        <f t="shared" si="0"/>
        <v>121</v>
      </c>
      <c r="I61" t="s">
        <v>421</v>
      </c>
      <c r="J61">
        <v>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Jennica Moffat</dc:creator>
  <cp:lastModifiedBy>Jennica Moffat</cp:lastModifiedBy>
  <dcterms:created xsi:type="dcterms:W3CDTF">2019-10-26T20:03:51Z</dcterms:created>
  <dcterms:modified xsi:type="dcterms:W3CDTF">2019-10-28T21:13:34Z</dcterms:modified>
</cp:coreProperties>
</file>