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Zebra Finch\Nest Structure Project\iScience\Submission files\"/>
    </mc:Choice>
  </mc:AlternateContent>
  <bookViews>
    <workbookView xWindow="0" yWindow="0" windowWidth="25125" windowHeight="11700"/>
  </bookViews>
  <sheets>
    <sheet name="Nest Measurements" sheetId="2" r:id="rId1"/>
  </sheets>
  <calcPr calcId="162913"/>
  <extLst>
    <ext uri="GoogleSheetsCustomDataVersion1">
      <go:sheetsCustomData xmlns:go="http://customooxmlschemas.google.com/" r:id="rId5" roundtripDataSignature="AMtx7mjoGU3BPeU7tiYM9YRRF9r0o3qT+Q=="/>
    </ext>
  </extLst>
</workbook>
</file>

<file path=xl/calcChain.xml><?xml version="1.0" encoding="utf-8"?>
<calcChain xmlns="http://schemas.openxmlformats.org/spreadsheetml/2006/main">
  <c r="O41" i="2" l="1"/>
  <c r="N41" i="2"/>
  <c r="M41" i="2"/>
  <c r="L41" i="2"/>
</calcChain>
</file>

<file path=xl/sharedStrings.xml><?xml version="1.0" encoding="utf-8"?>
<sst xmlns="http://schemas.openxmlformats.org/spreadsheetml/2006/main" count="297" uniqueCount="78">
  <si>
    <t>PairID</t>
  </si>
  <si>
    <t>Left.Length</t>
  </si>
  <si>
    <t>Right.Length</t>
  </si>
  <si>
    <t>Front.Height</t>
  </si>
  <si>
    <t>Front.Width</t>
  </si>
  <si>
    <t>P1</t>
  </si>
  <si>
    <t>P2</t>
  </si>
  <si>
    <t>P3</t>
  </si>
  <si>
    <t>P7</t>
  </si>
  <si>
    <t>P8</t>
  </si>
  <si>
    <t>P11</t>
  </si>
  <si>
    <t>P12</t>
  </si>
  <si>
    <t>P15</t>
  </si>
  <si>
    <t>P16</t>
  </si>
  <si>
    <t>P17</t>
  </si>
  <si>
    <t>P18</t>
  </si>
  <si>
    <t>P19</t>
  </si>
  <si>
    <t>P20</t>
  </si>
  <si>
    <t>P22</t>
  </si>
  <si>
    <t>Entrance.Height</t>
  </si>
  <si>
    <t>Entrance.Width</t>
  </si>
  <si>
    <t>Above.Entrance</t>
  </si>
  <si>
    <t>Below.Entrance</t>
  </si>
  <si>
    <t>Top.Coord1</t>
  </si>
  <si>
    <t>Top.Coord2</t>
  </si>
  <si>
    <t>Top.Coord3</t>
  </si>
  <si>
    <t>Top.Coord4</t>
  </si>
  <si>
    <t>Top.Coord5</t>
  </si>
  <si>
    <t>Top.Coord6</t>
  </si>
  <si>
    <t>Top.Coord7</t>
  </si>
  <si>
    <t>Top.Coord8</t>
  </si>
  <si>
    <t>Top.Coord9</t>
  </si>
  <si>
    <t>Top.Coord10</t>
  </si>
  <si>
    <t>Top.Coord11</t>
  </si>
  <si>
    <t>Top.Coord12</t>
  </si>
  <si>
    <t>Top.Coord13</t>
  </si>
  <si>
    <t>Top.Coord14</t>
  </si>
  <si>
    <t>Top.Coord15</t>
  </si>
  <si>
    <t>Top.Coord16</t>
  </si>
  <si>
    <t>Top.Coord17</t>
  </si>
  <si>
    <t>Top.Coord18</t>
  </si>
  <si>
    <t>Top.Coord19</t>
  </si>
  <si>
    <t>Top.Coord20</t>
  </si>
  <si>
    <t>Top.Coord21</t>
  </si>
  <si>
    <t>Top.Coord22</t>
  </si>
  <si>
    <t>Ent.Coord1</t>
  </si>
  <si>
    <t>Ent.Coord2</t>
  </si>
  <si>
    <t>Ent.Coord3</t>
  </si>
  <si>
    <t>Ent.Coord4</t>
  </si>
  <si>
    <t>Ent.Coord5</t>
  </si>
  <si>
    <t>Ent.Coord6</t>
  </si>
  <si>
    <t>Ent.Coord7</t>
  </si>
  <si>
    <t>Ent.Coord8</t>
  </si>
  <si>
    <t>Ent.Coord9</t>
  </si>
  <si>
    <t>Ent.Coord10</t>
  </si>
  <si>
    <t>Ent.Coord11</t>
  </si>
  <si>
    <t>Ent.Coord12</t>
  </si>
  <si>
    <t>Ent.Coord13</t>
  </si>
  <si>
    <t>Ent.Coord14</t>
  </si>
  <si>
    <t>Ent.Coord15</t>
  </si>
  <si>
    <t>Ent.Coord16</t>
  </si>
  <si>
    <t>Ent.Coord17</t>
  </si>
  <si>
    <t>Ent.Coord18</t>
  </si>
  <si>
    <t>Ent.Coord19</t>
  </si>
  <si>
    <t>Ent.Coord20</t>
  </si>
  <si>
    <t>Ent.Coord21</t>
  </si>
  <si>
    <t>Ent.Coord22</t>
  </si>
  <si>
    <t>Ent.Coord23</t>
  </si>
  <si>
    <t>Ent.Coord24</t>
  </si>
  <si>
    <t>Experience</t>
  </si>
  <si>
    <t>Yes</t>
  </si>
  <si>
    <t>No</t>
  </si>
  <si>
    <t>Nest_No</t>
  </si>
  <si>
    <t>Top.Width</t>
  </si>
  <si>
    <t>Top.Length</t>
  </si>
  <si>
    <t>NA</t>
  </si>
  <si>
    <t>Left.Height</t>
  </si>
  <si>
    <t>Right.Height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</si>
</sst>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3"/>
  <sheetViews>
    <sheetView tabSelected="1" workbookViewId="0">
      <selection activeCell="AP6" sqref="AP6"/>
    </sheetView>
  </sheetViews>
  <sheetFormatPr defaultRowHeight="15" x14ac:dyDescent="0.25"/>
  <cols>
    <col min="1" max="1" width="8.7109375" style="1" bestFit="1" customWidth="1"/>
    <col min="2" max="2" width="13.140625" style="1" bestFit="1" customWidth="1"/>
    <col min="3" max="3" width="11.28515625" style="1" bestFit="1" customWidth="1"/>
    <col min="4" max="4" width="13.28515625" style="1" bestFit="1" customWidth="1"/>
    <col min="5" max="5" width="13.5703125" style="1" bestFit="1" customWidth="1"/>
    <col min="6" max="6" width="14.28515625" style="1" bestFit="1" customWidth="1"/>
    <col min="7" max="8" width="14.5703125" style="1" bestFit="1" customWidth="1"/>
    <col min="9" max="9" width="14.28515625" style="1" bestFit="1" customWidth="1"/>
    <col min="10" max="10" width="13.28515625" style="1" bestFit="1" customWidth="1"/>
    <col min="11" max="11" width="12.7109375" style="1" bestFit="1" customWidth="1"/>
    <col min="12" max="12" width="17.5703125" style="1" bestFit="1" customWidth="1"/>
    <col min="13" max="13" width="17.28515625" style="1" bestFit="1" customWidth="1"/>
    <col min="14" max="14" width="17.42578125" style="1" bestFit="1" customWidth="1"/>
    <col min="15" max="15" width="17.28515625" style="1" bestFit="1" customWidth="1"/>
    <col min="37" max="37" width="12.7109375" bestFit="1" customWidth="1"/>
    <col min="38" max="61" width="14.42578125" style="1"/>
  </cols>
  <sheetData>
    <row r="1" spans="1:61" x14ac:dyDescent="0.25">
      <c r="A1" s="13" t="s">
        <v>0</v>
      </c>
      <c r="B1" s="13" t="s">
        <v>69</v>
      </c>
      <c r="C1" s="13" t="s">
        <v>72</v>
      </c>
      <c r="D1" s="14" t="s">
        <v>76</v>
      </c>
      <c r="E1" s="14" t="s">
        <v>1</v>
      </c>
      <c r="F1" s="13" t="s">
        <v>77</v>
      </c>
      <c r="G1" s="13" t="s">
        <v>2</v>
      </c>
      <c r="H1" s="13" t="s">
        <v>3</v>
      </c>
      <c r="I1" s="13" t="s">
        <v>4</v>
      </c>
      <c r="J1" s="14" t="s">
        <v>74</v>
      </c>
      <c r="K1" s="14" t="s">
        <v>73</v>
      </c>
      <c r="L1" s="14" t="s">
        <v>19</v>
      </c>
      <c r="M1" s="14" t="s">
        <v>20</v>
      </c>
      <c r="N1" s="14" t="s">
        <v>21</v>
      </c>
      <c r="O1" s="14" t="s">
        <v>22</v>
      </c>
      <c r="P1" s="14" t="s">
        <v>23</v>
      </c>
      <c r="Q1" s="14" t="s">
        <v>24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 t="s">
        <v>36</v>
      </c>
      <c r="AD1" s="14" t="s">
        <v>37</v>
      </c>
      <c r="AE1" s="14" t="s">
        <v>38</v>
      </c>
      <c r="AF1" s="14" t="s">
        <v>39</v>
      </c>
      <c r="AG1" s="14" t="s">
        <v>40</v>
      </c>
      <c r="AH1" s="14" t="s">
        <v>41</v>
      </c>
      <c r="AI1" s="14" t="s">
        <v>42</v>
      </c>
      <c r="AJ1" s="14" t="s">
        <v>43</v>
      </c>
      <c r="AK1" s="14" t="s">
        <v>44</v>
      </c>
      <c r="AL1" s="16" t="s">
        <v>45</v>
      </c>
      <c r="AM1" s="16" t="s">
        <v>46</v>
      </c>
      <c r="AN1" s="16" t="s">
        <v>47</v>
      </c>
      <c r="AO1" s="16" t="s">
        <v>48</v>
      </c>
      <c r="AP1" s="16" t="s">
        <v>49</v>
      </c>
      <c r="AQ1" s="16" t="s">
        <v>50</v>
      </c>
      <c r="AR1" s="16" t="s">
        <v>51</v>
      </c>
      <c r="AS1" s="16" t="s">
        <v>52</v>
      </c>
      <c r="AT1" s="16" t="s">
        <v>53</v>
      </c>
      <c r="AU1" s="16" t="s">
        <v>54</v>
      </c>
      <c r="AV1" s="16" t="s">
        <v>55</v>
      </c>
      <c r="AW1" s="16" t="s">
        <v>56</v>
      </c>
      <c r="AX1" s="16" t="s">
        <v>57</v>
      </c>
      <c r="AY1" s="16" t="s">
        <v>58</v>
      </c>
      <c r="AZ1" s="16" t="s">
        <v>59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65</v>
      </c>
      <c r="BG1" s="16" t="s">
        <v>66</v>
      </c>
      <c r="BH1" s="16" t="s">
        <v>67</v>
      </c>
      <c r="BI1" s="16" t="s">
        <v>68</v>
      </c>
    </row>
    <row r="2" spans="1:61" x14ac:dyDescent="0.25">
      <c r="A2" s="2" t="s">
        <v>10</v>
      </c>
      <c r="B2" s="2" t="s">
        <v>71</v>
      </c>
      <c r="C2" s="2">
        <v>1</v>
      </c>
      <c r="D2" s="3">
        <v>12.13</v>
      </c>
      <c r="E2" s="3">
        <v>17.5</v>
      </c>
      <c r="F2" s="2">
        <v>12.81</v>
      </c>
      <c r="G2" s="2">
        <v>17.100000000000001</v>
      </c>
      <c r="H2" s="2">
        <v>15.24</v>
      </c>
      <c r="I2" s="2">
        <v>20.86</v>
      </c>
      <c r="J2" s="1">
        <v>21.98</v>
      </c>
      <c r="K2" s="1">
        <v>23.51</v>
      </c>
      <c r="L2" s="1">
        <v>4.5599999999999996</v>
      </c>
      <c r="M2" s="1">
        <v>6.55</v>
      </c>
      <c r="N2" s="1">
        <v>4.21</v>
      </c>
      <c r="O2" s="1">
        <v>5.63</v>
      </c>
      <c r="P2" s="5">
        <v>-0.39443555964371402</v>
      </c>
      <c r="Q2" s="5">
        <v>-0.34611232545477399</v>
      </c>
      <c r="R2" s="5">
        <v>-0.29307704609109198</v>
      </c>
      <c r="S2" s="5">
        <v>-0.22456814596055599</v>
      </c>
      <c r="T2" s="5">
        <v>-0.127798827680802</v>
      </c>
      <c r="U2" s="5">
        <v>9.7451380332779999E-4</v>
      </c>
      <c r="V2" s="5">
        <v>0.15194475368268801</v>
      </c>
      <c r="W2" s="5">
        <v>0.20971044817943399</v>
      </c>
      <c r="X2" s="5">
        <v>0.29909377173652102</v>
      </c>
      <c r="Y2" s="5">
        <v>0.39815204806548099</v>
      </c>
      <c r="Z2" s="5">
        <v>0.32611636936348598</v>
      </c>
      <c r="AA2" s="5">
        <v>-0.153794482682334</v>
      </c>
      <c r="AB2" s="5">
        <v>-0.10479522117090601</v>
      </c>
      <c r="AC2" s="5">
        <v>1.59566615734997E-2</v>
      </c>
      <c r="AD2" s="5">
        <v>9.1589964033942706E-2</v>
      </c>
      <c r="AE2" s="5">
        <v>0.12544386705650801</v>
      </c>
      <c r="AF2" s="5">
        <v>0.150421574082686</v>
      </c>
      <c r="AG2" s="5">
        <v>0.13502102735619401</v>
      </c>
      <c r="AH2" s="5">
        <v>7.2547409049911096E-2</v>
      </c>
      <c r="AI2" s="5">
        <v>-2.1462841403887701E-2</v>
      </c>
      <c r="AJ2" s="5">
        <v>-8.1503585089745298E-2</v>
      </c>
      <c r="AK2" s="5">
        <v>-0.22942437280587</v>
      </c>
      <c r="AL2" s="1">
        <v>-2.5801979362795002E-2</v>
      </c>
      <c r="AM2" s="1">
        <v>0.129465785410391</v>
      </c>
      <c r="AN2" s="1">
        <v>0.30301687419384898</v>
      </c>
      <c r="AO2" s="1">
        <v>0.38948337481737499</v>
      </c>
      <c r="AP2" s="1">
        <v>0.22910276284433301</v>
      </c>
      <c r="AQ2" s="1">
        <v>9.5954282950241401E-2</v>
      </c>
      <c r="AR2" s="1">
        <v>-1.9417865167045901E-2</v>
      </c>
      <c r="AS2" s="1">
        <v>-0.10897719873377</v>
      </c>
      <c r="AT2" s="1">
        <v>-0.23408917046387601</v>
      </c>
      <c r="AU2" s="1">
        <v>-0.33199414849147602</v>
      </c>
      <c r="AV2" s="1">
        <v>-0.26551946665338799</v>
      </c>
      <c r="AW2" s="1">
        <v>-0.161223251343839</v>
      </c>
      <c r="AX2" s="1">
        <v>0.27410008216707099</v>
      </c>
      <c r="AY2" s="1">
        <v>0.25708390198054598</v>
      </c>
      <c r="AZ2" s="1">
        <v>0.15626155575856701</v>
      </c>
      <c r="BA2" s="1">
        <v>-3.3020173142640399E-2</v>
      </c>
      <c r="BB2" s="1">
        <v>-0.167141060331394</v>
      </c>
      <c r="BC2" s="1">
        <v>-0.20612083511089599</v>
      </c>
      <c r="BD2" s="1">
        <v>-0.22411343706953399</v>
      </c>
      <c r="BE2" s="1">
        <v>-0.19723257638903199</v>
      </c>
      <c r="BF2" s="1">
        <v>-0.15416887569365201</v>
      </c>
      <c r="BG2" s="1">
        <v>-3.9831336902366399E-2</v>
      </c>
      <c r="BH2" s="1">
        <v>0.11119802034341</v>
      </c>
      <c r="BI2" s="1">
        <v>0.22298473438992</v>
      </c>
    </row>
    <row r="3" spans="1:61" x14ac:dyDescent="0.25">
      <c r="A3" s="2" t="s">
        <v>10</v>
      </c>
      <c r="B3" s="2" t="s">
        <v>71</v>
      </c>
      <c r="C3" s="2">
        <v>2</v>
      </c>
      <c r="D3" s="3">
        <v>12.64</v>
      </c>
      <c r="E3" s="3">
        <v>18.440000000000001</v>
      </c>
      <c r="F3" s="2">
        <v>13.34</v>
      </c>
      <c r="G3" s="2">
        <v>16.850000000000001</v>
      </c>
      <c r="H3" s="2">
        <v>13.25</v>
      </c>
      <c r="I3" s="2">
        <v>26.07</v>
      </c>
      <c r="J3" s="1">
        <v>19.690000000000001</v>
      </c>
      <c r="K3" s="1">
        <v>30.03</v>
      </c>
      <c r="L3" s="1">
        <v>2.2850000000000001</v>
      </c>
      <c r="M3" s="1">
        <v>4.0750000000000002</v>
      </c>
      <c r="N3" s="1">
        <v>4.875</v>
      </c>
      <c r="O3" s="1">
        <v>6.6899999999999995</v>
      </c>
      <c r="P3" s="5">
        <v>-0.48906618865802198</v>
      </c>
      <c r="Q3" s="5">
        <v>-0.368010679660981</v>
      </c>
      <c r="R3" s="5">
        <v>-0.26636347503440899</v>
      </c>
      <c r="S3" s="5">
        <v>-0.19283254125753399</v>
      </c>
      <c r="T3" s="5">
        <v>-0.110133290252984</v>
      </c>
      <c r="U3" s="5">
        <v>2.14628044250809E-2</v>
      </c>
      <c r="V3" s="5">
        <v>0.14874215283437001</v>
      </c>
      <c r="W3" s="5">
        <v>0.249650254455901</v>
      </c>
      <c r="X3" s="5">
        <v>0.30850599509100701</v>
      </c>
      <c r="Y3" s="5">
        <v>0.34831828880146598</v>
      </c>
      <c r="Z3" s="5">
        <v>0.34972667925610501</v>
      </c>
      <c r="AA3" s="5">
        <v>-0.13442920520367799</v>
      </c>
      <c r="AB3" s="5">
        <v>-7.7268528713342693E-2</v>
      </c>
      <c r="AC3" s="5">
        <v>-2.9934245889733299E-2</v>
      </c>
      <c r="AD3" s="5">
        <v>3.1579236070467497E-2</v>
      </c>
      <c r="AE3" s="5">
        <v>0.134569043231163</v>
      </c>
      <c r="AF3" s="5">
        <v>0.130361911988917</v>
      </c>
      <c r="AG3" s="5">
        <v>0.114158722647802</v>
      </c>
      <c r="AH3" s="5">
        <v>8.1359988782498005E-2</v>
      </c>
      <c r="AI3" s="5">
        <v>-8.2672045306200603E-3</v>
      </c>
      <c r="AJ3" s="5">
        <v>-6.9288985707690404E-2</v>
      </c>
      <c r="AK3" s="5">
        <v>-0.17284073267578301</v>
      </c>
      <c r="AL3" s="1">
        <v>-1.5329530628355851E-2</v>
      </c>
      <c r="AM3" s="1">
        <v>0.1153552572784515</v>
      </c>
      <c r="AN3" s="1">
        <v>0.25732540931403802</v>
      </c>
      <c r="AO3" s="1">
        <v>0.35438173514774096</v>
      </c>
      <c r="AP3" s="1">
        <v>0.31854537301977848</v>
      </c>
      <c r="AQ3" s="1">
        <v>0.12166228697055656</v>
      </c>
      <c r="AR3" s="1">
        <v>-1.8600933508566269E-2</v>
      </c>
      <c r="AS3" s="1">
        <v>-0.11260730348292461</v>
      </c>
      <c r="AT3" s="1">
        <v>-0.22708797662579949</v>
      </c>
      <c r="AU3" s="1">
        <v>-0.36392691698087798</v>
      </c>
      <c r="AV3" s="1">
        <v>-0.29688472769177598</v>
      </c>
      <c r="AW3" s="1">
        <v>-0.13283267281226549</v>
      </c>
      <c r="AX3" s="1">
        <v>0.23597306635732401</v>
      </c>
      <c r="AY3" s="1">
        <v>0.21236790333022249</v>
      </c>
      <c r="AZ3" s="1">
        <v>0.137419936420832</v>
      </c>
      <c r="BA3" s="1">
        <v>2.4441366710721999E-3</v>
      </c>
      <c r="BB3" s="1">
        <v>-0.18038727411094299</v>
      </c>
      <c r="BC3" s="1">
        <v>-0.20800557111890999</v>
      </c>
      <c r="BD3" s="1">
        <v>-0.22237265949330401</v>
      </c>
      <c r="BE3" s="1">
        <v>-0.20596376581249698</v>
      </c>
      <c r="BF3" s="1">
        <v>-0.1374292790191225</v>
      </c>
      <c r="BG3" s="1">
        <v>-2.2596466548139953E-2</v>
      </c>
      <c r="BH3" s="1">
        <v>0.15389766417244199</v>
      </c>
      <c r="BI3" s="1">
        <v>0.234652309151022</v>
      </c>
    </row>
    <row r="4" spans="1:61" x14ac:dyDescent="0.25">
      <c r="A4" s="2" t="s">
        <v>10</v>
      </c>
      <c r="B4" s="2" t="s">
        <v>71</v>
      </c>
      <c r="C4" s="2">
        <v>3</v>
      </c>
      <c r="D4" s="2">
        <v>9.81</v>
      </c>
      <c r="E4" s="2">
        <v>19.28</v>
      </c>
      <c r="F4" s="2">
        <v>10.11</v>
      </c>
      <c r="G4" s="2">
        <v>19.38</v>
      </c>
      <c r="H4" s="2">
        <v>20.32</v>
      </c>
      <c r="I4" s="2">
        <v>26.9</v>
      </c>
      <c r="J4" s="1">
        <v>20.16</v>
      </c>
      <c r="K4" s="1">
        <v>28.22</v>
      </c>
      <c r="L4" s="1">
        <v>2.42</v>
      </c>
      <c r="M4" s="1">
        <v>2.48</v>
      </c>
      <c r="N4" s="1">
        <v>5.21</v>
      </c>
      <c r="O4" s="1">
        <v>11.34</v>
      </c>
      <c r="P4" s="5">
        <v>-0.470720308996945</v>
      </c>
      <c r="Q4" s="5">
        <v>-0.37416453604773497</v>
      </c>
      <c r="R4" s="5">
        <v>-0.25881646326784602</v>
      </c>
      <c r="S4" s="5">
        <v>-0.175442461795799</v>
      </c>
      <c r="T4" s="5">
        <v>-0.104514474189479</v>
      </c>
      <c r="U4" s="5">
        <v>2.0601306909524698E-2</v>
      </c>
      <c r="V4" s="5">
        <v>0.159026638023824</v>
      </c>
      <c r="W4" s="5">
        <v>0.27348165424925602</v>
      </c>
      <c r="X4" s="5">
        <v>0.25019606299257602</v>
      </c>
      <c r="Y4" s="5">
        <v>0.31897335711520097</v>
      </c>
      <c r="Z4" s="5">
        <v>0.36137922500742298</v>
      </c>
      <c r="AA4" s="5">
        <v>-0.15715684862652499</v>
      </c>
      <c r="AB4" s="5">
        <v>-8.1924053763261104E-2</v>
      </c>
      <c r="AC4" s="5">
        <v>-2.3964930023817901E-2</v>
      </c>
      <c r="AD4" s="5">
        <v>1.51226341861795E-2</v>
      </c>
      <c r="AE4" s="5">
        <v>0.113746796902052</v>
      </c>
      <c r="AF4" s="5">
        <v>0.17622886864223999</v>
      </c>
      <c r="AG4" s="5">
        <v>0.18546049801834499</v>
      </c>
      <c r="AH4" s="5">
        <v>0.14588587329807901</v>
      </c>
      <c r="AI4" s="5">
        <v>-0.108992739154168</v>
      </c>
      <c r="AJ4" s="5">
        <v>-0.103388813886977</v>
      </c>
      <c r="AK4" s="5">
        <v>-0.16101728559214601</v>
      </c>
      <c r="AL4" s="1">
        <v>1.9087625988133E-3</v>
      </c>
      <c r="AM4" s="1">
        <v>0.115705410199234</v>
      </c>
      <c r="AN4" s="1">
        <v>0.22971425265623999</v>
      </c>
      <c r="AO4" s="1">
        <v>0.339264736477913</v>
      </c>
      <c r="AP4" s="1">
        <v>0.27900763889654201</v>
      </c>
      <c r="AQ4" s="1">
        <v>0.15861782124634</v>
      </c>
      <c r="AR4" s="1">
        <v>1.17441298978986E-2</v>
      </c>
      <c r="AS4" s="1">
        <v>-0.12211124086170499</v>
      </c>
      <c r="AT4" s="1">
        <v>-0.25765312070854401</v>
      </c>
      <c r="AU4" s="1">
        <v>-0.33692239577699101</v>
      </c>
      <c r="AV4" s="1">
        <v>-0.27369751207771198</v>
      </c>
      <c r="AW4" s="1">
        <v>-0.14557848254802599</v>
      </c>
      <c r="AX4" s="1">
        <v>0.24875762513953301</v>
      </c>
      <c r="AY4" s="1">
        <v>0.19865866817595401</v>
      </c>
      <c r="AZ4" s="1">
        <v>0.12550445498935001</v>
      </c>
      <c r="BA4" s="1">
        <v>5.3571693933008903E-3</v>
      </c>
      <c r="BB4" s="1">
        <v>-0.14264046350484799</v>
      </c>
      <c r="BC4" s="1">
        <v>-0.21811014252877201</v>
      </c>
      <c r="BD4" s="1">
        <v>-0.26178705238568101</v>
      </c>
      <c r="BE4" s="1">
        <v>-0.23349795578774599</v>
      </c>
      <c r="BF4" s="1">
        <v>-0.157263060949103</v>
      </c>
      <c r="BG4" s="1">
        <v>-6.2220141061820299E-3</v>
      </c>
      <c r="BH4" s="1">
        <v>0.172551716148763</v>
      </c>
      <c r="BI4" s="1">
        <v>0.26869105541543098</v>
      </c>
    </row>
    <row r="5" spans="1:61" x14ac:dyDescent="0.25">
      <c r="A5" s="2" t="s">
        <v>10</v>
      </c>
      <c r="B5" s="2" t="s">
        <v>71</v>
      </c>
      <c r="C5" s="2">
        <v>4</v>
      </c>
      <c r="D5" s="2">
        <v>11.01</v>
      </c>
      <c r="E5" s="2">
        <v>18.03</v>
      </c>
      <c r="F5" s="2">
        <v>13.05</v>
      </c>
      <c r="G5" s="2">
        <v>19.07</v>
      </c>
      <c r="H5" s="2">
        <v>14.6</v>
      </c>
      <c r="I5" s="2">
        <v>28.92</v>
      </c>
      <c r="J5" s="1">
        <v>21.64</v>
      </c>
      <c r="K5" s="1">
        <v>32.15</v>
      </c>
      <c r="L5" s="1">
        <v>3.14</v>
      </c>
      <c r="M5" s="1">
        <v>4.1399999999999997</v>
      </c>
      <c r="N5" s="1">
        <v>4.28</v>
      </c>
      <c r="O5" s="1">
        <v>7.63</v>
      </c>
      <c r="P5" s="5">
        <v>-0.46355339129961698</v>
      </c>
      <c r="Q5" s="5">
        <v>-0.38132869011001103</v>
      </c>
      <c r="R5" s="5">
        <v>-0.30574403783345799</v>
      </c>
      <c r="S5" s="5">
        <v>-0.20999863559772899</v>
      </c>
      <c r="T5" s="5">
        <v>-9.3084535617433697E-2</v>
      </c>
      <c r="U5" s="5">
        <v>3.5190150026128103E-2</v>
      </c>
      <c r="V5" s="5">
        <v>0.13842769955012499</v>
      </c>
      <c r="W5" s="5">
        <v>0.244917670189818</v>
      </c>
      <c r="X5" s="5">
        <v>0.31943550078727501</v>
      </c>
      <c r="Y5" s="5">
        <v>0.35736899453881399</v>
      </c>
      <c r="Z5" s="5">
        <v>0.35836927536608798</v>
      </c>
      <c r="AA5" s="5">
        <v>-0.17341868642529301</v>
      </c>
      <c r="AB5" s="5">
        <v>-7.4254856963688304E-2</v>
      </c>
      <c r="AC5" s="5">
        <v>3.5077047524079197E-2</v>
      </c>
      <c r="AD5" s="5">
        <v>8.9638341973018607E-2</v>
      </c>
      <c r="AE5" s="5">
        <v>0.101141850755531</v>
      </c>
      <c r="AF5" s="5">
        <v>7.7897984096303594E-2</v>
      </c>
      <c r="AG5" s="5">
        <v>5.5379016909702698E-2</v>
      </c>
      <c r="AH5" s="5">
        <v>7.1312259084681903E-2</v>
      </c>
      <c r="AI5" s="5">
        <v>1.7653319709989599E-2</v>
      </c>
      <c r="AJ5" s="5">
        <v>-4.1648713683230101E-2</v>
      </c>
      <c r="AK5" s="5">
        <v>-0.15877756298109499</v>
      </c>
      <c r="AL5" s="1">
        <v>-1.78569223072358E-2</v>
      </c>
      <c r="AM5" s="1">
        <v>0.14181472688751701</v>
      </c>
      <c r="AN5" s="1">
        <v>0.22156455348515999</v>
      </c>
      <c r="AO5" s="1">
        <v>0.41928483640791298</v>
      </c>
      <c r="AP5" s="1">
        <v>0.25925441906067698</v>
      </c>
      <c r="AQ5" s="1">
        <v>0.12769710953454899</v>
      </c>
      <c r="AR5" s="1">
        <v>-1.50296820995922E-2</v>
      </c>
      <c r="AS5" s="1">
        <v>-0.106974238373332</v>
      </c>
      <c r="AT5" s="1">
        <v>-0.19544551499912899</v>
      </c>
      <c r="AU5" s="1">
        <v>-0.290542516142964</v>
      </c>
      <c r="AV5" s="1">
        <v>-0.36103866943907398</v>
      </c>
      <c r="AW5" s="1">
        <v>-0.182728102014486</v>
      </c>
      <c r="AX5" s="1">
        <v>0.21750791126876301</v>
      </c>
      <c r="AY5" s="1">
        <v>0.20939693282677599</v>
      </c>
      <c r="AZ5" s="1">
        <v>0.10249611508339899</v>
      </c>
      <c r="BA5" s="1">
        <v>-1.7427260397285701E-2</v>
      </c>
      <c r="BB5" s="1">
        <v>-0.159376966240869</v>
      </c>
      <c r="BC5" s="1">
        <v>-0.21020854099210801</v>
      </c>
      <c r="BD5" s="1">
        <v>-0.23962970944019399</v>
      </c>
      <c r="BE5" s="1">
        <v>-0.19267754940646201</v>
      </c>
      <c r="BF5" s="1">
        <v>-0.14853154665646001</v>
      </c>
      <c r="BG5" s="1">
        <v>-3.1133008475867901E-2</v>
      </c>
      <c r="BH5" s="1">
        <v>0.17272641822444401</v>
      </c>
      <c r="BI5" s="1">
        <v>0.29685720420586498</v>
      </c>
    </row>
    <row r="6" spans="1:61" x14ac:dyDescent="0.25">
      <c r="A6" s="2" t="s">
        <v>11</v>
      </c>
      <c r="B6" s="2" t="s">
        <v>71</v>
      </c>
      <c r="C6" s="2">
        <v>1</v>
      </c>
      <c r="D6" s="3">
        <v>7.56</v>
      </c>
      <c r="E6" s="3">
        <v>15.38</v>
      </c>
      <c r="F6" s="3">
        <v>7.75</v>
      </c>
      <c r="G6" s="3">
        <v>15.82</v>
      </c>
      <c r="H6" s="9" t="s">
        <v>75</v>
      </c>
      <c r="I6" s="9" t="s">
        <v>75</v>
      </c>
      <c r="J6" s="1">
        <v>27.66</v>
      </c>
      <c r="K6" s="1">
        <v>21.5</v>
      </c>
      <c r="L6" s="1">
        <v>2.5499999999999998</v>
      </c>
      <c r="M6" s="1">
        <v>4.62</v>
      </c>
      <c r="N6" s="1">
        <v>2.73</v>
      </c>
      <c r="O6" s="1">
        <v>7.02</v>
      </c>
      <c r="P6" s="5">
        <v>-0.36988609602625899</v>
      </c>
      <c r="Q6" s="5">
        <v>-0.27831553085164201</v>
      </c>
      <c r="R6" s="5">
        <v>-0.29732054666580099</v>
      </c>
      <c r="S6" s="5">
        <v>-0.21750027443459</v>
      </c>
      <c r="T6" s="5">
        <v>-0.168663713091004</v>
      </c>
      <c r="U6" s="5">
        <v>-2.79374260949771E-2</v>
      </c>
      <c r="V6" s="5">
        <v>0.160733621358674</v>
      </c>
      <c r="W6" s="5">
        <v>0.25025370967791</v>
      </c>
      <c r="X6" s="5">
        <v>0.31172581014963202</v>
      </c>
      <c r="Y6" s="5">
        <v>0.31046609729457503</v>
      </c>
      <c r="Z6" s="5">
        <v>0.32644434868348199</v>
      </c>
      <c r="AA6" s="5">
        <v>-0.220077203083443</v>
      </c>
      <c r="AB6" s="5">
        <v>-0.14907777098304301</v>
      </c>
      <c r="AC6" s="5">
        <v>2.80838791687547E-2</v>
      </c>
      <c r="AD6" s="5">
        <v>0.104915445424957</v>
      </c>
      <c r="AE6" s="5">
        <v>0.25843862534302298</v>
      </c>
      <c r="AF6" s="5">
        <v>0.25105808129691698</v>
      </c>
      <c r="AG6" s="5">
        <v>3.7366267089058103E-2</v>
      </c>
      <c r="AH6" s="5">
        <v>4.6004806778180099E-2</v>
      </c>
      <c r="AI6" s="5">
        <v>-1.6755210210636001E-2</v>
      </c>
      <c r="AJ6" s="5">
        <v>-0.136871844495142</v>
      </c>
      <c r="AK6" s="5">
        <v>-0.20308507632862699</v>
      </c>
      <c r="AL6" s="8">
        <v>1.0086989116927601E-3</v>
      </c>
      <c r="AM6" s="8">
        <v>0.124791736922114</v>
      </c>
      <c r="AN6" s="8">
        <v>0.26456437535757299</v>
      </c>
      <c r="AO6" s="8">
        <v>0.32825662005462902</v>
      </c>
      <c r="AP6" s="8">
        <v>0.33708338430312701</v>
      </c>
      <c r="AQ6" s="8">
        <v>0.14070123593973899</v>
      </c>
      <c r="AR6" s="8">
        <v>2.6921581275089301E-3</v>
      </c>
      <c r="AS6" s="8">
        <v>-0.11210158621527599</v>
      </c>
      <c r="AT6" s="8">
        <v>-0.29418969134977402</v>
      </c>
      <c r="AU6" s="8">
        <v>-0.37132128378002999</v>
      </c>
      <c r="AV6" s="8">
        <v>-0.296492248463188</v>
      </c>
      <c r="AW6" s="8">
        <v>-0.124993399808114</v>
      </c>
      <c r="AX6" s="8">
        <v>0.21152652962395699</v>
      </c>
      <c r="AY6" s="8">
        <v>0.186339754987048</v>
      </c>
      <c r="AZ6" s="8">
        <v>0.13776122954181799</v>
      </c>
      <c r="BA6" s="8">
        <v>9.8181830882467496E-3</v>
      </c>
      <c r="BB6" s="8">
        <v>-0.175424580292495</v>
      </c>
      <c r="BC6" s="8">
        <v>-0.21436922497365701</v>
      </c>
      <c r="BD6" s="8">
        <v>-0.135151628747046</v>
      </c>
      <c r="BE6" s="8">
        <v>-0.219910084546352</v>
      </c>
      <c r="BF6" s="8">
        <v>-0.19296089180051801</v>
      </c>
      <c r="BG6" s="8">
        <v>-1.17908591161362E-2</v>
      </c>
      <c r="BH6" s="8">
        <v>0.16233623019586699</v>
      </c>
      <c r="BI6" s="8">
        <v>0.24182534203927</v>
      </c>
    </row>
    <row r="7" spans="1:61" x14ac:dyDescent="0.25">
      <c r="A7" s="2" t="s">
        <v>11</v>
      </c>
      <c r="B7" s="2" t="s">
        <v>71</v>
      </c>
      <c r="C7" s="2">
        <v>2</v>
      </c>
      <c r="D7" s="3">
        <v>12.91</v>
      </c>
      <c r="E7" s="3">
        <v>18.52</v>
      </c>
      <c r="F7" s="3">
        <v>12.85</v>
      </c>
      <c r="G7" s="3">
        <v>17.61</v>
      </c>
      <c r="H7" s="3">
        <v>14.89</v>
      </c>
      <c r="I7" s="3">
        <v>18.649999999999999</v>
      </c>
      <c r="J7" s="1">
        <v>17.760000000000002</v>
      </c>
      <c r="K7" s="1">
        <v>21.16</v>
      </c>
      <c r="L7" s="1">
        <v>3.61</v>
      </c>
      <c r="M7" s="1">
        <v>5.03</v>
      </c>
      <c r="N7" s="1">
        <v>7.32</v>
      </c>
      <c r="O7" s="1">
        <v>2.89</v>
      </c>
      <c r="P7" s="5">
        <v>-0.32378023854312299</v>
      </c>
      <c r="Q7" s="5">
        <v>-0.35894641285212098</v>
      </c>
      <c r="R7" s="5">
        <v>-0.30989094814030299</v>
      </c>
      <c r="S7" s="5">
        <v>-0.24431529365843899</v>
      </c>
      <c r="T7" s="5">
        <v>-0.118319516726676</v>
      </c>
      <c r="U7" s="5">
        <v>9.7033981707778608E-3</v>
      </c>
      <c r="V7" s="5">
        <v>0.14882769341534099</v>
      </c>
      <c r="W7" s="5">
        <v>0.25495191748706703</v>
      </c>
      <c r="X7" s="5">
        <v>0.30554110718761801</v>
      </c>
      <c r="Y7" s="5">
        <v>0.31822223848229497</v>
      </c>
      <c r="Z7" s="5">
        <v>0.31800605517756397</v>
      </c>
      <c r="AA7" s="5">
        <v>-0.24322951724372099</v>
      </c>
      <c r="AB7" s="5">
        <v>-9.6873012612042605E-2</v>
      </c>
      <c r="AC7" s="5">
        <v>3.77902195429176E-2</v>
      </c>
      <c r="AD7" s="5">
        <v>0.155175940615706</v>
      </c>
      <c r="AE7" s="5">
        <v>0.14894065971647899</v>
      </c>
      <c r="AF7" s="5">
        <v>0.14237102008609301</v>
      </c>
      <c r="AG7" s="5">
        <v>0.13499937923305799</v>
      </c>
      <c r="AH7" s="5">
        <v>8.0609433384137896E-2</v>
      </c>
      <c r="AI7" s="5">
        <v>-2.5543748269933698E-2</v>
      </c>
      <c r="AJ7" s="5">
        <v>-0.112535300824307</v>
      </c>
      <c r="AK7" s="5">
        <v>-0.22170507362838801</v>
      </c>
      <c r="AL7" s="8">
        <v>2.66443565790129E-3</v>
      </c>
      <c r="AM7" s="8">
        <v>0.11931496222127599</v>
      </c>
      <c r="AN7" s="8">
        <v>0.27472102637794199</v>
      </c>
      <c r="AO7" s="8">
        <v>0.36146314860852202</v>
      </c>
      <c r="AP7" s="8">
        <v>0.257132207239743</v>
      </c>
      <c r="AQ7" s="8">
        <v>0.13963062750706001</v>
      </c>
      <c r="AR7" s="8">
        <v>1.7961269673757899E-2</v>
      </c>
      <c r="AS7" s="8">
        <v>-0.114248985573494</v>
      </c>
      <c r="AT7" s="8">
        <v>-0.282992454766956</v>
      </c>
      <c r="AU7" s="8">
        <v>-0.37471523666532303</v>
      </c>
      <c r="AV7" s="8">
        <v>-0.28002377418204699</v>
      </c>
      <c r="AW7" s="8">
        <v>-0.120907226098382</v>
      </c>
      <c r="AX7" s="8">
        <v>0.22043300158459</v>
      </c>
      <c r="AY7" s="8">
        <v>0.20184139923180699</v>
      </c>
      <c r="AZ7" s="8">
        <v>0.14227567110946299</v>
      </c>
      <c r="BA7" s="8">
        <v>2.2560261316354698E-3</v>
      </c>
      <c r="BB7" s="8">
        <v>-0.13027126301463701</v>
      </c>
      <c r="BC7" s="8">
        <v>-0.18882791000462501</v>
      </c>
      <c r="BD7" s="8">
        <v>-0.22781954361772</v>
      </c>
      <c r="BE7" s="8">
        <v>-0.24373453976669801</v>
      </c>
      <c r="BF7" s="8">
        <v>-0.161563599900378</v>
      </c>
      <c r="BG7" s="8">
        <v>-1.0728942670163799E-2</v>
      </c>
      <c r="BH7" s="8">
        <v>0.171441379810406</v>
      </c>
      <c r="BI7" s="8">
        <v>0.22469832110631899</v>
      </c>
    </row>
    <row r="8" spans="1:61" x14ac:dyDescent="0.25">
      <c r="A8" s="2" t="s">
        <v>11</v>
      </c>
      <c r="B8" s="2" t="s">
        <v>71</v>
      </c>
      <c r="C8" s="2">
        <v>3</v>
      </c>
      <c r="D8" s="3">
        <v>13.65</v>
      </c>
      <c r="E8" s="3">
        <v>22.94</v>
      </c>
      <c r="F8" s="3">
        <v>14.58</v>
      </c>
      <c r="G8" s="3">
        <v>25.08</v>
      </c>
      <c r="H8" s="3">
        <v>21.67</v>
      </c>
      <c r="I8" s="3">
        <v>32.4</v>
      </c>
      <c r="J8" s="1">
        <v>27.89</v>
      </c>
      <c r="K8" s="1">
        <v>35.76</v>
      </c>
      <c r="L8" s="1">
        <v>3.89</v>
      </c>
      <c r="M8" s="1">
        <v>3.55</v>
      </c>
      <c r="N8" s="1">
        <v>3</v>
      </c>
      <c r="O8" s="1">
        <v>20.28</v>
      </c>
      <c r="P8" s="5">
        <v>-0.37744885775060899</v>
      </c>
      <c r="Q8" s="5">
        <v>-0.45933230401786201</v>
      </c>
      <c r="R8" s="5">
        <v>-0.32899840146388798</v>
      </c>
      <c r="S8" s="5">
        <v>-0.19656967648473</v>
      </c>
      <c r="T8" s="5">
        <v>-8.7676342191033693E-2</v>
      </c>
      <c r="U8" s="5">
        <v>2.30932141849624E-2</v>
      </c>
      <c r="V8" s="5">
        <v>0.14305524874167899</v>
      </c>
      <c r="W8" s="5">
        <v>0.22960461763655099</v>
      </c>
      <c r="X8" s="5">
        <v>0.30292539392193102</v>
      </c>
      <c r="Y8" s="5">
        <v>0.34949850466108101</v>
      </c>
      <c r="Z8" s="5">
        <v>0.40184860276191903</v>
      </c>
      <c r="AA8" s="5">
        <v>-0.20553901445259201</v>
      </c>
      <c r="AB8" s="5">
        <v>-1.41515113979517E-2</v>
      </c>
      <c r="AC8" s="5">
        <v>6.2632431266593597E-2</v>
      </c>
      <c r="AD8" s="5">
        <v>5.3044461132216399E-2</v>
      </c>
      <c r="AE8" s="5">
        <v>7.6572129434109196E-2</v>
      </c>
      <c r="AF8" s="5">
        <v>0.1204487636412</v>
      </c>
      <c r="AG8" s="5">
        <v>8.3887951589550605E-2</v>
      </c>
      <c r="AH8" s="5">
        <v>2.2722691756537801E-2</v>
      </c>
      <c r="AI8" s="5">
        <v>-1.74785697691099E-2</v>
      </c>
      <c r="AJ8" s="5">
        <v>-6.1163288484703301E-2</v>
      </c>
      <c r="AK8" s="5">
        <v>-0.12097604471585</v>
      </c>
      <c r="AL8" s="8">
        <v>-1.7828147352009199E-2</v>
      </c>
      <c r="AM8" s="8">
        <v>0.133170059198433</v>
      </c>
      <c r="AN8" s="8">
        <v>0.28897596092901801</v>
      </c>
      <c r="AO8" s="8">
        <v>0.31591929186444501</v>
      </c>
      <c r="AP8" s="8">
        <v>0.22765165893661399</v>
      </c>
      <c r="AQ8" s="8">
        <v>0.12503740731069801</v>
      </c>
      <c r="AR8" s="8">
        <v>-1.27765757829892E-2</v>
      </c>
      <c r="AS8" s="8">
        <v>-0.14051644778653899</v>
      </c>
      <c r="AT8" s="8">
        <v>-0.26266125346171498</v>
      </c>
      <c r="AU8" s="8">
        <v>-0.26782955517870599</v>
      </c>
      <c r="AV8" s="8">
        <v>-0.23498982210550501</v>
      </c>
      <c r="AW8" s="8">
        <v>-0.154152576571741</v>
      </c>
      <c r="AX8" s="8">
        <v>0.31100846650896302</v>
      </c>
      <c r="AY8" s="8">
        <v>0.26159066243422502</v>
      </c>
      <c r="AZ8" s="8">
        <v>0.172405070840982</v>
      </c>
      <c r="BA8" s="8">
        <v>-2.4057031937191199E-2</v>
      </c>
      <c r="BB8" s="8">
        <v>-0.14955026596062701</v>
      </c>
      <c r="BC8" s="8">
        <v>-0.22400397729398799</v>
      </c>
      <c r="BD8" s="8">
        <v>-0.25908305552098398</v>
      </c>
      <c r="BE8" s="8">
        <v>-0.269021522418673</v>
      </c>
      <c r="BF8" s="8">
        <v>-0.158346343320936</v>
      </c>
      <c r="BG8" s="8">
        <v>-2.4778804395716302E-2</v>
      </c>
      <c r="BH8" s="8">
        <v>0.121656363905012</v>
      </c>
      <c r="BI8" s="8">
        <v>0.24218043715893001</v>
      </c>
    </row>
    <row r="9" spans="1:61" x14ac:dyDescent="0.25">
      <c r="A9" s="2" t="s">
        <v>11</v>
      </c>
      <c r="B9" s="2" t="s">
        <v>71</v>
      </c>
      <c r="C9" s="2">
        <v>4</v>
      </c>
      <c r="D9" s="3">
        <v>14.4</v>
      </c>
      <c r="E9" s="3">
        <v>20.73</v>
      </c>
      <c r="F9" s="3">
        <v>13.37</v>
      </c>
      <c r="G9" s="3">
        <v>16.420000000000002</v>
      </c>
      <c r="H9" s="3">
        <v>17.41</v>
      </c>
      <c r="I9" s="3">
        <v>22.38</v>
      </c>
      <c r="J9" s="1">
        <v>22.4</v>
      </c>
      <c r="K9" s="1">
        <v>28.32</v>
      </c>
      <c r="L9" s="1">
        <v>2.54</v>
      </c>
      <c r="M9" s="1">
        <v>3.33</v>
      </c>
      <c r="N9" s="1">
        <v>3.29</v>
      </c>
      <c r="O9" s="1">
        <v>7.9</v>
      </c>
      <c r="P9" s="11">
        <v>-0.39244973460107402</v>
      </c>
      <c r="Q9" s="11">
        <v>-0.38264075929687802</v>
      </c>
      <c r="R9" s="11">
        <v>-0.29349791947332499</v>
      </c>
      <c r="S9" s="11">
        <v>-0.23908547392917301</v>
      </c>
      <c r="T9" s="11">
        <v>-0.114391324338525</v>
      </c>
      <c r="U9" s="11">
        <v>7.8542230716001707E-3</v>
      </c>
      <c r="V9" s="11">
        <v>0.12422892243299</v>
      </c>
      <c r="W9" s="11">
        <v>0.22892460062083</v>
      </c>
      <c r="X9" s="11">
        <v>0.304002661696466</v>
      </c>
      <c r="Y9" s="11">
        <v>0.33936686108500602</v>
      </c>
      <c r="Z9" s="11">
        <v>0.41768794273208099</v>
      </c>
      <c r="AA9" s="11">
        <v>-0.17699790081203401</v>
      </c>
      <c r="AB9" s="11">
        <v>-5.75516555551501E-2</v>
      </c>
      <c r="AC9" s="11">
        <v>1.43576982836857E-2</v>
      </c>
      <c r="AD9" s="11">
        <v>0.13455046281847799</v>
      </c>
      <c r="AE9" s="11">
        <v>0.10791649209738099</v>
      </c>
      <c r="AF9" s="11">
        <v>0.11937059840006201</v>
      </c>
      <c r="AG9" s="11">
        <v>8.0703053250111997E-2</v>
      </c>
      <c r="AH9" s="11">
        <v>4.5603926446345401E-2</v>
      </c>
      <c r="AI9" s="11">
        <v>-2.4804384362868699E-2</v>
      </c>
      <c r="AJ9" s="11">
        <v>-9.0857539820019498E-2</v>
      </c>
      <c r="AK9" s="11">
        <v>-0.15229075074599299</v>
      </c>
      <c r="AL9" s="8">
        <v>-6.2961410422559996E-2</v>
      </c>
      <c r="AM9" s="8">
        <v>8.2179361005161503E-2</v>
      </c>
      <c r="AN9" s="8">
        <v>0.20103511485734099</v>
      </c>
      <c r="AO9" s="8">
        <v>0.366787142635774</v>
      </c>
      <c r="AP9" s="8">
        <v>0.31371896771970798</v>
      </c>
      <c r="AQ9" s="8">
        <v>0.19500976817999599</v>
      </c>
      <c r="AR9" s="8">
        <v>-5.17298315211904E-2</v>
      </c>
      <c r="AS9" s="8">
        <v>-0.13087958633754401</v>
      </c>
      <c r="AT9" s="8">
        <v>-0.18550229098562299</v>
      </c>
      <c r="AU9" s="8">
        <v>-0.27029359177691697</v>
      </c>
      <c r="AV9" s="8">
        <v>-0.28285209455704202</v>
      </c>
      <c r="AW9" s="8">
        <v>-0.17451154879710401</v>
      </c>
      <c r="AX9" s="8">
        <v>0.28386899207827199</v>
      </c>
      <c r="AY9" s="8">
        <v>0.23296244153485501</v>
      </c>
      <c r="AZ9" s="8">
        <v>0.144463255608688</v>
      </c>
      <c r="BA9" s="8">
        <v>2.2638477631168998E-3</v>
      </c>
      <c r="BB9" s="8">
        <v>-0.19164398818318801</v>
      </c>
      <c r="BC9" s="8">
        <v>-0.40062340233924298</v>
      </c>
      <c r="BD9" s="8">
        <v>-0.230006536289105</v>
      </c>
      <c r="BE9" s="8">
        <v>-0.14741420700902999</v>
      </c>
      <c r="BF9" s="8">
        <v>-7.3360299110043298E-2</v>
      </c>
      <c r="BG9" s="8">
        <v>-4.6346700717272401E-3</v>
      </c>
      <c r="BH9" s="8">
        <v>0.12621060410450899</v>
      </c>
      <c r="BI9" s="8">
        <v>0.25791396191289301</v>
      </c>
    </row>
    <row r="10" spans="1:61" x14ac:dyDescent="0.25">
      <c r="A10" s="2" t="s">
        <v>12</v>
      </c>
      <c r="B10" s="2" t="s">
        <v>71</v>
      </c>
      <c r="C10" s="2">
        <v>1</v>
      </c>
      <c r="D10" s="2">
        <v>7.06</v>
      </c>
      <c r="E10" s="2">
        <v>13.11</v>
      </c>
      <c r="F10" s="2">
        <v>6.55</v>
      </c>
      <c r="G10" s="2">
        <v>13.41</v>
      </c>
      <c r="H10" s="2">
        <v>10.63</v>
      </c>
      <c r="I10" s="2">
        <v>17.66</v>
      </c>
      <c r="J10" s="1" t="s">
        <v>75</v>
      </c>
      <c r="K10" s="1" t="s">
        <v>75</v>
      </c>
      <c r="L10" s="1">
        <v>2.2450000000000001</v>
      </c>
      <c r="M10" s="1">
        <v>3.0599999999999996</v>
      </c>
      <c r="N10" s="1">
        <v>3.2650000000000001</v>
      </c>
      <c r="O10" s="1">
        <v>5.16</v>
      </c>
      <c r="P10" s="15" t="s">
        <v>75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9" t="s">
        <v>75</v>
      </c>
      <c r="AA10" s="9" t="s">
        <v>75</v>
      </c>
      <c r="AB10" s="9" t="s">
        <v>75</v>
      </c>
      <c r="AC10" s="9" t="s">
        <v>75</v>
      </c>
      <c r="AD10" s="9" t="s">
        <v>75</v>
      </c>
      <c r="AE10" s="9" t="s">
        <v>75</v>
      </c>
      <c r="AF10" s="9" t="s">
        <v>75</v>
      </c>
      <c r="AG10" s="9" t="s">
        <v>75</v>
      </c>
      <c r="AH10" s="9" t="s">
        <v>75</v>
      </c>
      <c r="AI10" s="9" t="s">
        <v>75</v>
      </c>
      <c r="AJ10" s="9" t="s">
        <v>75</v>
      </c>
      <c r="AK10" s="9" t="s">
        <v>75</v>
      </c>
      <c r="AL10" s="1">
        <v>-2.3461023037904074E-3</v>
      </c>
      <c r="AM10" s="1">
        <v>0.144625256405394</v>
      </c>
      <c r="AN10" s="1">
        <v>0.28382660573319801</v>
      </c>
      <c r="AO10" s="1">
        <v>0.32795794170590747</v>
      </c>
      <c r="AP10" s="1">
        <v>0.23961321423314602</v>
      </c>
      <c r="AQ10" s="1">
        <v>0.13335421145735099</v>
      </c>
      <c r="AR10" s="1">
        <v>1.4297443555228594E-2</v>
      </c>
      <c r="AS10" s="1">
        <v>-0.116258326131645</v>
      </c>
      <c r="AT10" s="1">
        <v>-0.25378226560983397</v>
      </c>
      <c r="AU10" s="1">
        <v>-0.34665111604233201</v>
      </c>
      <c r="AV10" s="1">
        <v>-0.27613033268600801</v>
      </c>
      <c r="AW10" s="1">
        <v>-0.14850653031661651</v>
      </c>
      <c r="AX10" s="1">
        <v>0.25069050403141852</v>
      </c>
      <c r="AY10" s="1">
        <v>0.233247976713084</v>
      </c>
      <c r="AZ10" s="1">
        <v>0.14441627995418649</v>
      </c>
      <c r="BA10" s="1">
        <v>-1.5554366809490235E-2</v>
      </c>
      <c r="BB10" s="1">
        <v>-0.124370723348301</v>
      </c>
      <c r="BC10" s="1">
        <v>-0.219025139181172</v>
      </c>
      <c r="BD10" s="1">
        <v>-0.25961715627174997</v>
      </c>
      <c r="BE10" s="1">
        <v>-0.21718700640077199</v>
      </c>
      <c r="BF10" s="1">
        <v>-0.1591296909811965</v>
      </c>
      <c r="BG10" s="1">
        <v>-2.239560670526685E-2</v>
      </c>
      <c r="BH10" s="1">
        <v>0.14444357771449151</v>
      </c>
      <c r="BI10" s="1">
        <v>0.2444813512847685</v>
      </c>
    </row>
    <row r="11" spans="1:61" x14ac:dyDescent="0.25">
      <c r="A11" s="2" t="s">
        <v>12</v>
      </c>
      <c r="B11" s="2" t="s">
        <v>71</v>
      </c>
      <c r="C11" s="2">
        <v>2</v>
      </c>
      <c r="D11" s="3">
        <v>11.84</v>
      </c>
      <c r="E11" s="3">
        <v>13.52</v>
      </c>
      <c r="F11" s="3">
        <v>10.75</v>
      </c>
      <c r="G11" s="3">
        <v>14.51</v>
      </c>
      <c r="H11" s="3">
        <v>12.62</v>
      </c>
      <c r="I11" s="3">
        <v>23.09</v>
      </c>
      <c r="J11" s="1">
        <v>16.53</v>
      </c>
      <c r="K11" s="1">
        <v>25.95</v>
      </c>
      <c r="L11" s="1">
        <v>2.77</v>
      </c>
      <c r="M11" s="1">
        <v>4.4450000000000003</v>
      </c>
      <c r="N11" s="1">
        <v>3.75</v>
      </c>
      <c r="O11" s="1">
        <v>8.5399999999999991</v>
      </c>
      <c r="P11" s="11">
        <v>-0.43177727364881202</v>
      </c>
      <c r="Q11" s="11">
        <v>-0.38195524090967797</v>
      </c>
      <c r="R11" s="11">
        <v>-0.294729911829888</v>
      </c>
      <c r="S11" s="11">
        <v>-0.25331023185524998</v>
      </c>
      <c r="T11" s="11">
        <v>-0.104303708177508</v>
      </c>
      <c r="U11" s="11">
        <v>-5.5800081378950097E-3</v>
      </c>
      <c r="V11" s="11">
        <v>0.11415273714483</v>
      </c>
      <c r="W11" s="11">
        <v>0.230294710454997</v>
      </c>
      <c r="X11" s="11">
        <v>0.28645329449863</v>
      </c>
      <c r="Y11" s="11">
        <v>0.42601448481932003</v>
      </c>
      <c r="Z11" s="11">
        <v>0.41474114764125503</v>
      </c>
      <c r="AA11" s="11">
        <v>-0.145996373385158</v>
      </c>
      <c r="AB11" s="11">
        <v>-4.5071281773812803E-2</v>
      </c>
      <c r="AC11" s="11">
        <v>2.2352094920424601E-2</v>
      </c>
      <c r="AD11" s="11">
        <v>0.18478235402524801</v>
      </c>
      <c r="AE11" s="11">
        <v>3.1620969153087299E-2</v>
      </c>
      <c r="AF11" s="11">
        <v>4.4477859202483698E-2</v>
      </c>
      <c r="AG11" s="11">
        <v>7.0227735435224106E-2</v>
      </c>
      <c r="AH11" s="11">
        <v>4.2145033590224402E-2</v>
      </c>
      <c r="AI11" s="11">
        <v>-4.31045611044426E-2</v>
      </c>
      <c r="AJ11" s="11">
        <v>-6.8678885150642898E-3</v>
      </c>
      <c r="AK11" s="11">
        <v>-0.15456594154821501</v>
      </c>
      <c r="AL11" s="1">
        <v>-9.385934006436435E-3</v>
      </c>
      <c r="AM11" s="1">
        <v>0.13537582566040751</v>
      </c>
      <c r="AN11" s="1">
        <v>0.28136586146779852</v>
      </c>
      <c r="AO11" s="1">
        <v>0.35361471770833997</v>
      </c>
      <c r="AP11" s="1">
        <v>0.2834459990927965</v>
      </c>
      <c r="AQ11" s="1">
        <v>0.110808112017154</v>
      </c>
      <c r="AR11" s="1">
        <v>-1.058952800471849E-2</v>
      </c>
      <c r="AS11" s="1">
        <v>-0.1096127224717505</v>
      </c>
      <c r="AT11" s="1">
        <v>-0.232375458050399</v>
      </c>
      <c r="AU11" s="1">
        <v>-0.3772016117343715</v>
      </c>
      <c r="AV11" s="1">
        <v>-0.28041831795365502</v>
      </c>
      <c r="AW11" s="1">
        <v>-0.145026943725165</v>
      </c>
      <c r="AX11" s="1">
        <v>0.24297440005477</v>
      </c>
      <c r="AY11" s="1">
        <v>0.216520200877445</v>
      </c>
      <c r="AZ11" s="1">
        <v>0.14972126013293402</v>
      </c>
      <c r="BA11" s="1">
        <v>-1.263548812189845E-2</v>
      </c>
      <c r="BB11" s="1">
        <v>-0.16801166450451399</v>
      </c>
      <c r="BC11" s="1">
        <v>-0.19211318285522599</v>
      </c>
      <c r="BD11" s="1">
        <v>-0.210695750853886</v>
      </c>
      <c r="BE11" s="1">
        <v>-0.2102974445158905</v>
      </c>
      <c r="BF11" s="1">
        <v>-0.1619680964041125</v>
      </c>
      <c r="BG11" s="1">
        <v>-2.9415861145135398E-2</v>
      </c>
      <c r="BH11" s="1">
        <v>0.14533027777330748</v>
      </c>
      <c r="BI11" s="1">
        <v>0.23059134956220451</v>
      </c>
    </row>
    <row r="12" spans="1:61" x14ac:dyDescent="0.25">
      <c r="A12" s="4" t="s">
        <v>12</v>
      </c>
      <c r="B12" s="2" t="s">
        <v>71</v>
      </c>
      <c r="C12" s="4">
        <v>3</v>
      </c>
      <c r="D12" s="5">
        <v>6.97</v>
      </c>
      <c r="E12" s="5">
        <v>13.41</v>
      </c>
      <c r="F12" s="5">
        <v>7.11</v>
      </c>
      <c r="G12" s="5">
        <v>13.73</v>
      </c>
      <c r="H12" s="5">
        <v>6.74</v>
      </c>
      <c r="I12" s="5">
        <v>17.940000000000001</v>
      </c>
      <c r="J12" s="6">
        <v>20</v>
      </c>
      <c r="K12" s="6">
        <v>22.1</v>
      </c>
      <c r="L12" s="6">
        <v>2.0949999999999998</v>
      </c>
      <c r="M12" s="6">
        <v>2.99</v>
      </c>
      <c r="N12" s="6">
        <v>2.81</v>
      </c>
      <c r="O12" s="6">
        <v>4.24</v>
      </c>
      <c r="P12" s="5">
        <v>-0.34246612356468098</v>
      </c>
      <c r="Q12" s="5">
        <v>-0.34228340737341501</v>
      </c>
      <c r="R12" s="5">
        <v>-0.31929801478303899</v>
      </c>
      <c r="S12" s="5">
        <v>-0.23659698358147399</v>
      </c>
      <c r="T12" s="5">
        <v>-0.124253972963832</v>
      </c>
      <c r="U12" s="5">
        <v>6.99855274152848E-3</v>
      </c>
      <c r="V12" s="5">
        <v>0.14928818702366001</v>
      </c>
      <c r="W12" s="5">
        <v>0.178725169130909</v>
      </c>
      <c r="X12" s="5">
        <v>0.30774825575481601</v>
      </c>
      <c r="Y12" s="5">
        <v>0.37764952738188201</v>
      </c>
      <c r="Z12" s="5">
        <v>0.34448881023364403</v>
      </c>
      <c r="AA12" s="5">
        <v>-0.213655274908542</v>
      </c>
      <c r="AB12" s="5">
        <v>-0.110471147589303</v>
      </c>
      <c r="AC12" s="5">
        <v>5.6855331651331997E-2</v>
      </c>
      <c r="AD12" s="5">
        <v>0.11913735495047099</v>
      </c>
      <c r="AE12" s="5">
        <v>0.170168049753257</v>
      </c>
      <c r="AF12" s="5">
        <v>0.17196667994450501</v>
      </c>
      <c r="AG12" s="5">
        <v>0.14346881452259699</v>
      </c>
      <c r="AH12" s="5">
        <v>-2.5596749035126199E-2</v>
      </c>
      <c r="AI12" s="5">
        <v>-2.5993543926725302E-2</v>
      </c>
      <c r="AJ12" s="5">
        <v>-7.6565202971869903E-2</v>
      </c>
      <c r="AK12" s="5">
        <v>-0.209314312390597</v>
      </c>
      <c r="AL12" s="6">
        <v>-2.6095064874599248E-2</v>
      </c>
      <c r="AM12" s="6">
        <v>0.1187418946680375</v>
      </c>
      <c r="AN12" s="6">
        <v>0.29022003469302848</v>
      </c>
      <c r="AO12" s="6">
        <v>0.340575600279586</v>
      </c>
      <c r="AP12" s="6">
        <v>0.27621286483618201</v>
      </c>
      <c r="AQ12" s="6">
        <v>0.125986895497993</v>
      </c>
      <c r="AR12" s="6">
        <v>-1.933143475806625E-2</v>
      </c>
      <c r="AS12" s="6">
        <v>-0.14385202442757899</v>
      </c>
      <c r="AT12" s="6">
        <v>-0.24028159939129801</v>
      </c>
      <c r="AU12" s="6">
        <v>-0.30857679622866352</v>
      </c>
      <c r="AV12" s="6">
        <v>-0.27944128792858547</v>
      </c>
      <c r="AW12" s="6">
        <v>-0.13415908236603802</v>
      </c>
      <c r="AX12" s="6">
        <v>0.25634371218861252</v>
      </c>
      <c r="AY12" s="6">
        <v>0.23034671766748349</v>
      </c>
      <c r="AZ12" s="6">
        <v>0.164654732094343</v>
      </c>
      <c r="BA12" s="6">
        <v>9.8475472856364397E-3</v>
      </c>
      <c r="BB12" s="6">
        <v>-0.16057099321603902</v>
      </c>
      <c r="BC12" s="6">
        <v>-0.24412412371412201</v>
      </c>
      <c r="BD12" s="6">
        <v>-0.24785141823891349</v>
      </c>
      <c r="BE12" s="6">
        <v>-0.213709545388719</v>
      </c>
      <c r="BF12" s="6">
        <v>-0.13718448863424348</v>
      </c>
      <c r="BG12" s="6">
        <v>-1.6794431512129501E-2</v>
      </c>
      <c r="BH12" s="6">
        <v>0.13437322826324649</v>
      </c>
      <c r="BI12" s="6">
        <v>0.22466906320484498</v>
      </c>
    </row>
    <row r="13" spans="1:61" x14ac:dyDescent="0.25">
      <c r="A13" s="2" t="s">
        <v>12</v>
      </c>
      <c r="B13" s="2" t="s">
        <v>71</v>
      </c>
      <c r="C13" s="2">
        <v>4</v>
      </c>
      <c r="D13" s="3">
        <v>9.58</v>
      </c>
      <c r="E13" s="3">
        <v>12.77</v>
      </c>
      <c r="F13" s="3">
        <v>9.64</v>
      </c>
      <c r="G13" s="3">
        <v>12.57</v>
      </c>
      <c r="H13" s="3">
        <v>9.7899999999999991</v>
      </c>
      <c r="I13" s="3">
        <v>15.74</v>
      </c>
      <c r="J13" s="1">
        <v>14.73</v>
      </c>
      <c r="K13" s="1">
        <v>18.09</v>
      </c>
      <c r="L13" s="1">
        <v>2.96</v>
      </c>
      <c r="M13" s="1">
        <v>3.78</v>
      </c>
      <c r="N13" s="1">
        <v>4.84</v>
      </c>
      <c r="O13" s="1">
        <v>3.5</v>
      </c>
      <c r="P13" s="5">
        <v>-0.37944160663779802</v>
      </c>
      <c r="Q13" s="5">
        <v>-0.35985057866438902</v>
      </c>
      <c r="R13" s="5">
        <v>-0.330717757394485</v>
      </c>
      <c r="S13" s="5">
        <v>-0.21944033185772999</v>
      </c>
      <c r="T13" s="5">
        <v>-0.101569408310793</v>
      </c>
      <c r="U13" s="5">
        <v>2.77927222908502E-2</v>
      </c>
      <c r="V13" s="5">
        <v>0.15396193874074601</v>
      </c>
      <c r="W13" s="5">
        <v>0.24986868441969001</v>
      </c>
      <c r="X13" s="5">
        <v>0.318782266363283</v>
      </c>
      <c r="Y13" s="5">
        <v>0.30428576922176598</v>
      </c>
      <c r="Z13" s="5">
        <v>0.33632830182885998</v>
      </c>
      <c r="AA13" s="5">
        <v>-0.208510269220329</v>
      </c>
      <c r="AB13" s="5">
        <v>-0.104908126014504</v>
      </c>
      <c r="AC13" s="5">
        <v>5.9059071076322397E-2</v>
      </c>
      <c r="AD13" s="5">
        <v>8.81322338862469E-2</v>
      </c>
      <c r="AE13" s="5">
        <v>0.12191124823392201</v>
      </c>
      <c r="AF13" s="5">
        <v>0.14345787087461101</v>
      </c>
      <c r="AG13" s="5">
        <v>0.13027206082574799</v>
      </c>
      <c r="AH13" s="5">
        <v>7.3997722755901704E-2</v>
      </c>
      <c r="AI13" s="5">
        <v>2.2245868795178298E-3</v>
      </c>
      <c r="AJ13" s="5">
        <v>-0.121451972506928</v>
      </c>
      <c r="AK13" s="5">
        <v>-0.18418442679050701</v>
      </c>
      <c r="AL13" s="8">
        <v>-3.7232946447715E-2</v>
      </c>
      <c r="AM13" s="8">
        <v>0.11696946321035</v>
      </c>
      <c r="AN13" s="8">
        <v>0.26194661379135598</v>
      </c>
      <c r="AO13" s="8">
        <v>0.35690981513168002</v>
      </c>
      <c r="AP13" s="8">
        <v>0.27515841749525799</v>
      </c>
      <c r="AQ13" s="8">
        <v>0.11558777484109101</v>
      </c>
      <c r="AR13" s="8">
        <v>-2.8480271685469901E-2</v>
      </c>
      <c r="AS13" s="8">
        <v>-0.14807304771615601</v>
      </c>
      <c r="AT13" s="8">
        <v>-0.27734414478928998</v>
      </c>
      <c r="AU13" s="8">
        <v>-0.25043173406079</v>
      </c>
      <c r="AV13" s="8">
        <v>-0.24563913437328899</v>
      </c>
      <c r="AW13" s="8">
        <v>-0.13937080539702201</v>
      </c>
      <c r="AX13" s="8">
        <v>0.26639518452717997</v>
      </c>
      <c r="AY13" s="8">
        <v>0.26440534046303399</v>
      </c>
      <c r="AZ13" s="8">
        <v>0.176935775224423</v>
      </c>
      <c r="BA13" s="8">
        <v>3.5408284868067201E-3</v>
      </c>
      <c r="BB13" s="8">
        <v>-0.14811517683804801</v>
      </c>
      <c r="BC13" s="8">
        <v>-0.26753107360054901</v>
      </c>
      <c r="BD13" s="8">
        <v>-0.26580197983104098</v>
      </c>
      <c r="BE13" s="8">
        <v>-0.23555265477933601</v>
      </c>
      <c r="BF13" s="8">
        <v>-0.140275842914485</v>
      </c>
      <c r="BG13" s="8">
        <v>4.0307317920571604E-3</v>
      </c>
      <c r="BH13" s="8">
        <v>0.12707730816204599</v>
      </c>
      <c r="BI13" s="8">
        <v>0.21489155930791101</v>
      </c>
    </row>
    <row r="14" spans="1:61" x14ac:dyDescent="0.25">
      <c r="A14" s="2" t="s">
        <v>13</v>
      </c>
      <c r="B14" s="2" t="s">
        <v>71</v>
      </c>
      <c r="C14" s="2">
        <v>1</v>
      </c>
      <c r="D14" s="2">
        <v>8.14</v>
      </c>
      <c r="E14" s="2">
        <v>13.08</v>
      </c>
      <c r="F14" s="2">
        <v>8.6300000000000008</v>
      </c>
      <c r="G14" s="2">
        <v>14.99</v>
      </c>
      <c r="H14" s="2">
        <v>8.9</v>
      </c>
      <c r="I14" s="2">
        <v>17.22</v>
      </c>
      <c r="J14" s="1">
        <v>16.149999999999999</v>
      </c>
      <c r="K14" s="1">
        <v>15.75</v>
      </c>
      <c r="L14" s="1">
        <v>2.84</v>
      </c>
      <c r="M14" s="1">
        <v>4.42</v>
      </c>
      <c r="N14" s="1">
        <v>3.79</v>
      </c>
      <c r="O14" s="1">
        <v>0</v>
      </c>
      <c r="P14" s="5">
        <v>-0.33557587099047198</v>
      </c>
      <c r="Q14" s="5">
        <v>-0.32775499027337601</v>
      </c>
      <c r="R14" s="5">
        <v>-0.28348562999551202</v>
      </c>
      <c r="S14" s="5">
        <v>-0.185240235009827</v>
      </c>
      <c r="T14" s="5">
        <v>-0.14546580502706999</v>
      </c>
      <c r="U14" s="5">
        <v>6.08361092777286E-3</v>
      </c>
      <c r="V14" s="5">
        <v>0.14576470055553001</v>
      </c>
      <c r="W14" s="5">
        <v>0.23603819385213201</v>
      </c>
      <c r="X14" s="5">
        <v>0.30162466866160997</v>
      </c>
      <c r="Y14" s="5">
        <v>0.297249435262461</v>
      </c>
      <c r="Z14" s="5">
        <v>0.290761922036751</v>
      </c>
      <c r="AA14" s="5">
        <v>-0.27696506774799401</v>
      </c>
      <c r="AB14" s="5">
        <v>-0.17515905667083301</v>
      </c>
      <c r="AC14" s="5">
        <v>8.0101959560403793E-2</v>
      </c>
      <c r="AD14" s="5">
        <v>0.124464310851159</v>
      </c>
      <c r="AE14" s="5">
        <v>0.213459168355566</v>
      </c>
      <c r="AF14" s="5">
        <v>0.24823887412124301</v>
      </c>
      <c r="AG14" s="5">
        <v>0.14567712743516201</v>
      </c>
      <c r="AH14" s="5">
        <v>5.4527446767452803E-2</v>
      </c>
      <c r="AI14" s="5">
        <v>-3.11270216824528E-2</v>
      </c>
      <c r="AJ14" s="5">
        <v>-0.14588439894160601</v>
      </c>
      <c r="AK14" s="5">
        <v>-0.237333342048101</v>
      </c>
      <c r="AL14" s="8">
        <v>2.0362566312945199E-3</v>
      </c>
      <c r="AM14" s="8">
        <v>0.12731987484316001</v>
      </c>
      <c r="AN14" s="8">
        <v>0.21918177426286101</v>
      </c>
      <c r="AO14" s="8">
        <v>0.26532499967444001</v>
      </c>
      <c r="AP14" s="8">
        <v>0.29873000813553002</v>
      </c>
      <c r="AQ14" s="8">
        <v>0.20768228753499199</v>
      </c>
      <c r="AR14" s="8">
        <v>-1.9948471191566799E-2</v>
      </c>
      <c r="AS14" s="8">
        <v>-0.179508992756858</v>
      </c>
      <c r="AT14" s="8">
        <v>-0.28121054018549502</v>
      </c>
      <c r="AU14" s="8">
        <v>-0.30641082163908201</v>
      </c>
      <c r="AV14" s="8">
        <v>-0.23372905050512899</v>
      </c>
      <c r="AW14" s="8">
        <v>-9.9467324804147397E-2</v>
      </c>
      <c r="AX14" s="8">
        <v>0.24131954901205099</v>
      </c>
      <c r="AY14" s="8">
        <v>0.24170503309765101</v>
      </c>
      <c r="AZ14" s="8">
        <v>0.16025864631654499</v>
      </c>
      <c r="BA14" s="8">
        <v>5.0702053141145502E-2</v>
      </c>
      <c r="BB14" s="8">
        <v>-0.110698941803536</v>
      </c>
      <c r="BC14" s="8">
        <v>-0.27889890917596799</v>
      </c>
      <c r="BD14" s="8">
        <v>-0.307990014567529</v>
      </c>
      <c r="BE14" s="8">
        <v>-0.30231809787797498</v>
      </c>
      <c r="BF14" s="8">
        <v>-0.10743502402109099</v>
      </c>
      <c r="BG14" s="8">
        <v>2.06654766037156E-2</v>
      </c>
      <c r="BH14" s="8">
        <v>0.162766326980263</v>
      </c>
      <c r="BI14" s="8">
        <v>0.22992390229472701</v>
      </c>
    </row>
    <row r="15" spans="1:61" x14ac:dyDescent="0.25">
      <c r="A15" s="2" t="s">
        <v>13</v>
      </c>
      <c r="B15" s="2" t="s">
        <v>71</v>
      </c>
      <c r="C15" s="2">
        <v>2</v>
      </c>
      <c r="D15" s="2">
        <v>7.09</v>
      </c>
      <c r="E15" s="2">
        <v>15.04</v>
      </c>
      <c r="F15" s="2">
        <v>7.29</v>
      </c>
      <c r="G15" s="2">
        <v>14.86</v>
      </c>
      <c r="H15" s="2">
        <v>9.1</v>
      </c>
      <c r="I15" s="2">
        <v>13.93</v>
      </c>
      <c r="J15" s="9" t="s">
        <v>75</v>
      </c>
      <c r="K15" s="9" t="s">
        <v>75</v>
      </c>
      <c r="L15" s="1">
        <v>3.86</v>
      </c>
      <c r="M15" s="1">
        <v>6.51</v>
      </c>
      <c r="N15" s="1">
        <v>4.21</v>
      </c>
      <c r="O15" s="1">
        <v>0</v>
      </c>
      <c r="P15" s="9" t="s">
        <v>75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9" t="s">
        <v>75</v>
      </c>
      <c r="W15" s="9" t="s">
        <v>75</v>
      </c>
      <c r="X15" s="9" t="s">
        <v>75</v>
      </c>
      <c r="Y15" s="9" t="s">
        <v>75</v>
      </c>
      <c r="Z15" s="9" t="s">
        <v>75</v>
      </c>
      <c r="AA15" s="9" t="s">
        <v>75</v>
      </c>
      <c r="AB15" s="9" t="s">
        <v>75</v>
      </c>
      <c r="AC15" s="9" t="s">
        <v>75</v>
      </c>
      <c r="AD15" s="9" t="s">
        <v>75</v>
      </c>
      <c r="AE15" s="9" t="s">
        <v>75</v>
      </c>
      <c r="AF15" s="9" t="s">
        <v>75</v>
      </c>
      <c r="AG15" s="9" t="s">
        <v>75</v>
      </c>
      <c r="AH15" s="9" t="s">
        <v>75</v>
      </c>
      <c r="AI15" s="9" t="s">
        <v>75</v>
      </c>
      <c r="AJ15" s="9" t="s">
        <v>75</v>
      </c>
      <c r="AK15" s="9" t="s">
        <v>75</v>
      </c>
      <c r="AL15" s="8">
        <v>-9.6850368048077302E-3</v>
      </c>
      <c r="AM15" s="8">
        <v>0.13478017009090601</v>
      </c>
      <c r="AN15" s="8">
        <v>0.30418797514446</v>
      </c>
      <c r="AO15" s="8">
        <v>0.38844589611288599</v>
      </c>
      <c r="AP15" s="8">
        <v>0.24475846621692901</v>
      </c>
      <c r="AQ15" s="8">
        <v>8.7126321235972096E-2</v>
      </c>
      <c r="AR15" s="8">
        <v>-6.9433474746023703E-3</v>
      </c>
      <c r="AS15" s="8">
        <v>-9.4918541595167494E-2</v>
      </c>
      <c r="AT15" s="8">
        <v>-0.26981098279993798</v>
      </c>
      <c r="AU15" s="8">
        <v>-0.32697037332004802</v>
      </c>
      <c r="AV15" s="8">
        <v>-0.28321682424828298</v>
      </c>
      <c r="AW15" s="8">
        <v>-0.167753722558308</v>
      </c>
      <c r="AX15" s="8">
        <v>0.25029379110545502</v>
      </c>
      <c r="AY15" s="8">
        <v>0.23124438687427201</v>
      </c>
      <c r="AZ15" s="8">
        <v>0.14831504519192401</v>
      </c>
      <c r="BA15" s="8">
        <v>-2.5710326665223701E-2</v>
      </c>
      <c r="BB15" s="8">
        <v>-0.16441215730830999</v>
      </c>
      <c r="BC15" s="8">
        <v>-0.19001364035129101</v>
      </c>
      <c r="BD15" s="8">
        <v>-0.19460303835464299</v>
      </c>
      <c r="BE15" s="8">
        <v>-0.19701377590497199</v>
      </c>
      <c r="BF15" s="8">
        <v>-0.18542307298645599</v>
      </c>
      <c r="BG15" s="8">
        <v>-3.4705981379483102E-2</v>
      </c>
      <c r="BH15" s="8">
        <v>0.120820058012299</v>
      </c>
      <c r="BI15" s="8">
        <v>0.241208711766427</v>
      </c>
    </row>
    <row r="16" spans="1:61" x14ac:dyDescent="0.25">
      <c r="A16" s="2" t="s">
        <v>13</v>
      </c>
      <c r="B16" s="2" t="s">
        <v>71</v>
      </c>
      <c r="C16" s="2">
        <v>3</v>
      </c>
      <c r="D16" s="2">
        <v>7.04</v>
      </c>
      <c r="E16" s="2">
        <v>14.09</v>
      </c>
      <c r="F16" s="2">
        <v>6.99</v>
      </c>
      <c r="G16" s="2">
        <v>13.41</v>
      </c>
      <c r="H16" s="2">
        <v>10.35</v>
      </c>
      <c r="I16" s="2">
        <v>17.11</v>
      </c>
      <c r="J16" s="1">
        <v>17.54</v>
      </c>
      <c r="K16" s="1">
        <v>17.23</v>
      </c>
      <c r="L16" s="1">
        <v>3.87</v>
      </c>
      <c r="M16" s="1">
        <v>4.41</v>
      </c>
      <c r="N16" s="1">
        <v>2.27</v>
      </c>
      <c r="O16" s="1">
        <v>0</v>
      </c>
      <c r="P16" s="5">
        <v>-0.359758995355832</v>
      </c>
      <c r="Q16" s="5">
        <v>-0.337671509358348</v>
      </c>
      <c r="R16" s="5">
        <v>-0.30114516389717799</v>
      </c>
      <c r="S16" s="5">
        <v>-0.23395375808621099</v>
      </c>
      <c r="T16" s="5">
        <v>-0.128586140150036</v>
      </c>
      <c r="U16" s="5">
        <v>-1.8912112648289299E-2</v>
      </c>
      <c r="V16" s="5">
        <v>0.182771342691538</v>
      </c>
      <c r="W16" s="5">
        <v>0.27470519414399502</v>
      </c>
      <c r="X16" s="5">
        <v>0.37468568557725701</v>
      </c>
      <c r="Y16" s="5">
        <v>0.31711842274394603</v>
      </c>
      <c r="Z16" s="5">
        <v>0.230747034339159</v>
      </c>
      <c r="AA16" s="5">
        <v>-0.198432233847366</v>
      </c>
      <c r="AB16" s="5">
        <v>-0.124230716454738</v>
      </c>
      <c r="AC16" s="5">
        <v>1.6512850150413001E-2</v>
      </c>
      <c r="AD16" s="5">
        <v>0.128991356391635</v>
      </c>
      <c r="AE16" s="5">
        <v>0.13036765435301401</v>
      </c>
      <c r="AF16" s="5">
        <v>0.106264320935523</v>
      </c>
      <c r="AG16" s="5">
        <v>0.19556843555201101</v>
      </c>
      <c r="AH16" s="5">
        <v>9.5170346979625994E-2</v>
      </c>
      <c r="AI16" s="5">
        <v>2.1187185369483202E-2</v>
      </c>
      <c r="AJ16" s="5">
        <v>-0.117317302461659</v>
      </c>
      <c r="AK16" s="5">
        <v>-0.25408189696794198</v>
      </c>
      <c r="AL16" s="8">
        <v>1.35384048301859E-2</v>
      </c>
      <c r="AM16" s="8">
        <v>0.18569297260131101</v>
      </c>
      <c r="AN16" s="8">
        <v>0.37656973687976503</v>
      </c>
      <c r="AO16" s="8">
        <v>0.25502621360594901</v>
      </c>
      <c r="AP16" s="8">
        <v>0.178184480359838</v>
      </c>
      <c r="AQ16" s="8">
        <v>0.126367012993258</v>
      </c>
      <c r="AR16" s="8">
        <v>1.19928405376157E-2</v>
      </c>
      <c r="AS16" s="8">
        <v>-8.4140744067399006E-2</v>
      </c>
      <c r="AT16" s="8">
        <v>-0.27662387136982902</v>
      </c>
      <c r="AU16" s="8">
        <v>-0.37691944530198102</v>
      </c>
      <c r="AV16" s="8">
        <v>-0.26924059920315802</v>
      </c>
      <c r="AW16" s="8">
        <v>-0.140447001865558</v>
      </c>
      <c r="AX16" s="8">
        <v>0.25546496601899998</v>
      </c>
      <c r="AY16" s="8">
        <v>0.26862971844642702</v>
      </c>
      <c r="AZ16" s="8">
        <v>0.17406122405985999</v>
      </c>
      <c r="BA16" s="8">
        <v>-2.62370424024163E-2</v>
      </c>
      <c r="BB16" s="8">
        <v>-0.127034649227695</v>
      </c>
      <c r="BC16" s="8">
        <v>-0.20727811117231401</v>
      </c>
      <c r="BD16" s="8">
        <v>-0.20899722853797101</v>
      </c>
      <c r="BE16" s="8">
        <v>-0.221318689368069</v>
      </c>
      <c r="BF16" s="8">
        <v>-0.20838155435015299</v>
      </c>
      <c r="BG16" s="8">
        <v>-5.4101835372358902E-2</v>
      </c>
      <c r="BH16" s="8">
        <v>0.12747423218710299</v>
      </c>
      <c r="BI16" s="8">
        <v>0.22771896971858499</v>
      </c>
    </row>
    <row r="17" spans="1:61" x14ac:dyDescent="0.25">
      <c r="A17" s="2" t="s">
        <v>13</v>
      </c>
      <c r="B17" s="2" t="s">
        <v>71</v>
      </c>
      <c r="C17" s="2">
        <v>4</v>
      </c>
      <c r="D17" s="2">
        <v>8.2100000000000009</v>
      </c>
      <c r="E17" s="2">
        <v>14.43</v>
      </c>
      <c r="F17" s="2">
        <v>7.67</v>
      </c>
      <c r="G17" s="2">
        <v>13.61</v>
      </c>
      <c r="H17" s="2">
        <v>7.65</v>
      </c>
      <c r="I17" s="2">
        <v>15.62</v>
      </c>
      <c r="J17" s="1">
        <v>16.05</v>
      </c>
      <c r="K17" s="1">
        <v>16.09</v>
      </c>
      <c r="L17" s="1">
        <v>3.26</v>
      </c>
      <c r="M17" s="1">
        <v>3.81</v>
      </c>
      <c r="N17" s="1">
        <v>2.8049999999999997</v>
      </c>
      <c r="O17" s="1">
        <v>2.2799999999999998</v>
      </c>
      <c r="P17" s="5">
        <v>-0.35407090103570199</v>
      </c>
      <c r="Q17" s="5">
        <v>-0.268346942747686</v>
      </c>
      <c r="R17" s="5">
        <v>-0.35767591587417402</v>
      </c>
      <c r="S17" s="5">
        <v>-0.24447433777255001</v>
      </c>
      <c r="T17" s="5">
        <v>-0.118720554039093</v>
      </c>
      <c r="U17" s="5">
        <v>8.4042361253034194E-3</v>
      </c>
      <c r="V17" s="5">
        <v>0.15162143694040001</v>
      </c>
      <c r="W17" s="5">
        <v>0.26246598754301598</v>
      </c>
      <c r="X17" s="5">
        <v>0.29664837302253799</v>
      </c>
      <c r="Y17" s="5">
        <v>0.31002186196053799</v>
      </c>
      <c r="Z17" s="5">
        <v>0.31412675587740801</v>
      </c>
      <c r="AA17" s="5">
        <v>-0.222675124128978</v>
      </c>
      <c r="AB17" s="5">
        <v>-0.177906716365999</v>
      </c>
      <c r="AC17" s="5">
        <v>9.5193844858072002E-2</v>
      </c>
      <c r="AD17" s="5">
        <v>0.14231301071784</v>
      </c>
      <c r="AE17" s="5">
        <v>0.150262336328994</v>
      </c>
      <c r="AF17" s="5">
        <v>0.18331398392749701</v>
      </c>
      <c r="AG17" s="5">
        <v>0.137914587417648</v>
      </c>
      <c r="AH17" s="5">
        <v>8.14342218556659E-2</v>
      </c>
      <c r="AI17" s="5">
        <v>-5.1364185981039097E-2</v>
      </c>
      <c r="AJ17" s="5">
        <v>-0.125495586774649</v>
      </c>
      <c r="AK17" s="5">
        <v>-0.21299037185505301</v>
      </c>
      <c r="AL17" s="8">
        <v>-2.3979312495652501E-2</v>
      </c>
      <c r="AM17" s="8">
        <v>0.122236530472368</v>
      </c>
      <c r="AN17" s="8">
        <v>0.24791604660205999</v>
      </c>
      <c r="AO17" s="8">
        <v>0.32712959955814003</v>
      </c>
      <c r="AP17" s="8">
        <v>0.29466824570126299</v>
      </c>
      <c r="AQ17" s="8">
        <v>0.126303857087255</v>
      </c>
      <c r="AR17" s="8">
        <v>-1.46775799132617E-2</v>
      </c>
      <c r="AS17" s="8">
        <v>-0.16727205505696499</v>
      </c>
      <c r="AT17" s="8">
        <v>-0.272290692847447</v>
      </c>
      <c r="AU17" s="8">
        <v>-0.25871293889484998</v>
      </c>
      <c r="AV17" s="8">
        <v>-0.230220368074216</v>
      </c>
      <c r="AW17" s="8">
        <v>-0.151101332138695</v>
      </c>
      <c r="AX17" s="8">
        <v>0.30365864214067401</v>
      </c>
      <c r="AY17" s="8">
        <v>0.24121633693396299</v>
      </c>
      <c r="AZ17" s="8">
        <v>0.159588910956001</v>
      </c>
      <c r="BA17" s="8">
        <v>8.7742655390693793E-3</v>
      </c>
      <c r="BB17" s="8">
        <v>-0.185301835187001</v>
      </c>
      <c r="BC17" s="8">
        <v>-0.216646026389859</v>
      </c>
      <c r="BD17" s="8">
        <v>-0.25240843152575598</v>
      </c>
      <c r="BE17" s="8">
        <v>-0.25847607804549999</v>
      </c>
      <c r="BF17" s="8">
        <v>-0.159360890251594</v>
      </c>
      <c r="BG17" s="8">
        <v>-5.5547305725826201E-3</v>
      </c>
      <c r="BH17" s="8">
        <v>0.12990086626769701</v>
      </c>
      <c r="BI17" s="8">
        <v>0.23460897013488599</v>
      </c>
    </row>
    <row r="18" spans="1:61" x14ac:dyDescent="0.25">
      <c r="A18" s="2" t="s">
        <v>14</v>
      </c>
      <c r="B18" s="2" t="s">
        <v>71</v>
      </c>
      <c r="C18" s="2">
        <v>1</v>
      </c>
      <c r="D18" s="3">
        <v>10.37</v>
      </c>
      <c r="E18" s="3">
        <v>17.12</v>
      </c>
      <c r="F18" s="3">
        <v>10.16</v>
      </c>
      <c r="G18" s="3">
        <v>16.27</v>
      </c>
      <c r="H18" s="3">
        <v>14.78</v>
      </c>
      <c r="I18" s="3">
        <v>15.24</v>
      </c>
      <c r="J18" s="1">
        <v>20.059999999999999</v>
      </c>
      <c r="K18" s="1">
        <v>20.52</v>
      </c>
      <c r="L18" s="1">
        <v>1.75</v>
      </c>
      <c r="M18" s="1">
        <v>2.92</v>
      </c>
      <c r="N18" s="1">
        <v>4.82</v>
      </c>
      <c r="O18" s="1">
        <v>7.23</v>
      </c>
      <c r="P18" s="5">
        <v>-0.37556938626910302</v>
      </c>
      <c r="Q18" s="5">
        <v>-0.34994924613691403</v>
      </c>
      <c r="R18" s="5">
        <v>-0.28818016462311402</v>
      </c>
      <c r="S18" s="5">
        <v>-0.215137395678653</v>
      </c>
      <c r="T18" s="5">
        <v>-0.115220833330305</v>
      </c>
      <c r="U18" s="5">
        <v>1.5684058400896501E-2</v>
      </c>
      <c r="V18" s="5">
        <v>0.16140879958420701</v>
      </c>
      <c r="W18" s="5">
        <v>0.26171417250156598</v>
      </c>
      <c r="X18" s="5">
        <v>0.27550244815027602</v>
      </c>
      <c r="Y18" s="5">
        <v>0.31180088686705998</v>
      </c>
      <c r="Z18" s="5">
        <v>0.31794666053408299</v>
      </c>
      <c r="AA18" s="5">
        <v>-0.19885975350132301</v>
      </c>
      <c r="AB18" s="5">
        <v>-0.100343593313816</v>
      </c>
      <c r="AC18" s="5">
        <v>-9.3393652226722908E-3</v>
      </c>
      <c r="AD18" s="5">
        <v>6.5255844209594099E-2</v>
      </c>
      <c r="AE18" s="5">
        <v>0.13928005376457001</v>
      </c>
      <c r="AF18" s="5">
        <v>0.23303450556230301</v>
      </c>
      <c r="AG18" s="5">
        <v>0.183057140388802</v>
      </c>
      <c r="AH18" s="5">
        <v>8.9975046761218994E-2</v>
      </c>
      <c r="AI18" s="5">
        <v>-5.9030413209785103E-2</v>
      </c>
      <c r="AJ18" s="5">
        <v>-0.12597377592405201</v>
      </c>
      <c r="AK18" s="5">
        <v>-0.217055689514842</v>
      </c>
      <c r="AL18" s="8">
        <v>-3.9533239357192797E-3</v>
      </c>
      <c r="AM18" s="8">
        <v>0.148787056757408</v>
      </c>
      <c r="AN18" s="8">
        <v>0.34231689799495202</v>
      </c>
      <c r="AO18" s="8">
        <v>0.38159887323570202</v>
      </c>
      <c r="AP18" s="8">
        <v>0.206738224443932</v>
      </c>
      <c r="AQ18" s="8">
        <v>7.8212723893859498E-2</v>
      </c>
      <c r="AR18" s="8">
        <v>-2.4206207792006301E-2</v>
      </c>
      <c r="AS18" s="8">
        <v>-0.13748939834850801</v>
      </c>
      <c r="AT18" s="8">
        <v>-0.24877990997327701</v>
      </c>
      <c r="AU18" s="8">
        <v>-0.340546288779078</v>
      </c>
      <c r="AV18" s="8">
        <v>-0.272197814721307</v>
      </c>
      <c r="AW18" s="8">
        <v>-0.13048083277596101</v>
      </c>
      <c r="AX18" s="8">
        <v>0.24574933305198299</v>
      </c>
      <c r="AY18" s="8">
        <v>0.239359899827297</v>
      </c>
      <c r="AZ18" s="8">
        <v>0.166815681000031</v>
      </c>
      <c r="BA18" s="8">
        <v>-4.8415448430901903E-3</v>
      </c>
      <c r="BB18" s="8">
        <v>-0.12150983377689099</v>
      </c>
      <c r="BC18" s="8">
        <v>-0.17031014144912701</v>
      </c>
      <c r="BD18" s="8">
        <v>-0.218708441113075</v>
      </c>
      <c r="BE18" s="8">
        <v>-0.24233716712012801</v>
      </c>
      <c r="BF18" s="8">
        <v>-0.19830585594596301</v>
      </c>
      <c r="BG18" s="8">
        <v>-3.6022606841573199E-2</v>
      </c>
      <c r="BH18" s="8">
        <v>0.124076167060079</v>
      </c>
      <c r="BI18" s="8">
        <v>0.21603451015045799</v>
      </c>
    </row>
    <row r="19" spans="1:61" x14ac:dyDescent="0.25">
      <c r="A19" s="2" t="s">
        <v>14</v>
      </c>
      <c r="B19" s="2" t="s">
        <v>71</v>
      </c>
      <c r="C19" s="2">
        <v>2</v>
      </c>
      <c r="D19" s="2">
        <v>9.7100000000000009</v>
      </c>
      <c r="E19" s="2">
        <v>15.87</v>
      </c>
      <c r="F19" s="2">
        <v>9.41</v>
      </c>
      <c r="G19" s="2">
        <v>16.46</v>
      </c>
      <c r="H19" s="2">
        <v>10.49</v>
      </c>
      <c r="I19" s="2">
        <v>18.329999999999998</v>
      </c>
      <c r="J19" s="1">
        <v>18.62</v>
      </c>
      <c r="K19" s="1">
        <v>20.420000000000002</v>
      </c>
      <c r="L19" s="1">
        <v>3.64</v>
      </c>
      <c r="M19" s="1">
        <v>3.56</v>
      </c>
      <c r="N19" s="1">
        <v>3.15</v>
      </c>
      <c r="O19" s="1">
        <v>5.31</v>
      </c>
      <c r="P19" s="5">
        <v>-0.36529814953859802</v>
      </c>
      <c r="Q19" s="5">
        <v>-0.32844371384147902</v>
      </c>
      <c r="R19" s="5">
        <v>-0.25601893382260399</v>
      </c>
      <c r="S19" s="5">
        <v>-0.27343046732002002</v>
      </c>
      <c r="T19" s="5">
        <v>-0.123475660874055</v>
      </c>
      <c r="U19" s="5">
        <v>1.7478808164617901E-2</v>
      </c>
      <c r="V19" s="5">
        <v>0.132836273353173</v>
      </c>
      <c r="W19" s="5">
        <v>0.22200606832075001</v>
      </c>
      <c r="X19" s="5">
        <v>0.29478747983180198</v>
      </c>
      <c r="Y19" s="5">
        <v>0.30989650802683999</v>
      </c>
      <c r="Z19" s="5">
        <v>0.36966178769957297</v>
      </c>
      <c r="AA19" s="5">
        <v>-0.210833062196807</v>
      </c>
      <c r="AB19" s="5">
        <v>-0.13223340166456801</v>
      </c>
      <c r="AC19" s="5">
        <v>-4.78440553808131E-2</v>
      </c>
      <c r="AD19" s="5">
        <v>0.216663006223553</v>
      </c>
      <c r="AE19" s="5">
        <v>0.189587494159942</v>
      </c>
      <c r="AF19" s="5">
        <v>0.23566618453198099</v>
      </c>
      <c r="AG19" s="5">
        <v>6.8853413713657496E-2</v>
      </c>
      <c r="AH19" s="5">
        <v>2.4724143810441399E-2</v>
      </c>
      <c r="AI19" s="5">
        <v>-4.2435479508588003E-2</v>
      </c>
      <c r="AJ19" s="5">
        <v>-0.11913444962285299</v>
      </c>
      <c r="AK19" s="5">
        <v>-0.18301379406594601</v>
      </c>
      <c r="AL19" s="8">
        <v>-5.5699181834598099E-2</v>
      </c>
      <c r="AM19" s="8">
        <v>0.17615356483177</v>
      </c>
      <c r="AN19" s="8">
        <v>0.36150055714531698</v>
      </c>
      <c r="AO19" s="8">
        <v>0.31285926177111201</v>
      </c>
      <c r="AP19" s="8">
        <v>0.18543103083353499</v>
      </c>
      <c r="AQ19" s="8">
        <v>0.10372068407264499</v>
      </c>
      <c r="AR19" s="8">
        <v>-5.2390946433320797E-2</v>
      </c>
      <c r="AS19" s="8">
        <v>-0.13484199409323799</v>
      </c>
      <c r="AT19" s="8">
        <v>-0.200027343452815</v>
      </c>
      <c r="AU19" s="8">
        <v>-0.25146340893027602</v>
      </c>
      <c r="AV19" s="8">
        <v>-0.248247644944076</v>
      </c>
      <c r="AW19" s="8">
        <v>-0.19699457896605599</v>
      </c>
      <c r="AX19" s="8">
        <v>0.32389905018820903</v>
      </c>
      <c r="AY19" s="8">
        <v>0.31503414215138698</v>
      </c>
      <c r="AZ19" s="8">
        <v>0.17551621595222</v>
      </c>
      <c r="BA19" s="8">
        <v>-3.2634992103969397E-2</v>
      </c>
      <c r="BB19" s="8">
        <v>-0.16258115918525301</v>
      </c>
      <c r="BC19" s="8">
        <v>-0.24318095908720899</v>
      </c>
      <c r="BD19" s="8">
        <v>-0.280321155113611</v>
      </c>
      <c r="BE19" s="8">
        <v>-0.21426105964811801</v>
      </c>
      <c r="BF19" s="8">
        <v>-0.128835502292662</v>
      </c>
      <c r="BG19" s="8">
        <v>-4.3582504464479602E-2</v>
      </c>
      <c r="BH19" s="8">
        <v>6.6391366802094703E-2</v>
      </c>
      <c r="BI19" s="8">
        <v>0.224556556801393</v>
      </c>
    </row>
    <row r="20" spans="1:61" x14ac:dyDescent="0.25">
      <c r="A20" s="2" t="s">
        <v>14</v>
      </c>
      <c r="B20" s="2" t="s">
        <v>71</v>
      </c>
      <c r="C20" s="2">
        <v>3</v>
      </c>
      <c r="D20" s="2">
        <v>9.18</v>
      </c>
      <c r="E20" s="2">
        <v>14.4</v>
      </c>
      <c r="F20" s="2">
        <v>8.58</v>
      </c>
      <c r="G20" s="2">
        <v>14.24</v>
      </c>
      <c r="H20" s="2">
        <v>10.08</v>
      </c>
      <c r="I20" s="2">
        <v>18.079999999999998</v>
      </c>
      <c r="J20" s="1">
        <v>15.98</v>
      </c>
      <c r="K20" s="1">
        <v>19.21</v>
      </c>
      <c r="L20" s="1">
        <v>3.5599999999999996</v>
      </c>
      <c r="M20" s="1">
        <v>2.87</v>
      </c>
      <c r="N20" s="1">
        <v>4.7149999999999999</v>
      </c>
      <c r="O20" s="1">
        <v>5.04</v>
      </c>
      <c r="P20" s="5">
        <v>-0.434268651838433</v>
      </c>
      <c r="Q20" s="5">
        <v>-0.349341635031583</v>
      </c>
      <c r="R20" s="5">
        <v>-0.25721753109228401</v>
      </c>
      <c r="S20" s="5">
        <v>-0.23333248228011699</v>
      </c>
      <c r="T20" s="5">
        <v>-0.122726799764324</v>
      </c>
      <c r="U20" s="5">
        <v>1.7676686302248099E-2</v>
      </c>
      <c r="V20" s="5">
        <v>0.13333311682127599</v>
      </c>
      <c r="W20" s="5">
        <v>0.24358006705632099</v>
      </c>
      <c r="X20" s="5">
        <v>0.311234457397983</v>
      </c>
      <c r="Y20" s="5">
        <v>0.36664813004413199</v>
      </c>
      <c r="Z20" s="5">
        <v>0.32441464238477902</v>
      </c>
      <c r="AA20" s="5">
        <v>-0.146282777602495</v>
      </c>
      <c r="AB20" s="5">
        <v>-9.9268749541088996E-2</v>
      </c>
      <c r="AC20" s="5">
        <v>-6.6103568250833203E-2</v>
      </c>
      <c r="AD20" s="5">
        <v>0.117720457691858</v>
      </c>
      <c r="AE20" s="5">
        <v>0.16887925920387201</v>
      </c>
      <c r="AF20" s="5">
        <v>0.15038386939199999</v>
      </c>
      <c r="AG20" s="5">
        <v>0.100065020463456</v>
      </c>
      <c r="AH20" s="5">
        <v>6.4971902026384698E-2</v>
      </c>
      <c r="AI20" s="5">
        <v>-1.46574556479101E-2</v>
      </c>
      <c r="AJ20" s="5">
        <v>-6.9377056845423293E-2</v>
      </c>
      <c r="AK20" s="5">
        <v>-0.20633090088982001</v>
      </c>
      <c r="AL20" s="1">
        <v>-1.2366647799512066E-2</v>
      </c>
      <c r="AM20" s="1">
        <v>0.18082095221465549</v>
      </c>
      <c r="AN20" s="1">
        <v>0.28098880362291245</v>
      </c>
      <c r="AO20" s="1">
        <v>0.2231336671913455</v>
      </c>
      <c r="AP20" s="1">
        <v>0.22155167958695449</v>
      </c>
      <c r="AQ20" s="1">
        <v>0.150282443005159</v>
      </c>
      <c r="AR20" s="1">
        <v>-2.7261973142116203E-3</v>
      </c>
      <c r="AS20" s="1">
        <v>-0.1223209114388405</v>
      </c>
      <c r="AT20" s="1">
        <v>-0.25638288432600953</v>
      </c>
      <c r="AU20" s="1">
        <v>-0.28258218734156404</v>
      </c>
      <c r="AV20" s="1">
        <v>-0.24053087389296551</v>
      </c>
      <c r="AW20" s="1">
        <v>-0.1398678435079235</v>
      </c>
      <c r="AX20" s="1">
        <v>0.3188207922455995</v>
      </c>
      <c r="AY20" s="1">
        <v>0.31838524082930553</v>
      </c>
      <c r="AZ20" s="1">
        <v>0.15147916697300451</v>
      </c>
      <c r="BA20" s="1">
        <v>-1.6308648708236416E-2</v>
      </c>
      <c r="BB20" s="1">
        <v>-0.13549236484820201</v>
      </c>
      <c r="BC20" s="1">
        <v>-0.25375482856472897</v>
      </c>
      <c r="BD20" s="1">
        <v>-0.30905415975208705</v>
      </c>
      <c r="BE20" s="1">
        <v>-0.24771850901005249</v>
      </c>
      <c r="BF20" s="1">
        <v>-0.1720289849258505</v>
      </c>
      <c r="BG20" s="1">
        <v>-1.4622604708532549E-2</v>
      </c>
      <c r="BH20" s="1">
        <v>0.11939529338897259</v>
      </c>
      <c r="BI20" s="1">
        <v>0.24089960708080949</v>
      </c>
    </row>
    <row r="21" spans="1:61" x14ac:dyDescent="0.25">
      <c r="A21" s="2" t="s">
        <v>14</v>
      </c>
      <c r="B21" s="2" t="s">
        <v>71</v>
      </c>
      <c r="C21" s="2">
        <v>4</v>
      </c>
      <c r="D21" s="2">
        <v>12.91</v>
      </c>
      <c r="E21" s="2">
        <v>14.71</v>
      </c>
      <c r="F21" s="2">
        <v>10.53</v>
      </c>
      <c r="G21" s="2">
        <v>13.64</v>
      </c>
      <c r="H21" s="2">
        <v>12.17</v>
      </c>
      <c r="I21" s="2">
        <v>19.2</v>
      </c>
      <c r="J21" s="1">
        <v>16.399999999999999</v>
      </c>
      <c r="K21" s="1">
        <v>24.25</v>
      </c>
      <c r="L21" s="1">
        <v>2.8</v>
      </c>
      <c r="M21" s="1">
        <v>3.53</v>
      </c>
      <c r="N21" s="1">
        <v>3.56</v>
      </c>
      <c r="O21" s="1">
        <v>11.11</v>
      </c>
      <c r="P21" s="5">
        <v>-0.42324596028596201</v>
      </c>
      <c r="Q21" s="5">
        <v>-0.37811869583743202</v>
      </c>
      <c r="R21" s="5">
        <v>-0.30603996414551099</v>
      </c>
      <c r="S21" s="5">
        <v>-0.22543434614674099</v>
      </c>
      <c r="T21" s="5">
        <v>-0.12952469631647001</v>
      </c>
      <c r="U21" s="5">
        <v>-2.7115456463262001E-2</v>
      </c>
      <c r="V21" s="5">
        <v>9.8344997239094498E-2</v>
      </c>
      <c r="W21" s="5">
        <v>0.20205197377783701</v>
      </c>
      <c r="X21" s="5">
        <v>0.28661734232239</v>
      </c>
      <c r="Y21" s="5">
        <v>0.40220370962319602</v>
      </c>
      <c r="Z21" s="5">
        <v>0.50026109623286097</v>
      </c>
      <c r="AA21" s="5">
        <v>-0.11705053109916901</v>
      </c>
      <c r="AB21" s="5">
        <v>-2.4336336865344602E-2</v>
      </c>
      <c r="AC21" s="5">
        <v>4.9923735815837603E-2</v>
      </c>
      <c r="AD21" s="5">
        <v>8.5147389781943195E-2</v>
      </c>
      <c r="AE21" s="5">
        <v>9.7380828519628898E-2</v>
      </c>
      <c r="AF21" s="5">
        <v>5.30992029078921E-2</v>
      </c>
      <c r="AG21" s="5">
        <v>6.4561996603166402E-2</v>
      </c>
      <c r="AH21" s="5">
        <v>1.7409494706093799E-2</v>
      </c>
      <c r="AI21" s="5">
        <v>-3.0607749040733798E-2</v>
      </c>
      <c r="AJ21" s="5">
        <v>-5.7474000505671197E-2</v>
      </c>
      <c r="AK21" s="5">
        <v>-0.13805403082364201</v>
      </c>
      <c r="AL21" s="8">
        <v>8.8185808926797508E-3</v>
      </c>
      <c r="AM21" s="8">
        <v>0.14643621796427</v>
      </c>
      <c r="AN21" s="8">
        <v>0.25809644729200298</v>
      </c>
      <c r="AO21" s="8">
        <v>0.38008557003350502</v>
      </c>
      <c r="AP21" s="8">
        <v>0.19419126963790401</v>
      </c>
      <c r="AQ21" s="8">
        <v>0.119384612036188</v>
      </c>
      <c r="AR21" s="8">
        <v>5.6011990655886303E-3</v>
      </c>
      <c r="AS21" s="8">
        <v>-0.13260852693063399</v>
      </c>
      <c r="AT21" s="8">
        <v>-0.27305452123367202</v>
      </c>
      <c r="AU21" s="8">
        <v>-0.28664297100354802</v>
      </c>
      <c r="AV21" s="8">
        <v>-0.280550808969177</v>
      </c>
      <c r="AW21" s="8">
        <v>-0.13975706878510699</v>
      </c>
      <c r="AX21" s="8">
        <v>0.28019435929285702</v>
      </c>
      <c r="AY21" s="8">
        <v>0.227670375843321</v>
      </c>
      <c r="AZ21" s="8">
        <v>0.12424664082675101</v>
      </c>
      <c r="BA21" s="8">
        <v>-5.3269524046021298E-3</v>
      </c>
      <c r="BB21" s="8">
        <v>-0.10564876050361401</v>
      </c>
      <c r="BC21" s="8">
        <v>-0.18471206627502301</v>
      </c>
      <c r="BD21" s="8">
        <v>-0.25473072576640998</v>
      </c>
      <c r="BE21" s="8">
        <v>-0.27801557919231501</v>
      </c>
      <c r="BF21" s="8">
        <v>-0.19627121999847899</v>
      </c>
      <c r="BG21" s="8">
        <v>-1.8916204585304099E-2</v>
      </c>
      <c r="BH21" s="8">
        <v>0.14468034185232101</v>
      </c>
      <c r="BI21" s="8">
        <v>0.26682979091049402</v>
      </c>
    </row>
    <row r="22" spans="1:61" x14ac:dyDescent="0.25">
      <c r="A22" s="2" t="s">
        <v>15</v>
      </c>
      <c r="B22" s="2" t="s">
        <v>71</v>
      </c>
      <c r="C22" s="2">
        <v>1</v>
      </c>
      <c r="D22" s="2">
        <v>8.24</v>
      </c>
      <c r="E22" s="2">
        <v>12.81</v>
      </c>
      <c r="F22" s="2">
        <v>8.17</v>
      </c>
      <c r="G22" s="2">
        <v>13.18</v>
      </c>
      <c r="H22" s="2">
        <v>11.83</v>
      </c>
      <c r="I22" s="2">
        <v>12.16</v>
      </c>
      <c r="J22" s="9" t="s">
        <v>75</v>
      </c>
      <c r="K22" s="9" t="s">
        <v>75</v>
      </c>
      <c r="L22" s="1">
        <v>3.44</v>
      </c>
      <c r="M22" s="1">
        <v>3.29</v>
      </c>
      <c r="N22" s="1">
        <v>4.3849999999999998</v>
      </c>
      <c r="O22" s="1">
        <v>2.5449999999999999</v>
      </c>
      <c r="P22" s="9" t="s">
        <v>75</v>
      </c>
      <c r="Q22" s="9" t="s">
        <v>75</v>
      </c>
      <c r="R22" s="9" t="s">
        <v>75</v>
      </c>
      <c r="S22" s="9" t="s">
        <v>75</v>
      </c>
      <c r="T22" s="9" t="s">
        <v>75</v>
      </c>
      <c r="U22" s="9" t="s">
        <v>75</v>
      </c>
      <c r="V22" s="9" t="s">
        <v>75</v>
      </c>
      <c r="W22" s="9" t="s">
        <v>75</v>
      </c>
      <c r="X22" s="9" t="s">
        <v>75</v>
      </c>
      <c r="Y22" s="9" t="s">
        <v>75</v>
      </c>
      <c r="Z22" s="9" t="s">
        <v>75</v>
      </c>
      <c r="AA22" s="9" t="s">
        <v>75</v>
      </c>
      <c r="AB22" s="9" t="s">
        <v>75</v>
      </c>
      <c r="AC22" s="9" t="s">
        <v>75</v>
      </c>
      <c r="AD22" s="9" t="s">
        <v>75</v>
      </c>
      <c r="AE22" s="9" t="s">
        <v>75</v>
      </c>
      <c r="AF22" s="9" t="s">
        <v>75</v>
      </c>
      <c r="AG22" s="9" t="s">
        <v>75</v>
      </c>
      <c r="AH22" s="9" t="s">
        <v>75</v>
      </c>
      <c r="AI22" s="9" t="s">
        <v>75</v>
      </c>
      <c r="AJ22" s="9" t="s">
        <v>75</v>
      </c>
      <c r="AK22" s="9" t="s">
        <v>75</v>
      </c>
      <c r="AL22" s="1">
        <v>-2.3757275014834649E-2</v>
      </c>
      <c r="AM22" s="1">
        <v>0.13384462019061749</v>
      </c>
      <c r="AN22" s="1">
        <v>0.23126679931053101</v>
      </c>
      <c r="AO22" s="1">
        <v>0.27574558663738102</v>
      </c>
      <c r="AP22" s="1">
        <v>0.298541867395404</v>
      </c>
      <c r="AQ22" s="1">
        <v>0.177542263474018</v>
      </c>
      <c r="AR22" s="1">
        <v>-1.836173656050915E-2</v>
      </c>
      <c r="AS22" s="1">
        <v>-0.138297175050062</v>
      </c>
      <c r="AT22" s="1">
        <v>-0.22288650732836901</v>
      </c>
      <c r="AU22" s="1">
        <v>-0.28138996750181</v>
      </c>
      <c r="AV22" s="1">
        <v>-0.26914026062414498</v>
      </c>
      <c r="AW22" s="1">
        <v>-0.1631082149282215</v>
      </c>
      <c r="AX22" s="1">
        <v>0.31864649876152651</v>
      </c>
      <c r="AY22" s="1">
        <v>0.2350208202873395</v>
      </c>
      <c r="AZ22" s="1">
        <v>0.13878141256927101</v>
      </c>
      <c r="BA22" s="1">
        <v>-6.7530854521898201E-3</v>
      </c>
      <c r="BB22" s="1">
        <v>-0.16609542647821801</v>
      </c>
      <c r="BC22" s="1">
        <v>-0.29388732694519298</v>
      </c>
      <c r="BD22" s="1">
        <v>-0.26986723222805853</v>
      </c>
      <c r="BE22" s="1">
        <v>-0.208093429397816</v>
      </c>
      <c r="BF22" s="1">
        <v>-0.12743907154144551</v>
      </c>
      <c r="BG22" s="1">
        <v>-1.4204187841449448E-2</v>
      </c>
      <c r="BH22" s="1">
        <v>0.1301191429579355</v>
      </c>
      <c r="BI22" s="1">
        <v>0.26377188530829754</v>
      </c>
    </row>
    <row r="23" spans="1:61" x14ac:dyDescent="0.25">
      <c r="A23" s="2" t="s">
        <v>15</v>
      </c>
      <c r="B23" s="2" t="s">
        <v>71</v>
      </c>
      <c r="C23" s="2">
        <v>2</v>
      </c>
      <c r="D23" s="2">
        <v>10.41</v>
      </c>
      <c r="E23" s="2">
        <v>16.57</v>
      </c>
      <c r="F23" s="2">
        <v>10.34</v>
      </c>
      <c r="G23" s="2">
        <v>15.3</v>
      </c>
      <c r="H23" s="2">
        <v>9.85</v>
      </c>
      <c r="I23" s="2">
        <v>15.79</v>
      </c>
      <c r="J23" s="1">
        <v>17.11</v>
      </c>
      <c r="K23" s="1">
        <v>19.190000000000001</v>
      </c>
      <c r="L23" s="1">
        <v>3.7649999999999997</v>
      </c>
      <c r="M23" s="1">
        <v>5.87</v>
      </c>
      <c r="N23" s="1">
        <v>4.9600000000000009</v>
      </c>
      <c r="O23" s="1">
        <v>3.51</v>
      </c>
      <c r="P23" s="5">
        <v>-0.38757216023535801</v>
      </c>
      <c r="Q23" s="5">
        <v>-0.375750264431438</v>
      </c>
      <c r="R23" s="5">
        <v>-0.27940574952541097</v>
      </c>
      <c r="S23" s="5">
        <v>-0.22016226685298401</v>
      </c>
      <c r="T23" s="5">
        <v>-0.114021042842416</v>
      </c>
      <c r="U23" s="5">
        <v>1.1367856717745499E-2</v>
      </c>
      <c r="V23" s="5">
        <v>0.15745392803078601</v>
      </c>
      <c r="W23" s="5">
        <v>0.25923302117598201</v>
      </c>
      <c r="X23" s="5">
        <v>0.30960295509874702</v>
      </c>
      <c r="Y23" s="5">
        <v>0.31975654844770102</v>
      </c>
      <c r="Z23" s="5">
        <v>0.31949717441664599</v>
      </c>
      <c r="AA23" s="5">
        <v>-0.189067321265385</v>
      </c>
      <c r="AB23" s="5">
        <v>-7.5863522987255697E-2</v>
      </c>
      <c r="AC23" s="5">
        <v>-2.03786443790368E-2</v>
      </c>
      <c r="AD23" s="5">
        <v>8.6330202679721899E-2</v>
      </c>
      <c r="AE23" s="5">
        <v>0.13967738581112399</v>
      </c>
      <c r="AF23" s="5">
        <v>0.14939282923120301</v>
      </c>
      <c r="AG23" s="5">
        <v>0.14892167182955701</v>
      </c>
      <c r="AH23" s="5">
        <v>0.103548766117061</v>
      </c>
      <c r="AI23" s="5">
        <v>-1.6594169055424698E-2</v>
      </c>
      <c r="AJ23" s="5">
        <v>-0.11420525102671999</v>
      </c>
      <c r="AK23" s="5">
        <v>-0.21176194695484399</v>
      </c>
      <c r="AL23" s="1">
        <v>-1.829965596513445E-2</v>
      </c>
      <c r="AM23" s="1">
        <v>9.9717881752191456E-2</v>
      </c>
      <c r="AN23" s="1">
        <v>0.24815470687761251</v>
      </c>
      <c r="AO23" s="1">
        <v>0.40136944621549253</v>
      </c>
      <c r="AP23" s="1">
        <v>0.30896391373964099</v>
      </c>
      <c r="AQ23" s="1">
        <v>0.11761983904319605</v>
      </c>
      <c r="AR23" s="1">
        <v>-1.9066126870421651E-2</v>
      </c>
      <c r="AS23" s="1">
        <v>-0.13693512912012451</v>
      </c>
      <c r="AT23" s="1">
        <v>-0.28218409313348447</v>
      </c>
      <c r="AU23" s="1">
        <v>-0.35715789723278246</v>
      </c>
      <c r="AV23" s="1">
        <v>-0.25301685037986449</v>
      </c>
      <c r="AW23" s="1">
        <v>-0.10916603492632179</v>
      </c>
      <c r="AX23" s="1">
        <v>0.221574697781517</v>
      </c>
      <c r="AY23" s="1">
        <v>0.22364130594546949</v>
      </c>
      <c r="AZ23" s="1">
        <v>0.17010728088208599</v>
      </c>
      <c r="BA23" s="1">
        <v>1.5920835897618106E-2</v>
      </c>
      <c r="BB23" s="1">
        <v>-0.16793097029220799</v>
      </c>
      <c r="BC23" s="1">
        <v>-0.21466191335861701</v>
      </c>
      <c r="BD23" s="1">
        <v>-0.22193265384512451</v>
      </c>
      <c r="BE23" s="1">
        <v>-0.21528063079754001</v>
      </c>
      <c r="BF23" s="1">
        <v>-0.14178421210758199</v>
      </c>
      <c r="BG23" s="1">
        <v>-1.2016958172159152E-3</v>
      </c>
      <c r="BH23" s="1">
        <v>0.14949029628684751</v>
      </c>
      <c r="BI23" s="1">
        <v>0.18205765942475</v>
      </c>
    </row>
    <row r="24" spans="1:61" x14ac:dyDescent="0.25">
      <c r="A24" s="2" t="s">
        <v>15</v>
      </c>
      <c r="B24" s="2" t="s">
        <v>71</v>
      </c>
      <c r="C24" s="2">
        <v>3</v>
      </c>
      <c r="D24" s="2">
        <v>7.79</v>
      </c>
      <c r="E24" s="2">
        <v>17.39</v>
      </c>
      <c r="F24" s="2">
        <v>7.93</v>
      </c>
      <c r="G24" s="2">
        <v>16.02</v>
      </c>
      <c r="H24" s="2">
        <v>12.34</v>
      </c>
      <c r="I24" s="2">
        <v>14.15</v>
      </c>
      <c r="J24" s="1">
        <v>19.5</v>
      </c>
      <c r="K24" s="1">
        <v>16.329999999999998</v>
      </c>
      <c r="L24" s="1">
        <v>2.2000000000000002</v>
      </c>
      <c r="M24" s="1">
        <v>3.65</v>
      </c>
      <c r="N24" s="1">
        <v>3.875</v>
      </c>
      <c r="O24" s="1">
        <v>1.9049999999999998</v>
      </c>
      <c r="P24" s="5">
        <v>-0.24191503797219499</v>
      </c>
      <c r="Q24" s="5">
        <v>-0.35321036398799399</v>
      </c>
      <c r="R24" s="5">
        <v>-0.262757113976191</v>
      </c>
      <c r="S24" s="5">
        <v>-0.25719205449920102</v>
      </c>
      <c r="T24" s="5">
        <v>-0.14273233332361701</v>
      </c>
      <c r="U24" s="5">
        <v>1.2732660890631299E-2</v>
      </c>
      <c r="V24" s="5">
        <v>0.171478691917721</v>
      </c>
      <c r="W24" s="5">
        <v>0.23746023236437</v>
      </c>
      <c r="X24" s="5">
        <v>0.29073815223188498</v>
      </c>
      <c r="Y24" s="5">
        <v>0.30335361680107398</v>
      </c>
      <c r="Z24" s="5">
        <v>0.24204354955351801</v>
      </c>
      <c r="AA24" s="5">
        <v>-0.29436634426052599</v>
      </c>
      <c r="AB24" s="5">
        <v>-0.11073045984139</v>
      </c>
      <c r="AC24" s="5">
        <v>-4.0784698267333802E-2</v>
      </c>
      <c r="AD24" s="5">
        <v>0.15278244968944499</v>
      </c>
      <c r="AE24" s="5">
        <v>0.25128786887694698</v>
      </c>
      <c r="AF24" s="5">
        <v>0.28322377594647002</v>
      </c>
      <c r="AG24" s="5">
        <v>0.20719983764761099</v>
      </c>
      <c r="AH24" s="5">
        <v>3.6809127065812297E-2</v>
      </c>
      <c r="AI24" s="5">
        <v>-4.4855665727662898E-2</v>
      </c>
      <c r="AJ24" s="5">
        <v>-0.14949400749764599</v>
      </c>
      <c r="AK24" s="5">
        <v>-0.29107188363172798</v>
      </c>
      <c r="AL24" s="1">
        <v>-9.6554152256770453E-3</v>
      </c>
      <c r="AM24" s="1">
        <v>0.13904748354708552</v>
      </c>
      <c r="AN24" s="1">
        <v>0.312108780096363</v>
      </c>
      <c r="AO24" s="1">
        <v>0.35362867577838702</v>
      </c>
      <c r="AP24" s="1">
        <v>0.25359249323253197</v>
      </c>
      <c r="AQ24" s="1">
        <v>0.11805944059829201</v>
      </c>
      <c r="AR24" s="1">
        <v>-2.5160341608960802E-3</v>
      </c>
      <c r="AS24" s="1">
        <v>-0.11254943529356251</v>
      </c>
      <c r="AT24" s="1">
        <v>-0.26497587590087401</v>
      </c>
      <c r="AU24" s="1">
        <v>-0.36002782920557902</v>
      </c>
      <c r="AV24" s="1">
        <v>-0.29501458063323199</v>
      </c>
      <c r="AW24" s="1">
        <v>-0.13169770283283799</v>
      </c>
      <c r="AX24" s="1">
        <v>0.212082852473194</v>
      </c>
      <c r="AY24" s="1">
        <v>0.22313474687009899</v>
      </c>
      <c r="AZ24" s="1">
        <v>0.16731090978652852</v>
      </c>
      <c r="BA24" s="1">
        <v>-8.8324689428406441E-4</v>
      </c>
      <c r="BB24" s="1">
        <v>-0.15742066727579851</v>
      </c>
      <c r="BC24" s="1">
        <v>-0.19673693573309398</v>
      </c>
      <c r="BD24" s="1">
        <v>-0.21436907265004151</v>
      </c>
      <c r="BE24" s="1">
        <v>-0.20628025739592049</v>
      </c>
      <c r="BF24" s="1">
        <v>-0.16585258171210798</v>
      </c>
      <c r="BG24" s="1">
        <v>-2.63742689597956E-2</v>
      </c>
      <c r="BH24" s="1">
        <v>0.14967402261990201</v>
      </c>
      <c r="BI24" s="1">
        <v>0.215714498871316</v>
      </c>
    </row>
    <row r="25" spans="1:61" x14ac:dyDescent="0.25">
      <c r="A25" s="2" t="s">
        <v>15</v>
      </c>
      <c r="B25" s="2" t="s">
        <v>71</v>
      </c>
      <c r="C25" s="2">
        <v>4</v>
      </c>
      <c r="D25" s="3">
        <v>8.58</v>
      </c>
      <c r="E25" s="3">
        <v>15.05</v>
      </c>
      <c r="F25" s="3">
        <v>8.5299999999999994</v>
      </c>
      <c r="G25" s="3">
        <v>14.72</v>
      </c>
      <c r="H25" s="3">
        <v>14.23</v>
      </c>
      <c r="I25" s="3">
        <v>16.78</v>
      </c>
      <c r="J25" s="1">
        <v>18.010000000000002</v>
      </c>
      <c r="K25" s="1">
        <v>21.44</v>
      </c>
      <c r="L25" s="1">
        <v>2.35</v>
      </c>
      <c r="M25" s="1">
        <v>3.2050000000000001</v>
      </c>
      <c r="N25" s="1">
        <v>4.625</v>
      </c>
      <c r="O25" s="1">
        <v>2.625</v>
      </c>
      <c r="P25" s="5">
        <v>-0.41523957612860901</v>
      </c>
      <c r="Q25" s="5">
        <v>-0.37264971942699099</v>
      </c>
      <c r="R25" s="5">
        <v>-0.29567129928536601</v>
      </c>
      <c r="S25" s="5">
        <v>-0.22682093611669299</v>
      </c>
      <c r="T25" s="5">
        <v>-0.13341618354625001</v>
      </c>
      <c r="U25" s="5">
        <v>-1.08022114486885E-2</v>
      </c>
      <c r="V25" s="5">
        <v>0.118123748666783</v>
      </c>
      <c r="W25" s="5">
        <v>0.204091811285882</v>
      </c>
      <c r="X25" s="5">
        <v>0.30988925142333401</v>
      </c>
      <c r="Y25" s="5">
        <v>0.40762535603612599</v>
      </c>
      <c r="Z25" s="5">
        <v>0.41486975854047098</v>
      </c>
      <c r="AA25" s="5">
        <v>-0.103308477305403</v>
      </c>
      <c r="AB25" s="5">
        <v>-3.93245701714788E-2</v>
      </c>
      <c r="AC25" s="5">
        <v>5.2612002460243603E-3</v>
      </c>
      <c r="AD25" s="5">
        <v>4.5641343711374599E-2</v>
      </c>
      <c r="AE25" s="5">
        <v>9.9008618028006506E-2</v>
      </c>
      <c r="AF25" s="5">
        <v>0.126364528803912</v>
      </c>
      <c r="AG25" s="5">
        <v>0.10466342541566399</v>
      </c>
      <c r="AH25" s="5">
        <v>2.7651238190399101E-2</v>
      </c>
      <c r="AI25" s="5">
        <v>-1.8365910672190899E-2</v>
      </c>
      <c r="AJ25" s="5">
        <v>-6.2266623534269802E-2</v>
      </c>
      <c r="AK25" s="5">
        <v>-0.18532477271203601</v>
      </c>
      <c r="AL25" s="8">
        <v>-1.9756103616967349E-2</v>
      </c>
      <c r="AM25" s="8">
        <v>0.13817305386763901</v>
      </c>
      <c r="AN25" s="8">
        <v>0.35013064051510046</v>
      </c>
      <c r="AO25" s="8">
        <v>0.31828393628333801</v>
      </c>
      <c r="AP25" s="8">
        <v>0.25607971440788951</v>
      </c>
      <c r="AQ25" s="8">
        <v>0.127544576186019</v>
      </c>
      <c r="AR25" s="8">
        <v>-5.7518345628806001E-4</v>
      </c>
      <c r="AS25" s="8">
        <v>-0.1372325245344225</v>
      </c>
      <c r="AT25" s="8">
        <v>-0.28251855658601899</v>
      </c>
      <c r="AU25" s="8">
        <v>-0.35978619367540998</v>
      </c>
      <c r="AV25" s="8">
        <v>-0.27172874686949799</v>
      </c>
      <c r="AW25" s="8">
        <v>-0.11861461252138175</v>
      </c>
      <c r="AX25" s="8">
        <v>0.22140742544754149</v>
      </c>
      <c r="AY25" s="8">
        <v>0.226218871925151</v>
      </c>
      <c r="AZ25" s="8">
        <v>0.1824694758515395</v>
      </c>
      <c r="BA25" s="8">
        <v>-1.1378124479882221E-2</v>
      </c>
      <c r="BB25" s="8">
        <v>-0.12955130670516049</v>
      </c>
      <c r="BC25" s="8">
        <v>-0.193841089808654</v>
      </c>
      <c r="BD25" s="8">
        <v>-0.20352735762381149</v>
      </c>
      <c r="BE25" s="8">
        <v>-0.245275315123756</v>
      </c>
      <c r="BF25" s="8">
        <v>-0.1714790384878285</v>
      </c>
      <c r="BG25" s="8">
        <v>-1.01327632235823E-2</v>
      </c>
      <c r="BH25" s="8">
        <v>0.14258946251666499</v>
      </c>
      <c r="BI25" s="8">
        <v>0.19249975971177602</v>
      </c>
    </row>
    <row r="26" spans="1:61" x14ac:dyDescent="0.25">
      <c r="A26" s="2" t="s">
        <v>16</v>
      </c>
      <c r="B26" s="2" t="s">
        <v>71</v>
      </c>
      <c r="C26" s="2">
        <v>1</v>
      </c>
      <c r="D26" s="3">
        <v>11.61</v>
      </c>
      <c r="E26" s="3">
        <v>17.73</v>
      </c>
      <c r="F26" s="3">
        <v>11.61</v>
      </c>
      <c r="G26" s="3">
        <v>19.79</v>
      </c>
      <c r="H26" s="3">
        <v>19.12</v>
      </c>
      <c r="I26" s="3">
        <v>18.5</v>
      </c>
      <c r="J26" s="1">
        <v>26.46</v>
      </c>
      <c r="K26" s="1">
        <v>28.34</v>
      </c>
      <c r="L26" s="1">
        <v>3.1</v>
      </c>
      <c r="M26" s="1">
        <v>3.84</v>
      </c>
      <c r="N26" s="1">
        <v>5.38</v>
      </c>
      <c r="O26" s="1">
        <v>13.65</v>
      </c>
      <c r="P26" s="5">
        <v>-0.21391467477333401</v>
      </c>
      <c r="Q26" s="5">
        <v>-0.41606162960708498</v>
      </c>
      <c r="R26" s="5">
        <v>-0.302785695994301</v>
      </c>
      <c r="S26" s="5">
        <v>-0.22683880879685001</v>
      </c>
      <c r="T26" s="5">
        <v>-0.13438272799103201</v>
      </c>
      <c r="U26" s="5">
        <v>3.6197105369828002E-3</v>
      </c>
      <c r="V26" s="5">
        <v>0.158125702692408</v>
      </c>
      <c r="W26" s="5">
        <v>0.22367000862443101</v>
      </c>
      <c r="X26" s="5">
        <v>0.28377759999529001</v>
      </c>
      <c r="Y26" s="5">
        <v>0.30542467197977002</v>
      </c>
      <c r="Z26" s="5">
        <v>0.31936584333372298</v>
      </c>
      <c r="AA26" s="5">
        <v>-0.30862378423956899</v>
      </c>
      <c r="AB26" s="5">
        <v>-5.2528481547118998E-2</v>
      </c>
      <c r="AC26" s="5">
        <v>2.07325263560625E-2</v>
      </c>
      <c r="AD26" s="5">
        <v>0.10043063708627301</v>
      </c>
      <c r="AE26" s="5">
        <v>0.23414329831656999</v>
      </c>
      <c r="AF26" s="5">
        <v>0.25555803580685799</v>
      </c>
      <c r="AG26" s="5">
        <v>0.190149989484698</v>
      </c>
      <c r="AH26" s="5">
        <v>-1.12610244954547E-2</v>
      </c>
      <c r="AI26" s="5">
        <v>-7.1953672131051305E-2</v>
      </c>
      <c r="AJ26" s="5">
        <v>-0.13601841098206299</v>
      </c>
      <c r="AK26" s="5">
        <v>-0.22062911365520499</v>
      </c>
      <c r="AL26" s="8">
        <v>-1.14682576705834E-2</v>
      </c>
      <c r="AM26" s="8">
        <v>0.16525702803131001</v>
      </c>
      <c r="AN26" s="8">
        <v>0.29613398754825898</v>
      </c>
      <c r="AO26" s="8">
        <v>0.30744084445199898</v>
      </c>
      <c r="AP26" s="8">
        <v>0.21789039747865399</v>
      </c>
      <c r="AQ26" s="8">
        <v>0.127667253249932</v>
      </c>
      <c r="AR26" s="8">
        <v>1.17736229821817E-2</v>
      </c>
      <c r="AS26" s="8">
        <v>-0.11450384059426399</v>
      </c>
      <c r="AT26" s="8">
        <v>-0.234764298082482</v>
      </c>
      <c r="AU26" s="8">
        <v>-0.31673378802259999</v>
      </c>
      <c r="AV26" s="8">
        <v>-0.29178232243634</v>
      </c>
      <c r="AW26" s="8">
        <v>-0.156910626936069</v>
      </c>
      <c r="AX26" s="8">
        <v>0.28656518408485798</v>
      </c>
      <c r="AY26" s="8">
        <v>0.23732392826727799</v>
      </c>
      <c r="AZ26" s="8">
        <v>0.122104862102988</v>
      </c>
      <c r="BA26" s="8">
        <v>-1.33343820668426E-2</v>
      </c>
      <c r="BB26" s="8">
        <v>-0.14025955847640401</v>
      </c>
      <c r="BC26" s="8">
        <v>-0.194945661582337</v>
      </c>
      <c r="BD26" s="8">
        <v>-0.24693339947426499</v>
      </c>
      <c r="BE26" s="8">
        <v>-0.24744390331195501</v>
      </c>
      <c r="BF26" s="8">
        <v>-0.182289729058878</v>
      </c>
      <c r="BG26" s="8">
        <v>-3.7073158169245897E-2</v>
      </c>
      <c r="BH26" s="8">
        <v>0.16010109471408801</v>
      </c>
      <c r="BI26" s="8">
        <v>0.25618472297071498</v>
      </c>
    </row>
    <row r="27" spans="1:61" x14ac:dyDescent="0.25">
      <c r="A27" s="2" t="s">
        <v>16</v>
      </c>
      <c r="B27" s="2" t="s">
        <v>71</v>
      </c>
      <c r="C27" s="2">
        <v>2</v>
      </c>
      <c r="D27" s="3">
        <v>8.24</v>
      </c>
      <c r="E27" s="3">
        <v>15.95</v>
      </c>
      <c r="F27" s="3">
        <v>7.82</v>
      </c>
      <c r="G27" s="3">
        <v>13.84</v>
      </c>
      <c r="H27" s="3">
        <v>13.35</v>
      </c>
      <c r="I27" s="3">
        <v>16.77</v>
      </c>
      <c r="J27" s="1">
        <v>17.309999999999999</v>
      </c>
      <c r="K27" s="1">
        <v>19.100000000000001</v>
      </c>
      <c r="L27" s="1">
        <v>2.11</v>
      </c>
      <c r="M27" s="1">
        <v>3.57</v>
      </c>
      <c r="N27" s="1">
        <v>4.38</v>
      </c>
      <c r="O27" s="1">
        <v>7.47</v>
      </c>
      <c r="P27" s="5">
        <v>-0.32378768759619803</v>
      </c>
      <c r="Q27" s="5">
        <v>-0.35649216423122199</v>
      </c>
      <c r="R27" s="5">
        <v>-0.30849163042511701</v>
      </c>
      <c r="S27" s="5">
        <v>-0.226944941063877</v>
      </c>
      <c r="T27" s="5">
        <v>-0.121586573557984</v>
      </c>
      <c r="U27" s="5">
        <v>2.0780492111062001E-2</v>
      </c>
      <c r="V27" s="5">
        <v>0.15304442433214399</v>
      </c>
      <c r="W27" s="5">
        <v>0.25489128387841198</v>
      </c>
      <c r="X27" s="5">
        <v>0.32837925852538802</v>
      </c>
      <c r="Y27" s="5">
        <v>0.30291040684183801</v>
      </c>
      <c r="Z27" s="5">
        <v>0.27729713118555399</v>
      </c>
      <c r="AA27" s="5">
        <v>-0.242478211625829</v>
      </c>
      <c r="AB27" s="5">
        <v>-0.10143066161586101</v>
      </c>
      <c r="AC27" s="5">
        <v>2.8376684542943099E-2</v>
      </c>
      <c r="AD27" s="5">
        <v>6.9810906817620297E-2</v>
      </c>
      <c r="AE27" s="5">
        <v>0.19559166830719399</v>
      </c>
      <c r="AF27" s="5">
        <v>0.21260514615485401</v>
      </c>
      <c r="AG27" s="5">
        <v>0.141271437970728</v>
      </c>
      <c r="AH27" s="5">
        <v>6.4064685776067595E-2</v>
      </c>
      <c r="AI27" s="5">
        <v>-1.94441285269033E-3</v>
      </c>
      <c r="AJ27" s="5">
        <v>-0.12430439895666</v>
      </c>
      <c r="AK27" s="5">
        <v>-0.24156284451836699</v>
      </c>
      <c r="AL27" s="8">
        <v>-2.00830621033148E-2</v>
      </c>
      <c r="AM27" s="8">
        <v>0.13450708154136801</v>
      </c>
      <c r="AN27" s="8">
        <v>0.296561733823758</v>
      </c>
      <c r="AO27" s="8">
        <v>0.38045268693857198</v>
      </c>
      <c r="AP27" s="8">
        <v>0.23737602468670299</v>
      </c>
      <c r="AQ27" s="8">
        <v>0.129809974851223</v>
      </c>
      <c r="AR27" s="8">
        <v>-1.6332627382895801E-2</v>
      </c>
      <c r="AS27" s="8">
        <v>-0.11168601933390999</v>
      </c>
      <c r="AT27" s="8">
        <v>-0.24111858110871701</v>
      </c>
      <c r="AU27" s="8">
        <v>-0.35080144061973201</v>
      </c>
      <c r="AV27" s="8">
        <v>-0.28371601964515503</v>
      </c>
      <c r="AW27" s="8">
        <v>-0.154969751647901</v>
      </c>
      <c r="AX27" s="8">
        <v>0.220278821623347</v>
      </c>
      <c r="AY27" s="8">
        <v>0.21431024517802699</v>
      </c>
      <c r="AZ27" s="8">
        <v>0.153159311220044</v>
      </c>
      <c r="BA27" s="8">
        <v>-5.6808734110768899E-3</v>
      </c>
      <c r="BB27" s="8">
        <v>-0.13111629475681799</v>
      </c>
      <c r="BC27" s="8">
        <v>-0.22530361767236801</v>
      </c>
      <c r="BD27" s="8">
        <v>-0.223463863769615</v>
      </c>
      <c r="BE27" s="8">
        <v>-0.20992366863584</v>
      </c>
      <c r="BF27" s="8">
        <v>-0.162672754750917</v>
      </c>
      <c r="BG27" s="8">
        <v>-1.5930761157438699E-2</v>
      </c>
      <c r="BH27" s="8">
        <v>0.15463488103060599</v>
      </c>
      <c r="BI27" s="8">
        <v>0.23170857510204701</v>
      </c>
    </row>
    <row r="28" spans="1:61" x14ac:dyDescent="0.25">
      <c r="A28" s="2" t="s">
        <v>16</v>
      </c>
      <c r="B28" s="2" t="s">
        <v>71</v>
      </c>
      <c r="C28" s="2">
        <v>3</v>
      </c>
      <c r="D28" s="2">
        <v>8.58</v>
      </c>
      <c r="E28" s="2">
        <v>16.18</v>
      </c>
      <c r="F28" s="2">
        <v>7.43</v>
      </c>
      <c r="G28" s="2">
        <v>17.02</v>
      </c>
      <c r="H28" s="2">
        <v>12.43</v>
      </c>
      <c r="I28" s="2">
        <v>21.09</v>
      </c>
      <c r="J28" s="1">
        <v>16.02</v>
      </c>
      <c r="K28" s="1">
        <v>19.239999999999998</v>
      </c>
      <c r="L28" s="1">
        <v>2.82</v>
      </c>
      <c r="M28" s="1">
        <v>2.6</v>
      </c>
      <c r="N28" s="1">
        <v>4.08</v>
      </c>
      <c r="O28" s="1">
        <v>5.0599999999999996</v>
      </c>
      <c r="P28" s="5">
        <v>-0.318387982871987</v>
      </c>
      <c r="Q28" s="5">
        <v>-0.395371207576869</v>
      </c>
      <c r="R28" s="5">
        <v>-0.32270434375498103</v>
      </c>
      <c r="S28" s="5">
        <v>-0.21617413869396199</v>
      </c>
      <c r="T28" s="5">
        <v>-0.101015543107037</v>
      </c>
      <c r="U28" s="5">
        <v>4.2224826142577103E-2</v>
      </c>
      <c r="V28" s="5">
        <v>0.15446528796647699</v>
      </c>
      <c r="W28" s="5">
        <v>0.25841374083747098</v>
      </c>
      <c r="X28" s="5">
        <v>0.289706906597405</v>
      </c>
      <c r="Y28" s="5">
        <v>0.29695184515858097</v>
      </c>
      <c r="Z28" s="5">
        <v>0.31189060930232498</v>
      </c>
      <c r="AA28" s="5">
        <v>-0.247826706398556</v>
      </c>
      <c r="AB28" s="5">
        <v>-8.3746751767303701E-2</v>
      </c>
      <c r="AC28" s="5">
        <v>4.2896446544495197E-2</v>
      </c>
      <c r="AD28" s="5">
        <v>9.0961561395594095E-2</v>
      </c>
      <c r="AE28" s="5">
        <v>0.14524010242490401</v>
      </c>
      <c r="AF28" s="5">
        <v>0.12895151872176999</v>
      </c>
      <c r="AG28" s="5">
        <v>0.197374495929098</v>
      </c>
      <c r="AH28" s="5">
        <v>0.13551136915234999</v>
      </c>
      <c r="AI28" s="5">
        <v>-5.7358149751023303E-2</v>
      </c>
      <c r="AJ28" s="5">
        <v>-0.14520181048953701</v>
      </c>
      <c r="AK28" s="5">
        <v>-0.20680207576179099</v>
      </c>
      <c r="AL28" s="8">
        <v>3.0541524146260299E-2</v>
      </c>
      <c r="AM28" s="8">
        <v>0.15983622889162399</v>
      </c>
      <c r="AN28" s="8">
        <v>0.223983323124131</v>
      </c>
      <c r="AO28" s="8">
        <v>0.25361207681508802</v>
      </c>
      <c r="AP28" s="8">
        <v>0.22651971911326399</v>
      </c>
      <c r="AQ28" s="8">
        <v>0.15179805964141899</v>
      </c>
      <c r="AR28" s="8">
        <v>2.13208587437798E-2</v>
      </c>
      <c r="AS28" s="8">
        <v>-8.7901145558650695E-2</v>
      </c>
      <c r="AT28" s="8">
        <v>-0.18565244683132301</v>
      </c>
      <c r="AU28" s="8">
        <v>-0.311728146249657</v>
      </c>
      <c r="AV28" s="8">
        <v>-0.318175879059863</v>
      </c>
      <c r="AW28" s="8">
        <v>-0.164154172776071</v>
      </c>
      <c r="AX28" s="8">
        <v>0.340618595060598</v>
      </c>
      <c r="AY28" s="8">
        <v>0.23507597355923099</v>
      </c>
      <c r="AZ28" s="8">
        <v>9.9353238783067593E-2</v>
      </c>
      <c r="BA28" s="8">
        <v>-2.37756209831354E-2</v>
      </c>
      <c r="BB28" s="8">
        <v>-0.148535793418509</v>
      </c>
      <c r="BC28" s="8">
        <v>-0.23796266576862299</v>
      </c>
      <c r="BD28" s="8">
        <v>-0.28652849603389002</v>
      </c>
      <c r="BE28" s="8">
        <v>-0.244554807581463</v>
      </c>
      <c r="BF28" s="8">
        <v>-0.169924092775735</v>
      </c>
      <c r="BG28" s="8">
        <v>-4.4155253314808803E-2</v>
      </c>
      <c r="BH28" s="8">
        <v>0.16146279345468201</v>
      </c>
      <c r="BI28" s="8">
        <v>0.31892612901858403</v>
      </c>
    </row>
    <row r="29" spans="1:61" x14ac:dyDescent="0.25">
      <c r="A29" s="2" t="s">
        <v>16</v>
      </c>
      <c r="B29" s="2" t="s">
        <v>71</v>
      </c>
      <c r="C29" s="2">
        <v>4</v>
      </c>
      <c r="D29" s="2">
        <v>9.76</v>
      </c>
      <c r="E29" s="2">
        <v>20.46</v>
      </c>
      <c r="F29" s="2">
        <v>10.3</v>
      </c>
      <c r="G29" s="2">
        <v>17.68</v>
      </c>
      <c r="H29" s="2">
        <v>20.07</v>
      </c>
      <c r="I29" s="2">
        <v>14.96</v>
      </c>
      <c r="J29" s="1">
        <v>27.7</v>
      </c>
      <c r="K29" s="1">
        <v>17.68</v>
      </c>
      <c r="L29" s="1">
        <v>2.27</v>
      </c>
      <c r="M29" s="1">
        <v>3.44</v>
      </c>
      <c r="N29" s="1">
        <v>4.78</v>
      </c>
      <c r="O29" s="1">
        <v>11.4</v>
      </c>
      <c r="P29" s="5">
        <v>-0.26081740680881699</v>
      </c>
      <c r="Q29" s="5">
        <v>-0.27406952540656498</v>
      </c>
      <c r="R29" s="5">
        <v>-0.26718212647975598</v>
      </c>
      <c r="S29" s="5">
        <v>-0.264420590270251</v>
      </c>
      <c r="T29" s="5">
        <v>-0.16584734601435899</v>
      </c>
      <c r="U29" s="5">
        <v>1.33797916115816E-2</v>
      </c>
      <c r="V29" s="5">
        <v>0.17548675972512501</v>
      </c>
      <c r="W29" s="5">
        <v>0.21255690101062399</v>
      </c>
      <c r="X29" s="5">
        <v>0.25577454358613</v>
      </c>
      <c r="Y29" s="5">
        <v>0.28255573144221702</v>
      </c>
      <c r="Z29" s="5">
        <v>0.292583267604069</v>
      </c>
      <c r="AA29" s="5">
        <v>-0.28442679436638901</v>
      </c>
      <c r="AB29" s="5">
        <v>-0.17852572045495399</v>
      </c>
      <c r="AC29" s="5">
        <v>-3.3404395704356597E-2</v>
      </c>
      <c r="AD29" s="5">
        <v>0.16441402555840501</v>
      </c>
      <c r="AE29" s="5">
        <v>0.311324329125167</v>
      </c>
      <c r="AF29" s="5">
        <v>0.33472655988761002</v>
      </c>
      <c r="AG29" s="5">
        <v>0.26570351284098997</v>
      </c>
      <c r="AH29" s="5">
        <v>-4.43532868969925E-2</v>
      </c>
      <c r="AI29" s="5">
        <v>-0.116512548837386</v>
      </c>
      <c r="AJ29" s="5">
        <v>-0.17370420063859601</v>
      </c>
      <c r="AK29" s="5">
        <v>-0.24524148051349801</v>
      </c>
      <c r="AL29" s="8">
        <v>-1.8680582636778201E-2</v>
      </c>
      <c r="AM29" s="8">
        <v>0.19165695123332299</v>
      </c>
      <c r="AN29" s="8">
        <v>0.30928284626562302</v>
      </c>
      <c r="AO29" s="8">
        <v>0.33451491040659698</v>
      </c>
      <c r="AP29" s="8">
        <v>0.20526516973316999</v>
      </c>
      <c r="AQ29" s="8">
        <v>7.8449658724959695E-2</v>
      </c>
      <c r="AR29" s="8">
        <v>-9.6211780842052601E-3</v>
      </c>
      <c r="AS29" s="8">
        <v>-0.114060666090759</v>
      </c>
      <c r="AT29" s="8">
        <v>-0.25045120990163899</v>
      </c>
      <c r="AU29" s="8">
        <v>-0.33040391230428601</v>
      </c>
      <c r="AV29" s="8">
        <v>-0.24623778734137799</v>
      </c>
      <c r="AW29" s="8">
        <v>-0.14971420000462701</v>
      </c>
      <c r="AX29" s="8">
        <v>0.33981618637406702</v>
      </c>
      <c r="AY29" s="8">
        <v>0.30938742922667101</v>
      </c>
      <c r="AZ29" s="8">
        <v>0.13286191612340501</v>
      </c>
      <c r="BA29" s="8">
        <v>-4.7228391748740703E-2</v>
      </c>
      <c r="BB29" s="8">
        <v>-0.13137926903345801</v>
      </c>
      <c r="BC29" s="8">
        <v>-0.19605084975776099</v>
      </c>
      <c r="BD29" s="8">
        <v>-0.240389776909643</v>
      </c>
      <c r="BE29" s="8">
        <v>-0.20377031986493699</v>
      </c>
      <c r="BF29" s="8">
        <v>-0.18910935233985199</v>
      </c>
      <c r="BG29" s="8">
        <v>-5.4941295256045103E-2</v>
      </c>
      <c r="BH29" s="8">
        <v>7.6725928515564798E-2</v>
      </c>
      <c r="BI29" s="8">
        <v>0.20407779467073101</v>
      </c>
    </row>
    <row r="30" spans="1:61" x14ac:dyDescent="0.25">
      <c r="A30" s="2" t="s">
        <v>5</v>
      </c>
      <c r="B30" s="2" t="s">
        <v>70</v>
      </c>
      <c r="C30" s="2">
        <v>1</v>
      </c>
      <c r="D30" s="3">
        <v>9.93</v>
      </c>
      <c r="E30" s="3">
        <v>16.84</v>
      </c>
      <c r="F30" s="3">
        <v>9.65</v>
      </c>
      <c r="G30" s="3">
        <v>16.21</v>
      </c>
      <c r="H30" s="3">
        <v>12.78</v>
      </c>
      <c r="I30" s="3">
        <v>17.829999999999998</v>
      </c>
      <c r="J30" s="1">
        <v>17.28</v>
      </c>
      <c r="K30" s="1">
        <v>18.41</v>
      </c>
      <c r="L30" s="1">
        <v>3.16</v>
      </c>
      <c r="M30" s="1">
        <v>3.53</v>
      </c>
      <c r="N30" s="1">
        <v>4.24</v>
      </c>
      <c r="O30" s="1">
        <v>3.69</v>
      </c>
      <c r="P30" s="5">
        <v>-0.320401141380393</v>
      </c>
      <c r="Q30" s="5">
        <v>-0.34801876056587699</v>
      </c>
      <c r="R30" s="5">
        <v>-0.307117113376839</v>
      </c>
      <c r="S30" s="5">
        <v>-0.246232924733121</v>
      </c>
      <c r="T30" s="5">
        <v>-0.13210323260156701</v>
      </c>
      <c r="U30" s="5">
        <v>1.81419119616281E-2</v>
      </c>
      <c r="V30" s="5">
        <v>0.16898596380410799</v>
      </c>
      <c r="W30" s="5">
        <v>0.24346533470682699</v>
      </c>
      <c r="X30" s="5">
        <v>0.2730067249275</v>
      </c>
      <c r="Y30" s="5">
        <v>0.31424985435387998</v>
      </c>
      <c r="Z30" s="5">
        <v>0.33602338290385497</v>
      </c>
      <c r="AA30" s="5">
        <v>-0.24211922996447499</v>
      </c>
      <c r="AB30" s="5">
        <v>-0.11122786480428</v>
      </c>
      <c r="AC30" s="5">
        <v>2.7642269211790901E-2</v>
      </c>
      <c r="AD30" s="5">
        <v>0.14057837407906701</v>
      </c>
      <c r="AE30" s="5">
        <v>0.21789126878531101</v>
      </c>
      <c r="AF30" s="5">
        <v>9.4372894024970899E-2</v>
      </c>
      <c r="AG30" s="5">
        <v>0.220018644432566</v>
      </c>
      <c r="AH30" s="5">
        <v>4.3047690414677799E-2</v>
      </c>
      <c r="AI30" s="5">
        <v>-7.5131993384083801E-2</v>
      </c>
      <c r="AJ30" s="5">
        <v>-0.116644834630064</v>
      </c>
      <c r="AK30" s="5">
        <v>-0.19842721816548101</v>
      </c>
      <c r="AL30" s="1">
        <v>-1.7369736045107106E-2</v>
      </c>
      <c r="AM30" s="1">
        <v>0.1424389506896275</v>
      </c>
      <c r="AN30" s="1">
        <v>0.26516729917681003</v>
      </c>
      <c r="AO30" s="1">
        <v>0.31199721425553001</v>
      </c>
      <c r="AP30" s="1">
        <v>0.25414396419636948</v>
      </c>
      <c r="AQ30" s="1">
        <v>0.13268504902033515</v>
      </c>
      <c r="AR30" s="1">
        <v>-5.0482502062474495E-3</v>
      </c>
      <c r="AS30" s="1">
        <v>-0.132989943470291</v>
      </c>
      <c r="AT30" s="1">
        <v>-0.27052858961849852</v>
      </c>
      <c r="AU30" s="1">
        <v>-0.29287921260691097</v>
      </c>
      <c r="AV30" s="1">
        <v>-0.23715753859157052</v>
      </c>
      <c r="AW30" s="1">
        <v>-0.15045920680004599</v>
      </c>
      <c r="AX30" s="1">
        <v>0.29798782870946849</v>
      </c>
      <c r="AY30" s="1">
        <v>0.27155781448120853</v>
      </c>
      <c r="AZ30" s="1">
        <v>0.15087526222424899</v>
      </c>
      <c r="BA30" s="1">
        <v>-1.339806972921203E-2</v>
      </c>
      <c r="BB30" s="1">
        <v>-0.16314271765604099</v>
      </c>
      <c r="BC30" s="1">
        <v>-0.23374713041284401</v>
      </c>
      <c r="BD30" s="1">
        <v>-0.24382533638578202</v>
      </c>
      <c r="BE30" s="1">
        <v>-0.23632416430196951</v>
      </c>
      <c r="BF30" s="1">
        <v>-0.17388937979588148</v>
      </c>
      <c r="BG30" s="1">
        <v>-9.4554553420720701E-3</v>
      </c>
      <c r="BH30" s="1">
        <v>0.11278453456443099</v>
      </c>
      <c r="BI30" s="1">
        <v>0.2405768136444455</v>
      </c>
    </row>
    <row r="31" spans="1:61" x14ac:dyDescent="0.25">
      <c r="A31" s="2" t="s">
        <v>5</v>
      </c>
      <c r="B31" s="2" t="s">
        <v>70</v>
      </c>
      <c r="C31" s="2">
        <v>2</v>
      </c>
      <c r="D31" s="3">
        <v>9.98</v>
      </c>
      <c r="E31" s="3">
        <v>13.28</v>
      </c>
      <c r="F31" s="3">
        <v>9.14</v>
      </c>
      <c r="G31" s="3">
        <v>12.78</v>
      </c>
      <c r="H31" s="3">
        <v>9.69</v>
      </c>
      <c r="I31" s="3">
        <v>18.71</v>
      </c>
      <c r="J31" s="9" t="s">
        <v>75</v>
      </c>
      <c r="K31" s="9" t="s">
        <v>75</v>
      </c>
      <c r="L31" s="1">
        <v>2.88</v>
      </c>
      <c r="M31" s="1">
        <v>3.02</v>
      </c>
      <c r="N31" s="1">
        <v>5.77</v>
      </c>
      <c r="O31" s="1">
        <v>2.27</v>
      </c>
      <c r="P31" s="9" t="s">
        <v>75</v>
      </c>
      <c r="Q31" s="9" t="s">
        <v>75</v>
      </c>
      <c r="R31" s="9" t="s">
        <v>75</v>
      </c>
      <c r="S31" s="9" t="s">
        <v>75</v>
      </c>
      <c r="T31" s="9" t="s">
        <v>75</v>
      </c>
      <c r="U31" s="9" t="s">
        <v>75</v>
      </c>
      <c r="V31" s="9" t="s">
        <v>75</v>
      </c>
      <c r="W31" s="9" t="s">
        <v>75</v>
      </c>
      <c r="X31" s="9" t="s">
        <v>75</v>
      </c>
      <c r="Y31" s="9" t="s">
        <v>75</v>
      </c>
      <c r="Z31" s="9" t="s">
        <v>75</v>
      </c>
      <c r="AA31" s="9" t="s">
        <v>75</v>
      </c>
      <c r="AB31" s="9" t="s">
        <v>75</v>
      </c>
      <c r="AC31" s="9" t="s">
        <v>75</v>
      </c>
      <c r="AD31" s="9" t="s">
        <v>75</v>
      </c>
      <c r="AE31" s="9" t="s">
        <v>75</v>
      </c>
      <c r="AF31" s="9" t="s">
        <v>75</v>
      </c>
      <c r="AG31" s="9" t="s">
        <v>75</v>
      </c>
      <c r="AH31" s="9" t="s">
        <v>75</v>
      </c>
      <c r="AI31" s="9" t="s">
        <v>75</v>
      </c>
      <c r="AJ31" s="9" t="s">
        <v>75</v>
      </c>
      <c r="AK31" s="9" t="s">
        <v>75</v>
      </c>
      <c r="AL31" s="8">
        <v>-1.8711354328003599E-2</v>
      </c>
      <c r="AM31" s="8">
        <v>0.148818264535518</v>
      </c>
      <c r="AN31" s="8">
        <v>0.23997948257012</v>
      </c>
      <c r="AO31" s="8">
        <v>0.23886216725390499</v>
      </c>
      <c r="AP31" s="8">
        <v>0.33375191248046598</v>
      </c>
      <c r="AQ31" s="8">
        <v>0.16858681560356101</v>
      </c>
      <c r="AR31" s="8">
        <v>-6.8433986472220298E-4</v>
      </c>
      <c r="AS31" s="8">
        <v>-0.11465557906564</v>
      </c>
      <c r="AT31" s="8">
        <v>-0.24199291364393299</v>
      </c>
      <c r="AU31" s="8">
        <v>-0.36221615464315698</v>
      </c>
      <c r="AV31" s="8">
        <v>-0.25653120375892902</v>
      </c>
      <c r="AW31" s="8">
        <v>-0.13520709713918799</v>
      </c>
      <c r="AX31" s="8">
        <v>0.25280938743808601</v>
      </c>
      <c r="AY31" s="8">
        <v>0.26856594033013598</v>
      </c>
      <c r="AZ31" s="8">
        <v>0.14215554049701401</v>
      </c>
      <c r="BA31" s="8">
        <v>-4.28446772817397E-3</v>
      </c>
      <c r="BB31" s="8">
        <v>-0.196376584084724</v>
      </c>
      <c r="BC31" s="8">
        <v>-0.26419180760466598</v>
      </c>
      <c r="BD31" s="8">
        <v>-0.209713318703665</v>
      </c>
      <c r="BE31" s="8">
        <v>-0.21489521383450899</v>
      </c>
      <c r="BF31" s="8">
        <v>-0.161455916414699</v>
      </c>
      <c r="BG31" s="8">
        <v>-8.5197548036431408E-3</v>
      </c>
      <c r="BH31" s="8">
        <v>0.155698601318568</v>
      </c>
      <c r="BI31" s="8">
        <v>0.24020759359027599</v>
      </c>
    </row>
    <row r="32" spans="1:61" x14ac:dyDescent="0.25">
      <c r="A32" s="2" t="s">
        <v>5</v>
      </c>
      <c r="B32" s="2" t="s">
        <v>70</v>
      </c>
      <c r="C32" s="2">
        <v>3</v>
      </c>
      <c r="D32" s="3">
        <v>8.7899999999999991</v>
      </c>
      <c r="E32" s="3">
        <v>12.1</v>
      </c>
      <c r="F32" s="3">
        <v>8.18</v>
      </c>
      <c r="G32" s="3">
        <v>11.91</v>
      </c>
      <c r="H32" s="3">
        <v>9.07</v>
      </c>
      <c r="I32" s="3">
        <v>14.63</v>
      </c>
      <c r="J32" s="1">
        <v>14.69</v>
      </c>
      <c r="K32" s="1">
        <v>17.55</v>
      </c>
      <c r="L32" s="1">
        <v>2.2799999999999998</v>
      </c>
      <c r="M32" s="1">
        <v>2.54</v>
      </c>
      <c r="N32" s="1">
        <v>4.3899999999999997</v>
      </c>
      <c r="O32" s="1">
        <v>3.17</v>
      </c>
      <c r="P32" s="5">
        <v>-0.37444278399756498</v>
      </c>
      <c r="Q32" s="5">
        <v>-0.388355988493858</v>
      </c>
      <c r="R32" s="5">
        <v>-0.29953470357893103</v>
      </c>
      <c r="S32" s="5">
        <v>-0.209705353976544</v>
      </c>
      <c r="T32" s="5">
        <v>-0.12023701090816</v>
      </c>
      <c r="U32" s="5">
        <v>1.6344330110158199E-2</v>
      </c>
      <c r="V32" s="5">
        <v>0.144830921325523</v>
      </c>
      <c r="W32" s="5">
        <v>0.22410959327277399</v>
      </c>
      <c r="X32" s="5">
        <v>0.33704183581276098</v>
      </c>
      <c r="Y32" s="5">
        <v>0.35872280063862</v>
      </c>
      <c r="Z32" s="5">
        <v>0.31122635979522301</v>
      </c>
      <c r="AA32" s="5">
        <v>-0.202062623032991</v>
      </c>
      <c r="AB32" s="5">
        <v>-5.0853184260121399E-2</v>
      </c>
      <c r="AC32" s="5">
        <v>1.5379002774098E-2</v>
      </c>
      <c r="AD32" s="5">
        <v>3.8023705331784501E-2</v>
      </c>
      <c r="AE32" s="5">
        <v>0.15543841325184199</v>
      </c>
      <c r="AF32" s="5">
        <v>0.17122286422195199</v>
      </c>
      <c r="AG32" s="5">
        <v>0.12702074072299099</v>
      </c>
      <c r="AH32" s="5">
        <v>2.1670479702212399E-2</v>
      </c>
      <c r="AI32" s="5">
        <v>1.4057727028550101E-2</v>
      </c>
      <c r="AJ32" s="5">
        <v>-8.0357547070286597E-2</v>
      </c>
      <c r="AK32" s="5">
        <v>-0.20953957867003001</v>
      </c>
      <c r="AL32" s="1">
        <v>-1.0277030461075497E-3</v>
      </c>
      <c r="AM32" s="1">
        <v>0.13650814987511151</v>
      </c>
      <c r="AN32" s="1">
        <v>0.30604059438689146</v>
      </c>
      <c r="AO32" s="1">
        <v>0.30112095538083949</v>
      </c>
      <c r="AP32" s="1">
        <v>0.22210071557167849</v>
      </c>
      <c r="AQ32" s="1">
        <v>0.12976061129906799</v>
      </c>
      <c r="AR32" s="1">
        <v>1.1510711655729349E-2</v>
      </c>
      <c r="AS32" s="1">
        <v>-0.11630624905041274</v>
      </c>
      <c r="AT32" s="1">
        <v>-0.230838673597688</v>
      </c>
      <c r="AU32" s="1">
        <v>-0.31883374920868246</v>
      </c>
      <c r="AV32" s="1">
        <v>-0.28688964824473295</v>
      </c>
      <c r="AW32" s="1">
        <v>-0.15314571502169549</v>
      </c>
      <c r="AX32" s="1">
        <v>0.28473269718392902</v>
      </c>
      <c r="AY32" s="1">
        <v>0.22427988972063001</v>
      </c>
      <c r="AZ32" s="1">
        <v>0.14432499570596799</v>
      </c>
      <c r="BA32" s="1">
        <v>-1.8358461297274271E-2</v>
      </c>
      <c r="BB32" s="1">
        <v>-0.13104144141676499</v>
      </c>
      <c r="BC32" s="1">
        <v>-0.21492241861529049</v>
      </c>
      <c r="BD32" s="1">
        <v>-0.26218458782077803</v>
      </c>
      <c r="BE32" s="1">
        <v>-0.25000992106804198</v>
      </c>
      <c r="BF32" s="1">
        <v>-0.16117092642962649</v>
      </c>
      <c r="BG32" s="1">
        <v>-2.3902873223503422E-2</v>
      </c>
      <c r="BH32" s="1">
        <v>0.13621227411716449</v>
      </c>
      <c r="BI32" s="1">
        <v>0.27204077314358754</v>
      </c>
    </row>
    <row r="33" spans="1:61" x14ac:dyDescent="0.25">
      <c r="A33" s="2" t="s">
        <v>5</v>
      </c>
      <c r="B33" s="2" t="s">
        <v>70</v>
      </c>
      <c r="C33" s="2">
        <v>4</v>
      </c>
      <c r="D33" s="3">
        <v>9.16</v>
      </c>
      <c r="E33" s="3">
        <v>15.57</v>
      </c>
      <c r="F33" s="3">
        <v>6.89</v>
      </c>
      <c r="G33" s="3">
        <v>14.34</v>
      </c>
      <c r="H33" s="3">
        <v>8.6999999999999993</v>
      </c>
      <c r="I33" s="3">
        <v>16.07</v>
      </c>
      <c r="J33" s="1">
        <v>18.09</v>
      </c>
      <c r="K33" s="1">
        <v>16.350000000000001</v>
      </c>
      <c r="L33" s="1">
        <v>3.81</v>
      </c>
      <c r="M33" s="1">
        <v>3.52</v>
      </c>
      <c r="N33" s="1">
        <v>3.01</v>
      </c>
      <c r="O33" s="1">
        <v>2.56</v>
      </c>
      <c r="P33" s="5">
        <v>-0.39966357972284</v>
      </c>
      <c r="Q33" s="5">
        <v>-0.34019175854288097</v>
      </c>
      <c r="R33" s="5">
        <v>-0.23894181852204599</v>
      </c>
      <c r="S33" s="5">
        <v>-0.20375957847896201</v>
      </c>
      <c r="T33" s="5">
        <v>-0.13445041406323299</v>
      </c>
      <c r="U33" s="5">
        <v>1.7104276027377099E-2</v>
      </c>
      <c r="V33" s="5">
        <v>0.14654284920242899</v>
      </c>
      <c r="W33" s="5">
        <v>0.278067474431759</v>
      </c>
      <c r="X33" s="5">
        <v>0.31456244137174499</v>
      </c>
      <c r="Y33" s="5">
        <v>0.29125289403114202</v>
      </c>
      <c r="Z33" s="5">
        <v>0.26947721426550902</v>
      </c>
      <c r="AA33" s="5">
        <v>-0.200525796321121</v>
      </c>
      <c r="AB33" s="5">
        <v>-0.11496838778884</v>
      </c>
      <c r="AC33" s="5">
        <v>-6.5606714743040404E-2</v>
      </c>
      <c r="AD33" s="5">
        <v>4.9438059475299501E-2</v>
      </c>
      <c r="AE33" s="5">
        <v>0.22395239028625499</v>
      </c>
      <c r="AF33" s="5">
        <v>0.27999551491583502</v>
      </c>
      <c r="AG33" s="5">
        <v>0.102846517914872</v>
      </c>
      <c r="AH33" s="5">
        <v>0.122411172454037</v>
      </c>
      <c r="AI33" s="5">
        <v>-2.2695048567014102E-3</v>
      </c>
      <c r="AJ33" s="5">
        <v>-0.14740870630356601</v>
      </c>
      <c r="AK33" s="5">
        <v>-0.24786454503302799</v>
      </c>
      <c r="AL33" s="8">
        <v>-2.2003033356686699E-2</v>
      </c>
      <c r="AM33" s="8">
        <v>0.13926028020119799</v>
      </c>
      <c r="AN33" s="8">
        <v>0.23173700874388101</v>
      </c>
      <c r="AO33" s="8">
        <v>0.33783016500412399</v>
      </c>
      <c r="AP33" s="8">
        <v>0.27010006563955302</v>
      </c>
      <c r="AQ33" s="8">
        <v>0.12800018500693</v>
      </c>
      <c r="AR33" s="8">
        <v>-2.3306594083782401E-2</v>
      </c>
      <c r="AS33" s="8">
        <v>-0.110393969637805</v>
      </c>
      <c r="AT33" s="8">
        <v>-0.174808112058015</v>
      </c>
      <c r="AU33" s="8">
        <v>-0.28331129168135899</v>
      </c>
      <c r="AV33" s="8">
        <v>-0.29978070696978998</v>
      </c>
      <c r="AW33" s="8">
        <v>-0.19332399680824999</v>
      </c>
      <c r="AX33" s="8">
        <v>0.28156817428084202</v>
      </c>
      <c r="AY33" s="8">
        <v>0.26812580945276898</v>
      </c>
      <c r="AZ33" s="8">
        <v>0.12845982328627001</v>
      </c>
      <c r="BA33" s="8">
        <v>-2.4660155730838299E-2</v>
      </c>
      <c r="BB33" s="8">
        <v>-0.18506334573854799</v>
      </c>
      <c r="BC33" s="8">
        <v>-0.24497475467904101</v>
      </c>
      <c r="BD33" s="8">
        <v>-0.295387975610368</v>
      </c>
      <c r="BE33" s="8">
        <v>-0.198710310442032</v>
      </c>
      <c r="BF33" s="8">
        <v>-0.112582670320117</v>
      </c>
      <c r="BG33" s="8">
        <v>-2.6220731381298001E-2</v>
      </c>
      <c r="BH33" s="8">
        <v>0.13932955465278399</v>
      </c>
      <c r="BI33" s="8">
        <v>0.27011658222957602</v>
      </c>
    </row>
    <row r="34" spans="1:61" x14ac:dyDescent="0.25">
      <c r="A34" s="2" t="s">
        <v>17</v>
      </c>
      <c r="B34" s="2" t="s">
        <v>71</v>
      </c>
      <c r="C34" s="2">
        <v>1</v>
      </c>
      <c r="D34" s="3">
        <v>10.72</v>
      </c>
      <c r="E34" s="3">
        <v>13.43</v>
      </c>
      <c r="F34" s="3">
        <v>11.21</v>
      </c>
      <c r="G34" s="3">
        <v>15.14</v>
      </c>
      <c r="H34" s="3">
        <v>14.85</v>
      </c>
      <c r="I34" s="3">
        <v>21.86</v>
      </c>
      <c r="J34" s="1">
        <v>17.79</v>
      </c>
      <c r="K34" s="1">
        <v>21.22</v>
      </c>
      <c r="L34" s="1">
        <v>4.16</v>
      </c>
      <c r="M34" s="1">
        <v>6.17</v>
      </c>
      <c r="N34" s="1">
        <v>4.6399999999999997</v>
      </c>
      <c r="O34" s="1">
        <v>4.5999999999999996</v>
      </c>
      <c r="P34" s="5">
        <v>-0.38783771023788999</v>
      </c>
      <c r="Q34" s="5">
        <v>-0.32886031366007401</v>
      </c>
      <c r="R34" s="5">
        <v>-0.34348254960301899</v>
      </c>
      <c r="S34" s="5">
        <v>-0.22504496099292901</v>
      </c>
      <c r="T34" s="5">
        <v>-0.11722922022602</v>
      </c>
      <c r="U34" s="5">
        <v>2.2361381414601301E-2</v>
      </c>
      <c r="V34" s="5">
        <v>0.15667200410863399</v>
      </c>
      <c r="W34" s="5">
        <v>0.24773162639832999</v>
      </c>
      <c r="X34" s="5">
        <v>0.299525107909488</v>
      </c>
      <c r="Y34" s="5">
        <v>0.32829935227977503</v>
      </c>
      <c r="Z34" s="5">
        <v>0.34786528260910099</v>
      </c>
      <c r="AA34" s="5">
        <v>-0.19842007032675099</v>
      </c>
      <c r="AB34" s="5">
        <v>-0.11950804369642699</v>
      </c>
      <c r="AC34" s="5">
        <v>8.7835433452592607E-2</v>
      </c>
      <c r="AD34" s="5">
        <v>9.4933144848769704E-2</v>
      </c>
      <c r="AE34" s="5">
        <v>0.13865256770120599</v>
      </c>
      <c r="AF34" s="5">
        <v>6.38028327207769E-2</v>
      </c>
      <c r="AG34" s="5">
        <v>0.18423961439891301</v>
      </c>
      <c r="AH34" s="5">
        <v>6.5231157724406894E-2</v>
      </c>
      <c r="AI34" s="5">
        <v>-2.7940059208601101E-2</v>
      </c>
      <c r="AJ34" s="5">
        <v>-0.103735556646514</v>
      </c>
      <c r="AK34" s="5">
        <v>-0.18509102096837199</v>
      </c>
      <c r="AL34" s="8">
        <v>-9.4469286014064093E-3</v>
      </c>
      <c r="AM34" s="8">
        <v>0.13320041405829799</v>
      </c>
      <c r="AN34" s="8">
        <v>0.24798659777801099</v>
      </c>
      <c r="AO34" s="8">
        <v>0.33316374197114901</v>
      </c>
      <c r="AP34" s="8">
        <v>0.29156650208364698</v>
      </c>
      <c r="AQ34" s="8">
        <v>0.136529359391421</v>
      </c>
      <c r="AR34" s="8">
        <v>8.5894930149199508E-3</v>
      </c>
      <c r="AS34" s="8">
        <v>-8.8371672383825595E-2</v>
      </c>
      <c r="AT34" s="8">
        <v>-0.227149645241006</v>
      </c>
      <c r="AU34" s="8">
        <v>-0.355233568726321</v>
      </c>
      <c r="AV34" s="8">
        <v>-0.33052751586930001</v>
      </c>
      <c r="AW34" s="8">
        <v>-0.14030677747558801</v>
      </c>
      <c r="AX34" s="8">
        <v>0.25155313015677699</v>
      </c>
      <c r="AY34" s="8">
        <v>0.22161402432079</v>
      </c>
      <c r="AZ34" s="8">
        <v>0.12450572893876199</v>
      </c>
      <c r="BA34" s="8">
        <v>-7.8295037801176092E-3</v>
      </c>
      <c r="BB34" s="8">
        <v>-0.176401790191139</v>
      </c>
      <c r="BC34" s="8">
        <v>-0.247907943612938</v>
      </c>
      <c r="BD34" s="8">
        <v>-0.206324649164359</v>
      </c>
      <c r="BE34" s="8">
        <v>-0.18972830759919501</v>
      </c>
      <c r="BF34" s="8">
        <v>-0.14774925575723399</v>
      </c>
      <c r="BG34" s="8">
        <v>-2.32421573389698E-2</v>
      </c>
      <c r="BH34" s="8">
        <v>0.16776739254119799</v>
      </c>
      <c r="BI34" s="8">
        <v>0.23374333148642601</v>
      </c>
    </row>
    <row r="35" spans="1:61" x14ac:dyDescent="0.25">
      <c r="A35" s="2" t="s">
        <v>17</v>
      </c>
      <c r="B35" s="2" t="s">
        <v>71</v>
      </c>
      <c r="C35" s="2">
        <v>2</v>
      </c>
      <c r="D35" s="2">
        <v>9.4700000000000006</v>
      </c>
      <c r="E35" s="2">
        <v>15.07</v>
      </c>
      <c r="F35" s="2">
        <v>8.26</v>
      </c>
      <c r="G35" s="2">
        <v>16.829999999999998</v>
      </c>
      <c r="H35" s="2">
        <v>13.07</v>
      </c>
      <c r="I35" s="2">
        <v>20.18</v>
      </c>
      <c r="J35" s="1">
        <v>22.51</v>
      </c>
      <c r="K35" s="1">
        <v>22.75</v>
      </c>
      <c r="L35" s="1">
        <v>2.0099999999999998</v>
      </c>
      <c r="M35" s="1">
        <v>4.95</v>
      </c>
      <c r="N35" s="1">
        <v>2.11</v>
      </c>
      <c r="O35" s="1">
        <v>11.37</v>
      </c>
      <c r="P35" s="5">
        <v>-0.40802806722985702</v>
      </c>
      <c r="Q35" s="5">
        <v>-0.35578637587179102</v>
      </c>
      <c r="R35" s="5">
        <v>-0.34446539444399199</v>
      </c>
      <c r="S35" s="5">
        <v>-0.24792245280207201</v>
      </c>
      <c r="T35" s="5">
        <v>-0.107169863029855</v>
      </c>
      <c r="U35" s="5">
        <v>4.7773760529109303E-2</v>
      </c>
      <c r="V35" s="5">
        <v>0.15241083359600899</v>
      </c>
      <c r="W35" s="5">
        <v>0.23184761778810101</v>
      </c>
      <c r="X35" s="5">
        <v>0.30344457642269401</v>
      </c>
      <c r="Y35" s="5">
        <v>0.34375668887525601</v>
      </c>
      <c r="Z35" s="5">
        <v>0.38413867616639802</v>
      </c>
      <c r="AA35" s="5">
        <v>-0.20113500453775701</v>
      </c>
      <c r="AB35" s="5">
        <v>-0.104304690727665</v>
      </c>
      <c r="AC35" s="5">
        <v>6.7280627767272297E-2</v>
      </c>
      <c r="AD35" s="5">
        <v>0.13754846485581301</v>
      </c>
      <c r="AE35" s="5">
        <v>0.15216287214753199</v>
      </c>
      <c r="AF35" s="5">
        <v>6.2713225100804904E-2</v>
      </c>
      <c r="AG35" s="5">
        <v>6.5528078526214895E-2</v>
      </c>
      <c r="AH35" s="5">
        <v>9.2622568544181699E-3</v>
      </c>
      <c r="AI35" s="5">
        <v>-1.6052971044872699E-2</v>
      </c>
      <c r="AJ35" s="5">
        <v>-6.1435160788149999E-2</v>
      </c>
      <c r="AK35" s="5">
        <v>-0.11156769815361101</v>
      </c>
      <c r="AL35" s="8">
        <v>-2.72325534068504E-2</v>
      </c>
      <c r="AM35" s="8">
        <v>0.10396750153815799</v>
      </c>
      <c r="AN35" s="8">
        <v>0.34348971377743298</v>
      </c>
      <c r="AO35" s="8">
        <v>0.40085320276491798</v>
      </c>
      <c r="AP35" s="8">
        <v>0.23491249037765499</v>
      </c>
      <c r="AQ35" s="8">
        <v>0.102914271606755</v>
      </c>
      <c r="AR35" s="8">
        <v>-2.1396198093749999E-2</v>
      </c>
      <c r="AS35" s="8">
        <v>-0.11337296774405201</v>
      </c>
      <c r="AT35" s="8">
        <v>-0.22177832550031201</v>
      </c>
      <c r="AU35" s="8">
        <v>-0.40956555915668302</v>
      </c>
      <c r="AV35" s="8">
        <v>-0.25226866365870498</v>
      </c>
      <c r="AW35" s="8">
        <v>-0.140522912504567</v>
      </c>
      <c r="AX35" s="8">
        <v>0.22314609153979301</v>
      </c>
      <c r="AY35" s="8">
        <v>0.231854432870021</v>
      </c>
      <c r="AZ35" s="8">
        <v>0.169070470384451</v>
      </c>
      <c r="BA35" s="8">
        <v>-1.4491607323425399E-2</v>
      </c>
      <c r="BB35" s="8">
        <v>-0.14421281092956201</v>
      </c>
      <c r="BC35" s="8">
        <v>-0.20934352349739699</v>
      </c>
      <c r="BD35" s="8">
        <v>-0.22124897769705501</v>
      </c>
      <c r="BE35" s="8">
        <v>-0.186542175141656</v>
      </c>
      <c r="BF35" s="8">
        <v>-0.13523012755150901</v>
      </c>
      <c r="BG35" s="8">
        <v>-3.64542289863138E-2</v>
      </c>
      <c r="BH35" s="8">
        <v>0.1297500387836</v>
      </c>
      <c r="BI35" s="8">
        <v>0.19370241754905401</v>
      </c>
    </row>
    <row r="36" spans="1:61" x14ac:dyDescent="0.25">
      <c r="A36" s="2" t="s">
        <v>17</v>
      </c>
      <c r="B36" s="2" t="s">
        <v>71</v>
      </c>
      <c r="C36" s="2">
        <v>3</v>
      </c>
      <c r="D36" s="2">
        <v>11.3</v>
      </c>
      <c r="E36" s="2">
        <v>13.71</v>
      </c>
      <c r="F36" s="2">
        <v>11.42</v>
      </c>
      <c r="G36" s="2">
        <v>15.06</v>
      </c>
      <c r="H36" s="2">
        <v>13.49</v>
      </c>
      <c r="I36" s="2">
        <v>18.02</v>
      </c>
      <c r="J36" s="1">
        <v>16.350000000000001</v>
      </c>
      <c r="K36" s="1">
        <v>19.55</v>
      </c>
      <c r="L36" s="1">
        <v>3.09</v>
      </c>
      <c r="M36" s="1">
        <v>4.75</v>
      </c>
      <c r="N36" s="1">
        <v>4.72</v>
      </c>
      <c r="O36" s="1">
        <v>4.6500000000000004</v>
      </c>
      <c r="P36" s="5">
        <v>-0.36908186251050401</v>
      </c>
      <c r="Q36" s="5">
        <v>-0.35599956236215602</v>
      </c>
      <c r="R36" s="5">
        <v>-0.31461588617419201</v>
      </c>
      <c r="S36" s="5">
        <v>-0.248241598141208</v>
      </c>
      <c r="T36" s="5">
        <v>-0.106192705379797</v>
      </c>
      <c r="U36" s="5">
        <v>3.1885759713680399E-2</v>
      </c>
      <c r="V36" s="5">
        <v>0.152294891214835</v>
      </c>
      <c r="W36" s="5">
        <v>0.24620959354034799</v>
      </c>
      <c r="X36" s="5">
        <v>0.295229876577355</v>
      </c>
      <c r="Y36" s="5">
        <v>0.32441089354430103</v>
      </c>
      <c r="Z36" s="5">
        <v>0.34410059997733999</v>
      </c>
      <c r="AA36" s="5">
        <v>-0.22611830219519799</v>
      </c>
      <c r="AB36" s="5">
        <v>-0.106230952850321</v>
      </c>
      <c r="AC36" s="5">
        <v>3.5121212741702101E-2</v>
      </c>
      <c r="AD36" s="5">
        <v>0.150287186146871</v>
      </c>
      <c r="AE36" s="5">
        <v>0.13881098946514001</v>
      </c>
      <c r="AF36" s="5">
        <v>0.14588925902429001</v>
      </c>
      <c r="AG36" s="5">
        <v>0.120671618257733</v>
      </c>
      <c r="AH36" s="5">
        <v>3.2614405869127797E-2</v>
      </c>
      <c r="AI36" s="5">
        <v>-3.47768698956223E-2</v>
      </c>
      <c r="AJ36" s="5">
        <v>-9.1803160715555304E-2</v>
      </c>
      <c r="AK36" s="5">
        <v>-0.164465385848168</v>
      </c>
      <c r="AL36" s="8">
        <v>-1.41055474258151E-2</v>
      </c>
      <c r="AM36" s="8">
        <v>0.11035952897814499</v>
      </c>
      <c r="AN36" s="8">
        <v>0.25165656092313399</v>
      </c>
      <c r="AO36" s="8">
        <v>0.38191025962358099</v>
      </c>
      <c r="AP36" s="8">
        <v>0.28845399877227001</v>
      </c>
      <c r="AQ36" s="8">
        <v>0.135186322457197</v>
      </c>
      <c r="AR36" s="8">
        <v>-4.4520257527606404E-3</v>
      </c>
      <c r="AS36" s="8">
        <v>-0.114731586938356</v>
      </c>
      <c r="AT36" s="8">
        <v>-0.22383830614519701</v>
      </c>
      <c r="AU36" s="8">
        <v>-0.358990525617713</v>
      </c>
      <c r="AV36" s="8">
        <v>-0.30934561645820302</v>
      </c>
      <c r="AW36" s="8">
        <v>-0.14210306241628301</v>
      </c>
      <c r="AX36" s="8">
        <v>0.21555342832993599</v>
      </c>
      <c r="AY36" s="8">
        <v>0.21804496618064301</v>
      </c>
      <c r="AZ36" s="8">
        <v>0.13863075023292001</v>
      </c>
      <c r="BA36" s="8">
        <v>-4.7883476308289898E-3</v>
      </c>
      <c r="BB36" s="8">
        <v>-0.17361057784289299</v>
      </c>
      <c r="BC36" s="8">
        <v>-0.22470661775838599</v>
      </c>
      <c r="BD36" s="8">
        <v>-0.21501818322572899</v>
      </c>
      <c r="BE36" s="8">
        <v>-0.199993687652085</v>
      </c>
      <c r="BF36" s="8">
        <v>-0.13713353281728799</v>
      </c>
      <c r="BG36" s="8">
        <v>-1.3750699339266601E-2</v>
      </c>
      <c r="BH36" s="8">
        <v>0.16400582483793999</v>
      </c>
      <c r="BI36" s="8">
        <v>0.23276667668504</v>
      </c>
    </row>
    <row r="37" spans="1:61" x14ac:dyDescent="0.25">
      <c r="A37" s="2" t="s">
        <v>17</v>
      </c>
      <c r="B37" s="2" t="s">
        <v>71</v>
      </c>
      <c r="C37" s="2">
        <v>4</v>
      </c>
      <c r="D37" s="2">
        <v>10.86</v>
      </c>
      <c r="E37" s="2">
        <v>13.91</v>
      </c>
      <c r="F37" s="2">
        <v>10.1</v>
      </c>
      <c r="G37" s="2">
        <v>13.64</v>
      </c>
      <c r="H37" s="2">
        <v>15.19</v>
      </c>
      <c r="I37" s="2">
        <v>23.8</v>
      </c>
      <c r="J37" s="1">
        <v>16.13</v>
      </c>
      <c r="K37" s="1">
        <v>28.11</v>
      </c>
      <c r="L37" s="1">
        <v>2.7</v>
      </c>
      <c r="M37" s="1">
        <v>2.5099999999999998</v>
      </c>
      <c r="N37" s="1">
        <v>3.33</v>
      </c>
      <c r="O37" s="1">
        <v>6.57</v>
      </c>
      <c r="P37" s="5">
        <v>-0.45846336302508001</v>
      </c>
      <c r="Q37" s="5">
        <v>-0.41041024764948297</v>
      </c>
      <c r="R37" s="5">
        <v>-0.32693680372491901</v>
      </c>
      <c r="S37" s="5">
        <v>-0.202768766996302</v>
      </c>
      <c r="T37" s="5">
        <v>-7.7658310296092603E-2</v>
      </c>
      <c r="U37" s="5">
        <v>3.3398760435962703E-2</v>
      </c>
      <c r="V37" s="5">
        <v>0.144148358347815</v>
      </c>
      <c r="W37" s="5">
        <v>0.234653170689444</v>
      </c>
      <c r="X37" s="5">
        <v>0.27805661969852202</v>
      </c>
      <c r="Y37" s="5">
        <v>0.34803321948667199</v>
      </c>
      <c r="Z37" s="5">
        <v>0.43794736303346099</v>
      </c>
      <c r="AA37" s="5">
        <v>-0.17514926290744401</v>
      </c>
      <c r="AB37" s="5">
        <v>-5.5516730564360899E-2</v>
      </c>
      <c r="AC37" s="5">
        <v>5.5240794328497898E-2</v>
      </c>
      <c r="AD37" s="5">
        <v>7.4804984209763406E-2</v>
      </c>
      <c r="AE37" s="5">
        <v>7.7531318332943203E-2</v>
      </c>
      <c r="AF37" s="5">
        <v>0.104908320442131</v>
      </c>
      <c r="AG37" s="5">
        <v>6.1730134317749999E-2</v>
      </c>
      <c r="AH37" s="5">
        <v>2.50732388798603E-2</v>
      </c>
      <c r="AI37" s="5">
        <v>-5.8137005904438203E-2</v>
      </c>
      <c r="AJ37" s="5">
        <v>-4.9467109041202197E-2</v>
      </c>
      <c r="AK37" s="5">
        <v>-6.1018682093499303E-2</v>
      </c>
      <c r="AL37" s="8">
        <v>-1.37366672687921E-3</v>
      </c>
      <c r="AM37" s="8">
        <v>0.137752956420574</v>
      </c>
      <c r="AN37" s="8">
        <v>0.20308575392713099</v>
      </c>
      <c r="AO37" s="8">
        <v>0.28712573358344301</v>
      </c>
      <c r="AP37" s="8">
        <v>0.25216942459105302</v>
      </c>
      <c r="AQ37" s="8">
        <v>0.202578740775024</v>
      </c>
      <c r="AR37" s="8">
        <v>1.22452261096219E-2</v>
      </c>
      <c r="AS37" s="8">
        <v>-9.8543259205645106E-2</v>
      </c>
      <c r="AT37" s="8">
        <v>-0.217393396738186</v>
      </c>
      <c r="AU37" s="8">
        <v>-0.31606277803516702</v>
      </c>
      <c r="AV37" s="8">
        <v>-0.30829321810794402</v>
      </c>
      <c r="AW37" s="8">
        <v>-0.15329151659302301</v>
      </c>
      <c r="AX37" s="8">
        <v>0.29841076369366298</v>
      </c>
      <c r="AY37" s="8">
        <v>0.21137661719901499</v>
      </c>
      <c r="AZ37" s="8">
        <v>0.106065207232705</v>
      </c>
      <c r="BA37" s="8">
        <v>-3.2710443628193001E-4</v>
      </c>
      <c r="BB37" s="8">
        <v>-0.124286572246937</v>
      </c>
      <c r="BC37" s="8">
        <v>-0.27614780230031599</v>
      </c>
      <c r="BD37" s="8">
        <v>-0.35459910664117</v>
      </c>
      <c r="BE37" s="8">
        <v>-0.18274109520825799</v>
      </c>
      <c r="BF37" s="8">
        <v>-0.12370399087867499</v>
      </c>
      <c r="BG37" s="8">
        <v>-7.8751040329195603E-3</v>
      </c>
      <c r="BH37" s="8">
        <v>0.16938183508194399</v>
      </c>
      <c r="BI37" s="8">
        <v>0.28444635253723</v>
      </c>
    </row>
    <row r="38" spans="1:61" x14ac:dyDescent="0.25">
      <c r="A38" s="2" t="s">
        <v>18</v>
      </c>
      <c r="B38" s="2" t="s">
        <v>71</v>
      </c>
      <c r="C38" s="2">
        <v>1</v>
      </c>
      <c r="D38" s="3">
        <v>9.02</v>
      </c>
      <c r="E38" s="3">
        <v>14.16</v>
      </c>
      <c r="F38" s="9" t="s">
        <v>75</v>
      </c>
      <c r="G38" s="9" t="s">
        <v>75</v>
      </c>
      <c r="H38" s="3">
        <v>10.54</v>
      </c>
      <c r="I38" s="3">
        <v>14.97</v>
      </c>
      <c r="J38" s="3">
        <v>16.57</v>
      </c>
      <c r="K38" s="3">
        <v>16.48</v>
      </c>
      <c r="L38" s="3">
        <v>3.48</v>
      </c>
      <c r="M38" s="3">
        <v>3.59</v>
      </c>
      <c r="N38" s="3">
        <v>4.28</v>
      </c>
      <c r="O38" s="3">
        <v>5.19</v>
      </c>
      <c r="P38" s="5">
        <v>-0.30494329800060699</v>
      </c>
      <c r="Q38" s="5">
        <v>-0.35612505157174701</v>
      </c>
      <c r="R38" s="5">
        <v>-0.29669691714797902</v>
      </c>
      <c r="S38" s="5">
        <v>-0.25659639280881302</v>
      </c>
      <c r="T38" s="5">
        <v>-0.120810563178783</v>
      </c>
      <c r="U38" s="5">
        <v>2.2684571778151301E-2</v>
      </c>
      <c r="V38" s="5">
        <v>0.15018876990625901</v>
      </c>
      <c r="W38" s="5">
        <v>0.24316735700296699</v>
      </c>
      <c r="X38" s="5">
        <v>0.27332709605940197</v>
      </c>
      <c r="Y38" s="5">
        <v>0.29599009736746901</v>
      </c>
      <c r="Z38" s="5">
        <v>0.34981433059368</v>
      </c>
      <c r="AA38" s="5">
        <v>-0.26011243566106801</v>
      </c>
      <c r="AB38" s="5">
        <v>-0.10698755834532001</v>
      </c>
      <c r="AC38" s="5">
        <v>1.7351813901494099E-2</v>
      </c>
      <c r="AD38" s="5">
        <v>0.17252907425820299</v>
      </c>
      <c r="AE38" s="5">
        <v>0.17171227470525299</v>
      </c>
      <c r="AF38" s="5">
        <v>0.21241899062720501</v>
      </c>
      <c r="AG38" s="5">
        <v>0.13767896367475299</v>
      </c>
      <c r="AH38" s="5">
        <v>5.3131230785471897E-2</v>
      </c>
      <c r="AI38" s="5">
        <v>-6.8699600082617704E-2</v>
      </c>
      <c r="AJ38" s="5">
        <v>-0.13612737347860401</v>
      </c>
      <c r="AK38" s="5">
        <v>-0.19289538038477</v>
      </c>
      <c r="AL38" s="8">
        <v>-6.7154563807452798E-3</v>
      </c>
      <c r="AM38" s="8">
        <v>0.122502688134667</v>
      </c>
      <c r="AN38" s="8">
        <v>0.23463382469216901</v>
      </c>
      <c r="AO38" s="8">
        <v>0.26427413318957799</v>
      </c>
      <c r="AP38" s="8">
        <v>0.25039050153287901</v>
      </c>
      <c r="AQ38" s="8">
        <v>0.16769763805537699</v>
      </c>
      <c r="AR38" s="8">
        <v>5.6488055691844502E-3</v>
      </c>
      <c r="AS38" s="8">
        <v>-7.0019132420733099E-2</v>
      </c>
      <c r="AT38" s="8">
        <v>-0.16705414444611599</v>
      </c>
      <c r="AU38" s="8">
        <v>-0.273877108151314</v>
      </c>
      <c r="AV38" s="8">
        <v>-0.35418198076070401</v>
      </c>
      <c r="AW38" s="8">
        <v>-0.17329976901424199</v>
      </c>
      <c r="AX38" s="8">
        <v>0.31115748921661901</v>
      </c>
      <c r="AY38" s="8">
        <v>0.21226779883084201</v>
      </c>
      <c r="AZ38" s="8">
        <v>0.11607329803730899</v>
      </c>
      <c r="BA38" s="8">
        <v>-3.05359575223807E-2</v>
      </c>
      <c r="BB38" s="8">
        <v>-0.14409627386552301</v>
      </c>
      <c r="BC38" s="8">
        <v>-0.27015919225997298</v>
      </c>
      <c r="BD38" s="8">
        <v>-0.37644848125964198</v>
      </c>
      <c r="BE38" s="8">
        <v>-0.17756906965910199</v>
      </c>
      <c r="BF38" s="8">
        <v>-0.116440293956753</v>
      </c>
      <c r="BG38" s="8">
        <v>-2.2780793880497599E-2</v>
      </c>
      <c r="BH38" s="8">
        <v>0.17416318505216599</v>
      </c>
      <c r="BI38" s="8">
        <v>0.32436829126693401</v>
      </c>
    </row>
    <row r="39" spans="1:61" x14ac:dyDescent="0.25">
      <c r="A39" s="2" t="s">
        <v>18</v>
      </c>
      <c r="B39" s="2" t="s">
        <v>71</v>
      </c>
      <c r="C39" s="2">
        <v>2</v>
      </c>
      <c r="D39" s="3">
        <v>7.06</v>
      </c>
      <c r="E39" s="3">
        <v>12.72</v>
      </c>
      <c r="F39" s="3">
        <v>7.15</v>
      </c>
      <c r="G39" s="3">
        <v>11.71</v>
      </c>
      <c r="H39" s="3">
        <v>7.04</v>
      </c>
      <c r="I39" s="3">
        <v>14.63</v>
      </c>
      <c r="J39" s="3">
        <v>16.57</v>
      </c>
      <c r="K39" s="3">
        <v>18.88</v>
      </c>
      <c r="L39" s="3">
        <v>2.62</v>
      </c>
      <c r="M39" s="3">
        <v>3.65</v>
      </c>
      <c r="N39" s="3">
        <v>3.8</v>
      </c>
      <c r="O39" s="3">
        <v>1.71</v>
      </c>
      <c r="P39" s="5">
        <v>-0.36500333023811399</v>
      </c>
      <c r="Q39" s="5">
        <v>-0.353089693866663</v>
      </c>
      <c r="R39" s="5">
        <v>-0.28850070524209798</v>
      </c>
      <c r="S39" s="5">
        <v>-0.23656130849155599</v>
      </c>
      <c r="T39" s="5">
        <v>-0.11968510841661401</v>
      </c>
      <c r="U39" s="5">
        <v>4.5475016967929096E-3</v>
      </c>
      <c r="V39" s="5">
        <v>0.182071767155259</v>
      </c>
      <c r="W39" s="5">
        <v>0.29034825385694801</v>
      </c>
      <c r="X39" s="5">
        <v>0.31873566730255998</v>
      </c>
      <c r="Y39" s="5">
        <v>0.262115248458543</v>
      </c>
      <c r="Z39" s="5">
        <v>0.30502170778494198</v>
      </c>
      <c r="AA39" s="5">
        <v>-0.205537468679443</v>
      </c>
      <c r="AB39" s="5">
        <v>-0.103480035536471</v>
      </c>
      <c r="AC39" s="5">
        <v>-3.45328191259837E-3</v>
      </c>
      <c r="AD39" s="5">
        <v>0.119929143012245</v>
      </c>
      <c r="AE39" s="5">
        <v>0.13976624457263501</v>
      </c>
      <c r="AF39" s="5">
        <v>9.9866805036135306E-2</v>
      </c>
      <c r="AG39" s="5">
        <v>0.20909624648084801</v>
      </c>
      <c r="AH39" s="5">
        <v>0.134907022271303</v>
      </c>
      <c r="AI39" s="5">
        <v>-8.5282410917028092E-3</v>
      </c>
      <c r="AJ39" s="5">
        <v>-0.15880212425850901</v>
      </c>
      <c r="AK39" s="5">
        <v>-0.22376430989444199</v>
      </c>
      <c r="AL39" s="8">
        <v>-8.4445965895465804E-3</v>
      </c>
      <c r="AM39" s="8">
        <v>0.12927127410141401</v>
      </c>
      <c r="AN39" s="8">
        <v>0.25189611479714102</v>
      </c>
      <c r="AO39" s="8">
        <v>0.32617100782363301</v>
      </c>
      <c r="AP39" s="8">
        <v>0.26977365722928298</v>
      </c>
      <c r="AQ39" s="8">
        <v>0.15466404197414499</v>
      </c>
      <c r="AR39" s="8">
        <v>1.1890174714093499E-2</v>
      </c>
      <c r="AS39" s="8">
        <v>-0.119086121731587</v>
      </c>
      <c r="AT39" s="8">
        <v>-0.232357324028825</v>
      </c>
      <c r="AU39" s="8">
        <v>-0.354204323618379</v>
      </c>
      <c r="AV39" s="8">
        <v>-0.28178492966489399</v>
      </c>
      <c r="AW39" s="8">
        <v>-0.14778897500648</v>
      </c>
      <c r="AX39" s="8">
        <v>0.275105643465752</v>
      </c>
      <c r="AY39" s="8">
        <v>0.20452864911586799</v>
      </c>
      <c r="AZ39" s="8">
        <v>0.130791200917762</v>
      </c>
      <c r="BA39" s="8">
        <v>2.3109337788440802E-3</v>
      </c>
      <c r="BB39" s="8">
        <v>-0.14418086015248399</v>
      </c>
      <c r="BC39" s="8">
        <v>-0.258838245775181</v>
      </c>
      <c r="BD39" s="8">
        <v>-0.23653420142547299</v>
      </c>
      <c r="BE39" s="8">
        <v>-0.21477867289876501</v>
      </c>
      <c r="BF39" s="8">
        <v>-0.13957464459198199</v>
      </c>
      <c r="BG39" s="8">
        <v>-2.12433329184369E-2</v>
      </c>
      <c r="BH39" s="8">
        <v>0.160986572646549</v>
      </c>
      <c r="BI39" s="8">
        <v>0.241426957837546</v>
      </c>
    </row>
    <row r="40" spans="1:61" x14ac:dyDescent="0.25">
      <c r="A40" s="2" t="s">
        <v>18</v>
      </c>
      <c r="B40" s="2" t="s">
        <v>71</v>
      </c>
      <c r="C40" s="2">
        <v>3</v>
      </c>
      <c r="D40" s="3">
        <v>8.7200000000000006</v>
      </c>
      <c r="E40" s="3">
        <v>15.85</v>
      </c>
      <c r="F40" s="3">
        <v>9.3000000000000007</v>
      </c>
      <c r="G40" s="3">
        <v>16.07</v>
      </c>
      <c r="H40" s="3">
        <v>11.33</v>
      </c>
      <c r="I40" s="3">
        <v>17.12</v>
      </c>
      <c r="J40" s="3">
        <v>20.21</v>
      </c>
      <c r="K40" s="3">
        <v>22.85</v>
      </c>
      <c r="L40" s="3">
        <v>2.88</v>
      </c>
      <c r="M40" s="3">
        <v>3.32</v>
      </c>
      <c r="N40" s="3">
        <v>2.78</v>
      </c>
      <c r="O40" s="3">
        <v>13.24</v>
      </c>
      <c r="P40" s="5">
        <v>-0.40752798733310203</v>
      </c>
      <c r="Q40" s="5">
        <v>-0.34826135516721102</v>
      </c>
      <c r="R40" s="5">
        <v>-0.25804932143386999</v>
      </c>
      <c r="S40" s="5">
        <v>-0.222912047936003</v>
      </c>
      <c r="T40" s="5">
        <v>-0.117590855120433</v>
      </c>
      <c r="U40" s="5">
        <v>2.21764012751254E-2</v>
      </c>
      <c r="V40" s="5">
        <v>0.166855453040474</v>
      </c>
      <c r="W40" s="5">
        <v>0.259751032445732</v>
      </c>
      <c r="X40" s="5">
        <v>0.31737852933491201</v>
      </c>
      <c r="Y40" s="5">
        <v>0.32430235993491202</v>
      </c>
      <c r="Z40" s="5">
        <v>0.26387779095946501</v>
      </c>
      <c r="AA40" s="5">
        <v>-0.16870936500578501</v>
      </c>
      <c r="AB40" s="5">
        <v>-0.105526054303477</v>
      </c>
      <c r="AC40" s="5">
        <v>-7.3062371390445094E-2</v>
      </c>
      <c r="AD40" s="5">
        <v>6.1518885118319801E-2</v>
      </c>
      <c r="AE40" s="5">
        <v>0.17587095233321801</v>
      </c>
      <c r="AF40" s="5">
        <v>0.20684131239984299</v>
      </c>
      <c r="AG40" s="5">
        <v>0.177413560344584</v>
      </c>
      <c r="AH40" s="5">
        <v>8.8561501007932406E-2</v>
      </c>
      <c r="AI40" s="5">
        <v>-5.0459801352508099E-3</v>
      </c>
      <c r="AJ40" s="5">
        <v>-0.10773136861635001</v>
      </c>
      <c r="AK40" s="5">
        <v>-0.25013107175258897</v>
      </c>
      <c r="AL40" s="8">
        <v>-1.45992284226968E-2</v>
      </c>
      <c r="AM40" s="8">
        <v>0.17314035393473501</v>
      </c>
      <c r="AN40" s="8">
        <v>0.26804868326259701</v>
      </c>
      <c r="AO40" s="8">
        <v>0.31936571881447701</v>
      </c>
      <c r="AP40" s="8">
        <v>0.25427501928603002</v>
      </c>
      <c r="AQ40" s="8">
        <v>9.1268529604671605E-2</v>
      </c>
      <c r="AR40" s="8">
        <v>-1.26721967860031E-2</v>
      </c>
      <c r="AS40" s="8">
        <v>-8.8672568393458606E-2</v>
      </c>
      <c r="AT40" s="8">
        <v>-0.18870508792087401</v>
      </c>
      <c r="AU40" s="8">
        <v>-0.31311657987227598</v>
      </c>
      <c r="AV40" s="8">
        <v>-0.29677620559536699</v>
      </c>
      <c r="AW40" s="8">
        <v>-0.19155643791183399</v>
      </c>
      <c r="AX40" s="8">
        <v>0.334740810171192</v>
      </c>
      <c r="AY40" s="8">
        <v>0.27488161197866001</v>
      </c>
      <c r="AZ40" s="8">
        <v>0.102822881891541</v>
      </c>
      <c r="BA40" s="8">
        <v>-5.1104474431338302E-2</v>
      </c>
      <c r="BB40" s="8">
        <v>-0.20336352456446</v>
      </c>
      <c r="BC40" s="8">
        <v>-0.188346371664352</v>
      </c>
      <c r="BD40" s="8">
        <v>-0.21338238647347299</v>
      </c>
      <c r="BE40" s="8">
        <v>-0.19887972475568799</v>
      </c>
      <c r="BF40" s="8">
        <v>-0.17588336205657901</v>
      </c>
      <c r="BG40" s="8">
        <v>-7.8376584417140099E-2</v>
      </c>
      <c r="BH40" s="8">
        <v>0.12422044636986</v>
      </c>
      <c r="BI40" s="8">
        <v>0.27267067795177802</v>
      </c>
    </row>
    <row r="41" spans="1:61" x14ac:dyDescent="0.25">
      <c r="A41" s="2" t="s">
        <v>18</v>
      </c>
      <c r="B41" s="2" t="s">
        <v>71</v>
      </c>
      <c r="C41" s="2">
        <v>4</v>
      </c>
      <c r="D41" s="3">
        <v>11.41</v>
      </c>
      <c r="E41" s="3">
        <v>14.1</v>
      </c>
      <c r="F41" s="3">
        <v>11.49</v>
      </c>
      <c r="G41" s="3">
        <v>15.02</v>
      </c>
      <c r="H41" s="9" t="s">
        <v>75</v>
      </c>
      <c r="I41" s="9" t="s">
        <v>75</v>
      </c>
      <c r="J41" s="3">
        <v>15.7</v>
      </c>
      <c r="K41" s="3">
        <v>21.48</v>
      </c>
      <c r="L41" s="1">
        <f>AVERAGE(3.33,2.5)</f>
        <v>2.915</v>
      </c>
      <c r="M41" s="1">
        <f>AVERAGE(3.46,3.62)</f>
        <v>3.54</v>
      </c>
      <c r="N41" s="1">
        <f>AVERAGE(2.69,4.55)</f>
        <v>3.62</v>
      </c>
      <c r="O41" s="1">
        <f>AVERAGE(6.17,5.51)</f>
        <v>5.84</v>
      </c>
      <c r="P41" s="5">
        <v>-0.39917000996823099</v>
      </c>
      <c r="Q41" s="5">
        <v>-0.38427156590728001</v>
      </c>
      <c r="R41" s="5">
        <v>-0.290990376190502</v>
      </c>
      <c r="S41" s="5">
        <v>-0.229987340190071</v>
      </c>
      <c r="T41" s="5">
        <v>-0.11107391025510301</v>
      </c>
      <c r="U41" s="5">
        <v>1.98520469849441E-2</v>
      </c>
      <c r="V41" s="5">
        <v>0.137370730102917</v>
      </c>
      <c r="W41" s="5">
        <v>0.23135156732619999</v>
      </c>
      <c r="X41" s="5">
        <v>0.326416628673246</v>
      </c>
      <c r="Y41" s="5">
        <v>0.34292508445278402</v>
      </c>
      <c r="Z41" s="5">
        <v>0.35757714497109599</v>
      </c>
      <c r="AA41" s="5">
        <v>-0.20154631336443299</v>
      </c>
      <c r="AB41" s="5">
        <v>-6.9682240543707794E-2</v>
      </c>
      <c r="AC41" s="5">
        <v>2.09370877554407E-2</v>
      </c>
      <c r="AD41" s="5">
        <v>0.109730500007882</v>
      </c>
      <c r="AE41" s="5">
        <v>0.14038471353472001</v>
      </c>
      <c r="AF41" s="5">
        <v>0.14216872194459901</v>
      </c>
      <c r="AG41" s="5">
        <v>5.4069494238001198E-2</v>
      </c>
      <c r="AH41" s="5">
        <v>3.1714580070889203E-2</v>
      </c>
      <c r="AI41" s="5">
        <v>1.8932807394388702E-2</v>
      </c>
      <c r="AJ41" s="5">
        <v>-7.4423069018660401E-2</v>
      </c>
      <c r="AK41" s="5">
        <v>-0.172286282019119</v>
      </c>
      <c r="AL41" s="6">
        <v>-2.3840112303330302E-2</v>
      </c>
      <c r="AM41" s="6">
        <v>0.14224484354387251</v>
      </c>
      <c r="AN41" s="6">
        <v>0.28978238093443154</v>
      </c>
      <c r="AO41" s="6">
        <v>0.35892578450983847</v>
      </c>
      <c r="AP41" s="6">
        <v>0.26600658310541403</v>
      </c>
      <c r="AQ41" s="6">
        <v>9.5194579771565396E-2</v>
      </c>
      <c r="AR41" s="6">
        <v>-2.2139636547964997E-2</v>
      </c>
      <c r="AS41" s="6">
        <v>-0.14490217186787352</v>
      </c>
      <c r="AT41" s="6">
        <v>-0.25020739188170199</v>
      </c>
      <c r="AU41" s="6">
        <v>-0.30095591356726503</v>
      </c>
      <c r="AV41" s="6">
        <v>-0.26881830190472999</v>
      </c>
      <c r="AW41" s="6">
        <v>-0.141290643792256</v>
      </c>
      <c r="AX41" s="6">
        <v>0.26970989588771899</v>
      </c>
      <c r="AY41" s="6">
        <v>0.26368625520044098</v>
      </c>
      <c r="AZ41" s="6">
        <v>0.1615587887001565</v>
      </c>
      <c r="BA41" s="6">
        <v>-1.149466896643225E-2</v>
      </c>
      <c r="BB41" s="6">
        <v>-0.16388987665858051</v>
      </c>
      <c r="BC41" s="6">
        <v>-0.20053082653219001</v>
      </c>
      <c r="BD41" s="6">
        <v>-0.23543316032066802</v>
      </c>
      <c r="BE41" s="6">
        <v>-0.22849849559777352</v>
      </c>
      <c r="BF41" s="6">
        <v>-0.1590086868721575</v>
      </c>
      <c r="BG41" s="6">
        <v>-2.0040598875330301E-2</v>
      </c>
      <c r="BH41" s="6">
        <v>0.115014554029441</v>
      </c>
      <c r="BI41" s="6">
        <v>0.20892682000537649</v>
      </c>
    </row>
    <row r="42" spans="1:61" x14ac:dyDescent="0.25">
      <c r="A42" s="2" t="s">
        <v>6</v>
      </c>
      <c r="B42" s="2" t="s">
        <v>70</v>
      </c>
      <c r="C42" s="2">
        <v>1</v>
      </c>
      <c r="D42" s="2">
        <v>7.82</v>
      </c>
      <c r="E42" s="2">
        <v>14.51</v>
      </c>
      <c r="F42" s="2">
        <v>7.73</v>
      </c>
      <c r="G42" s="2">
        <v>13.42</v>
      </c>
      <c r="H42" s="2">
        <v>7.96</v>
      </c>
      <c r="I42" s="2">
        <v>15.72</v>
      </c>
      <c r="J42" s="1">
        <v>17.309999999999999</v>
      </c>
      <c r="K42" s="1">
        <v>15.18</v>
      </c>
      <c r="L42" s="1">
        <v>2.86</v>
      </c>
      <c r="M42" s="1">
        <v>5</v>
      </c>
      <c r="N42" s="1">
        <v>3.67</v>
      </c>
      <c r="O42" s="1">
        <v>1.94</v>
      </c>
      <c r="P42" s="5">
        <v>-0.32469090523509497</v>
      </c>
      <c r="Q42" s="5">
        <v>-0.33054459237406297</v>
      </c>
      <c r="R42" s="5">
        <v>-0.30290274743461298</v>
      </c>
      <c r="S42" s="5">
        <v>-0.237595339727282</v>
      </c>
      <c r="T42" s="5">
        <v>-0.12531306791799099</v>
      </c>
      <c r="U42" s="5">
        <v>1.66259131284494E-2</v>
      </c>
      <c r="V42" s="5">
        <v>0.18120249254221699</v>
      </c>
      <c r="W42" s="5">
        <v>0.29668755077708397</v>
      </c>
      <c r="X42" s="5">
        <v>0.27824998229873299</v>
      </c>
      <c r="Y42" s="5">
        <v>0.29752841442535199</v>
      </c>
      <c r="Z42" s="5">
        <v>0.25075229951720901</v>
      </c>
      <c r="AA42" s="5">
        <v>-0.238088987762136</v>
      </c>
      <c r="AB42" s="5">
        <v>-0.13783669639639101</v>
      </c>
      <c r="AC42" s="5">
        <v>1.8277539275217299E-2</v>
      </c>
      <c r="AD42" s="5">
        <v>0.114600360803609</v>
      </c>
      <c r="AE42" s="5">
        <v>0.17210497494433399</v>
      </c>
      <c r="AF42" s="5">
        <v>0.171126395401661</v>
      </c>
      <c r="AG42" s="5">
        <v>0.21612870942645199</v>
      </c>
      <c r="AH42" s="5">
        <v>0.13870925954332</v>
      </c>
      <c r="AI42" s="5">
        <v>-5.8659064222359399E-2</v>
      </c>
      <c r="AJ42" s="5">
        <v>-0.13394532296971801</v>
      </c>
      <c r="AK42" s="5">
        <v>-0.26241716804399001</v>
      </c>
      <c r="AL42" s="8">
        <v>-9.0869171632496498E-3</v>
      </c>
      <c r="AM42" s="8">
        <v>0.134394214664948</v>
      </c>
      <c r="AN42" s="8">
        <v>0.27943624409238199</v>
      </c>
      <c r="AO42" s="8">
        <v>0.41075128485255202</v>
      </c>
      <c r="AP42" s="8">
        <v>0.25507186615048999</v>
      </c>
      <c r="AQ42" s="8">
        <v>9.45533507333641E-2</v>
      </c>
      <c r="AR42" s="8">
        <v>6.4224486246024096E-3</v>
      </c>
      <c r="AS42" s="8">
        <v>-8.0716268772612496E-2</v>
      </c>
      <c r="AT42" s="8">
        <v>-0.37719985370657999</v>
      </c>
      <c r="AU42" s="8">
        <v>-0.37295909765903801</v>
      </c>
      <c r="AV42" s="8">
        <v>-0.23147347475329499</v>
      </c>
      <c r="AW42" s="8">
        <v>-0.10919379706356</v>
      </c>
      <c r="AX42" s="8">
        <v>0.23922855733593901</v>
      </c>
      <c r="AY42" s="8">
        <v>0.22175856287538501</v>
      </c>
      <c r="AZ42" s="8">
        <v>0.150647732901982</v>
      </c>
      <c r="BA42" s="8">
        <v>-4.59680378443072E-3</v>
      </c>
      <c r="BB42" s="8">
        <v>-0.148175839842725</v>
      </c>
      <c r="BC42" s="8">
        <v>-0.152246729582247</v>
      </c>
      <c r="BD42" s="8">
        <v>-0.19995274354518999</v>
      </c>
      <c r="BE42" s="8">
        <v>-0.17986939694367801</v>
      </c>
      <c r="BF42" s="8">
        <v>-0.22962001298573301</v>
      </c>
      <c r="BG42" s="8">
        <v>-1.83373162097447E-2</v>
      </c>
      <c r="BH42" s="8">
        <v>0.123346653083624</v>
      </c>
      <c r="BI42" s="8">
        <v>0.197817336696818</v>
      </c>
    </row>
    <row r="43" spans="1:61" x14ac:dyDescent="0.25">
      <c r="A43" s="2" t="s">
        <v>6</v>
      </c>
      <c r="B43" s="2" t="s">
        <v>70</v>
      </c>
      <c r="C43" s="2">
        <v>2</v>
      </c>
      <c r="D43" s="2">
        <v>9.02</v>
      </c>
      <c r="E43" s="2">
        <v>12.91</v>
      </c>
      <c r="F43" s="2">
        <v>9.6</v>
      </c>
      <c r="G43" s="2">
        <v>12.54</v>
      </c>
      <c r="H43" s="2">
        <v>9.17</v>
      </c>
      <c r="I43" s="2">
        <v>13.57</v>
      </c>
      <c r="J43" s="1">
        <v>15.45</v>
      </c>
      <c r="K43" s="1">
        <v>16.37</v>
      </c>
      <c r="L43" s="1">
        <v>2.4500000000000002</v>
      </c>
      <c r="M43" s="1">
        <v>3.77</v>
      </c>
      <c r="N43" s="1">
        <v>5.04</v>
      </c>
      <c r="O43" s="1">
        <v>3.19</v>
      </c>
      <c r="P43" s="5">
        <v>-0.356760497314765</v>
      </c>
      <c r="Q43" s="5">
        <v>-0.366412815431919</v>
      </c>
      <c r="R43" s="5">
        <v>-0.29930823417761798</v>
      </c>
      <c r="S43" s="5">
        <v>-0.20175737310033401</v>
      </c>
      <c r="T43" s="5">
        <v>-0.12600047468602499</v>
      </c>
      <c r="U43" s="5">
        <v>1.6943645297999799E-2</v>
      </c>
      <c r="V43" s="5">
        <v>0.152621020512337</v>
      </c>
      <c r="W43" s="5">
        <v>0.26900131889631601</v>
      </c>
      <c r="X43" s="5">
        <v>0.27053989808968698</v>
      </c>
      <c r="Y43" s="5">
        <v>0.312401327631329</v>
      </c>
      <c r="Z43" s="5">
        <v>0.328732184282994</v>
      </c>
      <c r="AA43" s="5">
        <v>-0.21591884171155801</v>
      </c>
      <c r="AB43" s="5">
        <v>-9.20356110513528E-2</v>
      </c>
      <c r="AC43" s="5">
        <v>1.08459576786954E-2</v>
      </c>
      <c r="AD43" s="5">
        <v>5.0753235124040598E-2</v>
      </c>
      <c r="AE43" s="5">
        <v>0.20308604431006699</v>
      </c>
      <c r="AF43" s="5">
        <v>0.17706702101312999</v>
      </c>
      <c r="AG43" s="5">
        <v>0.15591320456098001</v>
      </c>
      <c r="AH43" s="5">
        <v>0.10418498848706501</v>
      </c>
      <c r="AI43" s="5">
        <v>-6.8421447008647607E-2</v>
      </c>
      <c r="AJ43" s="5">
        <v>-0.11831858474172301</v>
      </c>
      <c r="AK43" s="5">
        <v>-0.20715596666069599</v>
      </c>
      <c r="AL43" s="8">
        <v>-6.8222054158263504E-3</v>
      </c>
      <c r="AM43" s="8">
        <v>0.123663327508982</v>
      </c>
      <c r="AN43" s="8">
        <v>0.108558224213905</v>
      </c>
      <c r="AO43" s="8">
        <v>0.39307813220481302</v>
      </c>
      <c r="AP43" s="8">
        <v>0.335530384125238</v>
      </c>
      <c r="AQ43" s="8">
        <v>0.12913216916235701</v>
      </c>
      <c r="AR43" s="8">
        <v>3.51555692283046E-3</v>
      </c>
      <c r="AS43" s="8">
        <v>-0.12856667941362099</v>
      </c>
      <c r="AT43" s="8">
        <v>-0.25888326428172198</v>
      </c>
      <c r="AU43" s="8">
        <v>-0.305785706093057</v>
      </c>
      <c r="AV43" s="8">
        <v>-0.25778984349349099</v>
      </c>
      <c r="AW43" s="8">
        <v>-0.13563009544040899</v>
      </c>
      <c r="AX43" s="8">
        <v>0.29799255449106798</v>
      </c>
      <c r="AY43" s="8">
        <v>0.23705335980290601</v>
      </c>
      <c r="AZ43" s="8">
        <v>6.8611653659734304E-2</v>
      </c>
      <c r="BA43" s="8">
        <v>2.2511841337196099E-2</v>
      </c>
      <c r="BB43" s="8">
        <v>-0.18515192647370199</v>
      </c>
      <c r="BC43" s="8">
        <v>-0.20197630123565799</v>
      </c>
      <c r="BD43" s="8">
        <v>-0.274689760494707</v>
      </c>
      <c r="BE43" s="8">
        <v>-0.24241291544219201</v>
      </c>
      <c r="BF43" s="8">
        <v>-0.14698726082243299</v>
      </c>
      <c r="BG43" s="8">
        <v>-2.0090642132525299E-3</v>
      </c>
      <c r="BH43" s="8">
        <v>0.15908717279121901</v>
      </c>
      <c r="BI43" s="8">
        <v>0.267970646599822</v>
      </c>
    </row>
    <row r="44" spans="1:61" x14ac:dyDescent="0.25">
      <c r="A44" s="2" t="s">
        <v>6</v>
      </c>
      <c r="B44" s="2" t="s">
        <v>70</v>
      </c>
      <c r="C44" s="2">
        <v>3</v>
      </c>
      <c r="D44" s="2">
        <v>10.44</v>
      </c>
      <c r="E44" s="2">
        <v>12.6</v>
      </c>
      <c r="F44" s="2">
        <v>10.210000000000001</v>
      </c>
      <c r="G44" s="2">
        <v>14.18</v>
      </c>
      <c r="H44" s="2">
        <v>9.5</v>
      </c>
      <c r="I44" s="2">
        <v>18.3</v>
      </c>
      <c r="J44" s="1">
        <v>15.49</v>
      </c>
      <c r="K44" s="1">
        <v>21.27</v>
      </c>
      <c r="L44" s="1">
        <v>2.5449999999999999</v>
      </c>
      <c r="M44" s="1">
        <v>4.07</v>
      </c>
      <c r="N44" s="1">
        <v>5.09</v>
      </c>
      <c r="O44" s="1">
        <v>3.5650000000000004</v>
      </c>
      <c r="P44" s="5">
        <v>-0.41540910106370599</v>
      </c>
      <c r="Q44" s="5">
        <v>-0.37915438135879798</v>
      </c>
      <c r="R44" s="5">
        <v>-0.28239813474821301</v>
      </c>
      <c r="S44" s="5">
        <v>-0.23966374526013501</v>
      </c>
      <c r="T44" s="5">
        <v>-0.101577093333546</v>
      </c>
      <c r="U44" s="5">
        <v>2.2460709126654099E-2</v>
      </c>
      <c r="V44" s="5">
        <v>0.14354743861800001</v>
      </c>
      <c r="W44" s="5">
        <v>0.23530585033422799</v>
      </c>
      <c r="X44" s="5">
        <v>0.28124517690621598</v>
      </c>
      <c r="Y44" s="5">
        <v>0.33070500075783399</v>
      </c>
      <c r="Z44" s="5">
        <v>0.40493828002146398</v>
      </c>
      <c r="AA44" s="5">
        <v>-0.18996042682288899</v>
      </c>
      <c r="AB44" s="5">
        <v>-7.9097003721809805E-2</v>
      </c>
      <c r="AC44" s="5">
        <v>6.4622410942233796E-3</v>
      </c>
      <c r="AD44" s="5">
        <v>0.131975546054486</v>
      </c>
      <c r="AE44" s="5">
        <v>0.11759568010038</v>
      </c>
      <c r="AF44" s="5">
        <v>0.150351700806827</v>
      </c>
      <c r="AG44" s="5">
        <v>8.7825805744764798E-2</v>
      </c>
      <c r="AH44" s="5">
        <v>3.8206472756620903E-2</v>
      </c>
      <c r="AI44" s="5">
        <v>-4.8435056534527503E-2</v>
      </c>
      <c r="AJ44" s="5">
        <v>-9.4665929123307402E-2</v>
      </c>
      <c r="AK44" s="5">
        <v>-0.120259030354768</v>
      </c>
      <c r="AL44" s="1">
        <v>-1.7361604301450909E-2</v>
      </c>
      <c r="AM44" s="1">
        <v>0.129563134167273</v>
      </c>
      <c r="AN44" s="1">
        <v>0.30289521453229296</v>
      </c>
      <c r="AO44" s="1">
        <v>0.41084257725740803</v>
      </c>
      <c r="AP44" s="1">
        <v>0.21161835380982552</v>
      </c>
      <c r="AQ44" s="1">
        <v>0.1033329397364674</v>
      </c>
      <c r="AR44" s="1">
        <v>-1.6514622653021983E-2</v>
      </c>
      <c r="AS44" s="1">
        <v>-0.1096527437243775</v>
      </c>
      <c r="AT44" s="1">
        <v>-0.21565919293479752</v>
      </c>
      <c r="AU44" s="1">
        <v>-0.3813148900712135</v>
      </c>
      <c r="AV44" s="1">
        <v>-0.27345300663830596</v>
      </c>
      <c r="AW44" s="1">
        <v>-0.144296159180101</v>
      </c>
      <c r="AX44" s="1">
        <v>0.25368958127227947</v>
      </c>
      <c r="AY44" s="1">
        <v>0.23658427101304802</v>
      </c>
      <c r="AZ44" s="1">
        <v>0.156461426198513</v>
      </c>
      <c r="BA44" s="1">
        <v>-1.8433393287697331E-2</v>
      </c>
      <c r="BB44" s="1">
        <v>-0.14777940176878601</v>
      </c>
      <c r="BC44" s="1">
        <v>-0.2000966021496165</v>
      </c>
      <c r="BD44" s="1">
        <v>-0.2356195278185485</v>
      </c>
      <c r="BE44" s="1">
        <v>-0.19435014683847751</v>
      </c>
      <c r="BF44" s="1">
        <v>-0.14761007210055299</v>
      </c>
      <c r="BG44" s="1">
        <v>-3.6957519771120502E-2</v>
      </c>
      <c r="BH44" s="1">
        <v>0.12747273305790202</v>
      </c>
      <c r="BI44" s="1">
        <v>0.20663865219305549</v>
      </c>
    </row>
    <row r="45" spans="1:61" x14ac:dyDescent="0.25">
      <c r="A45" s="2" t="s">
        <v>6</v>
      </c>
      <c r="B45" s="2" t="s">
        <v>70</v>
      </c>
      <c r="C45" s="2">
        <v>4</v>
      </c>
      <c r="D45" s="2">
        <v>9.73</v>
      </c>
      <c r="E45" s="2">
        <v>13.54</v>
      </c>
      <c r="F45" s="2">
        <v>10.18</v>
      </c>
      <c r="G45" s="2">
        <v>14.06</v>
      </c>
      <c r="H45" s="2">
        <v>10.02</v>
      </c>
      <c r="I45" s="2">
        <v>14.85</v>
      </c>
      <c r="J45" s="1">
        <v>16.91</v>
      </c>
      <c r="K45" s="1">
        <v>16.8</v>
      </c>
      <c r="L45" s="1">
        <v>1.99</v>
      </c>
      <c r="M45" s="1">
        <v>4.34</v>
      </c>
      <c r="N45" s="1">
        <v>4.68</v>
      </c>
      <c r="O45" s="1">
        <v>4.13</v>
      </c>
      <c r="P45" s="5">
        <v>-0.30990143151983701</v>
      </c>
      <c r="Q45" s="5">
        <v>-0.318596125602781</v>
      </c>
      <c r="R45" s="5">
        <v>-0.35561775191866402</v>
      </c>
      <c r="S45" s="5">
        <v>-0.23035053491841201</v>
      </c>
      <c r="T45" s="5">
        <v>-0.132468205255414</v>
      </c>
      <c r="U45" s="5">
        <v>1.5193173513633799E-2</v>
      </c>
      <c r="V45" s="5">
        <v>0.15416459361159801</v>
      </c>
      <c r="W45" s="5">
        <v>0.23690528323920501</v>
      </c>
      <c r="X45" s="5">
        <v>0.29911961175491902</v>
      </c>
      <c r="Y45" s="5">
        <v>0.316137400241913</v>
      </c>
      <c r="Z45" s="5">
        <v>0.32541398685383599</v>
      </c>
      <c r="AA45" s="5">
        <v>-0.24863278674412501</v>
      </c>
      <c r="AB45" s="5">
        <v>-0.138140501122749</v>
      </c>
      <c r="AC45" s="5">
        <v>7.6331173376591593E-2</v>
      </c>
      <c r="AD45" s="5">
        <v>0.114021008569889</v>
      </c>
      <c r="AE45" s="5">
        <v>0.212394000386677</v>
      </c>
      <c r="AF45" s="5">
        <v>0.21500679725774</v>
      </c>
      <c r="AG45" s="5">
        <v>9.6696575914179905E-2</v>
      </c>
      <c r="AH45" s="5">
        <v>2.8219272549289E-2</v>
      </c>
      <c r="AI45" s="5">
        <v>-3.8323232902726399E-2</v>
      </c>
      <c r="AJ45" s="5">
        <v>-0.12043106034841</v>
      </c>
      <c r="AK45" s="5">
        <v>-0.19714124693635601</v>
      </c>
      <c r="AL45" s="8">
        <v>-5.3726021961152302E-2</v>
      </c>
      <c r="AM45" s="8">
        <v>7.8858326261029094E-2</v>
      </c>
      <c r="AN45" s="8">
        <v>0.29979062265983702</v>
      </c>
      <c r="AO45" s="8">
        <v>0.46216028055728597</v>
      </c>
      <c r="AP45" s="8">
        <v>0.34894650240738501</v>
      </c>
      <c r="AQ45" s="8">
        <v>6.6417350855556403E-2</v>
      </c>
      <c r="AR45" s="8">
        <v>-5.79493051441754E-2</v>
      </c>
      <c r="AS45" s="8">
        <v>-0.134510812610563</v>
      </c>
      <c r="AT45" s="8">
        <v>-0.235329556838339</v>
      </c>
      <c r="AU45" s="8">
        <v>-0.36374957377063799</v>
      </c>
      <c r="AV45" s="8">
        <v>-0.279303270486157</v>
      </c>
      <c r="AW45" s="8">
        <v>-0.13160454193006901</v>
      </c>
      <c r="AX45" s="8">
        <v>0.21515628015397401</v>
      </c>
      <c r="AY45" s="8">
        <v>0.20120885288398199</v>
      </c>
      <c r="AZ45" s="8">
        <v>0.18787674561873699</v>
      </c>
      <c r="BA45" s="8">
        <v>-1.13278732135697E-3</v>
      </c>
      <c r="BB45" s="8">
        <v>-0.21743410751195499</v>
      </c>
      <c r="BC45" s="8">
        <v>-0.17300259339704799</v>
      </c>
      <c r="BD45" s="8">
        <v>-0.18038851502095299</v>
      </c>
      <c r="BE45" s="8">
        <v>-0.175224904003835</v>
      </c>
      <c r="BF45" s="8">
        <v>-0.129613209825437</v>
      </c>
      <c r="BG45" s="8">
        <v>-3.9534513451075799E-3</v>
      </c>
      <c r="BH45" s="8">
        <v>0.13176589734057401</v>
      </c>
      <c r="BI45" s="8">
        <v>0.144741792428425</v>
      </c>
    </row>
    <row r="46" spans="1:61" x14ac:dyDescent="0.25">
      <c r="A46" s="4" t="s">
        <v>7</v>
      </c>
      <c r="B46" s="2" t="s">
        <v>70</v>
      </c>
      <c r="C46" s="4">
        <v>1</v>
      </c>
      <c r="D46" s="4">
        <v>7.17</v>
      </c>
      <c r="E46" s="4">
        <v>13.76</v>
      </c>
      <c r="F46" s="4">
        <v>7.23</v>
      </c>
      <c r="G46" s="4">
        <v>12.62</v>
      </c>
      <c r="H46" s="4">
        <v>7.03</v>
      </c>
      <c r="I46" s="4">
        <v>15.47</v>
      </c>
      <c r="J46" s="6">
        <v>15.86</v>
      </c>
      <c r="K46" s="6">
        <v>16.14</v>
      </c>
      <c r="L46" s="6">
        <v>3.51</v>
      </c>
      <c r="M46" s="6">
        <v>3.67</v>
      </c>
      <c r="N46" s="6">
        <v>2.2200000000000002</v>
      </c>
      <c r="O46" s="6">
        <v>3.71</v>
      </c>
      <c r="P46" s="5">
        <v>-0.338345426452627</v>
      </c>
      <c r="Q46" s="5">
        <v>-0.34818067911711997</v>
      </c>
      <c r="R46" s="5">
        <v>-0.30674773944875799</v>
      </c>
      <c r="S46" s="5">
        <v>-0.238592972715719</v>
      </c>
      <c r="T46" s="5">
        <v>-0.11896040538491599</v>
      </c>
      <c r="U46" s="5">
        <v>1.23187318148216E-2</v>
      </c>
      <c r="V46" s="5">
        <v>0.11720245329201399</v>
      </c>
      <c r="W46" s="5">
        <v>0.28119934270350699</v>
      </c>
      <c r="X46" s="5">
        <v>0.343874000114401</v>
      </c>
      <c r="Y46" s="5">
        <v>0.31567896188538602</v>
      </c>
      <c r="Z46" s="5">
        <v>0.28055373330900901</v>
      </c>
      <c r="AA46" s="5">
        <v>-0.236279121250216</v>
      </c>
      <c r="AB46" s="5">
        <v>-0.10756671862360399</v>
      </c>
      <c r="AC46" s="5">
        <v>3.4725348298185001E-2</v>
      </c>
      <c r="AD46" s="5">
        <v>0.13587809200107701</v>
      </c>
      <c r="AE46" s="5">
        <v>0.16887491975794799</v>
      </c>
      <c r="AF46" s="5">
        <v>0.16938065537299399</v>
      </c>
      <c r="AG46" s="5">
        <v>5.9315302220787E-2</v>
      </c>
      <c r="AH46" s="5">
        <v>0.119014228765083</v>
      </c>
      <c r="AI46" s="5">
        <v>1.53386330211721E-2</v>
      </c>
      <c r="AJ46" s="5">
        <v>-0.120827460961346</v>
      </c>
      <c r="AK46" s="5">
        <v>-0.23785387860208099</v>
      </c>
      <c r="AL46" s="8">
        <v>1.1539719379534699E-2</v>
      </c>
      <c r="AM46" s="8">
        <v>0.18709866205405901</v>
      </c>
      <c r="AN46" s="8">
        <v>0.29270895599039798</v>
      </c>
      <c r="AO46" s="8">
        <v>0.228350119435938</v>
      </c>
      <c r="AP46" s="8">
        <v>0.19617586847747101</v>
      </c>
      <c r="AQ46" s="8">
        <v>0.13383315312799801</v>
      </c>
      <c r="AR46" s="8">
        <v>-4.1215306044430902E-3</v>
      </c>
      <c r="AS46" s="8">
        <v>-0.136278778935956</v>
      </c>
      <c r="AT46" s="8">
        <v>-0.20748781233911401</v>
      </c>
      <c r="AU46" s="8">
        <v>-0.32009309900989302</v>
      </c>
      <c r="AV46" s="8">
        <v>-0.241373473720495</v>
      </c>
      <c r="AW46" s="8">
        <v>-0.14035178385549699</v>
      </c>
      <c r="AX46" s="8">
        <v>0.37060784895489102</v>
      </c>
      <c r="AY46" s="8">
        <v>0.32213867464832802</v>
      </c>
      <c r="AZ46" s="8">
        <v>0.13466850912244499</v>
      </c>
      <c r="BA46" s="8">
        <v>-1.42734471640612E-2</v>
      </c>
      <c r="BB46" s="8">
        <v>-0.123441952362628</v>
      </c>
      <c r="BC46" s="8">
        <v>-0.238616020548374</v>
      </c>
      <c r="BD46" s="8">
        <v>-0.31523730039461301</v>
      </c>
      <c r="BE46" s="8">
        <v>-0.26881884418901902</v>
      </c>
      <c r="BF46" s="8">
        <v>-0.145758395686653</v>
      </c>
      <c r="BG46" s="8">
        <v>-3.9116906656047702E-2</v>
      </c>
      <c r="BH46" s="8">
        <v>0.102453367701505</v>
      </c>
      <c r="BI46" s="8">
        <v>0.21539446657422701</v>
      </c>
    </row>
    <row r="47" spans="1:61" x14ac:dyDescent="0.25">
      <c r="A47" s="4" t="s">
        <v>7</v>
      </c>
      <c r="B47" s="2" t="s">
        <v>70</v>
      </c>
      <c r="C47" s="4">
        <v>2</v>
      </c>
      <c r="D47" s="4">
        <v>6.95</v>
      </c>
      <c r="E47" s="4">
        <v>11.71</v>
      </c>
      <c r="F47" s="4">
        <v>7.7</v>
      </c>
      <c r="G47" s="4">
        <v>11.41</v>
      </c>
      <c r="H47" s="4">
        <v>7.8</v>
      </c>
      <c r="I47" s="4">
        <v>11.72</v>
      </c>
      <c r="J47" s="6">
        <v>19.72</v>
      </c>
      <c r="K47" s="6">
        <v>23.12</v>
      </c>
      <c r="L47" s="6">
        <v>3.5</v>
      </c>
      <c r="M47" s="6">
        <v>3.95</v>
      </c>
      <c r="N47" s="6">
        <v>3.65</v>
      </c>
      <c r="O47" s="6">
        <v>2.91</v>
      </c>
      <c r="P47" s="10" t="s">
        <v>75</v>
      </c>
      <c r="Q47" s="10" t="s">
        <v>75</v>
      </c>
      <c r="R47" s="10" t="s">
        <v>75</v>
      </c>
      <c r="S47" s="10" t="s">
        <v>75</v>
      </c>
      <c r="T47" s="10" t="s">
        <v>75</v>
      </c>
      <c r="U47" s="10" t="s">
        <v>75</v>
      </c>
      <c r="V47" s="10" t="s">
        <v>75</v>
      </c>
      <c r="W47" s="10" t="s">
        <v>75</v>
      </c>
      <c r="X47" s="10" t="s">
        <v>75</v>
      </c>
      <c r="Y47" s="10" t="s">
        <v>75</v>
      </c>
      <c r="Z47" s="10" t="s">
        <v>75</v>
      </c>
      <c r="AA47" s="10" t="s">
        <v>75</v>
      </c>
      <c r="AB47" s="10" t="s">
        <v>75</v>
      </c>
      <c r="AC47" s="10" t="s">
        <v>75</v>
      </c>
      <c r="AD47" s="10" t="s">
        <v>75</v>
      </c>
      <c r="AE47" s="10" t="s">
        <v>75</v>
      </c>
      <c r="AF47" s="10" t="s">
        <v>75</v>
      </c>
      <c r="AG47" s="10" t="s">
        <v>75</v>
      </c>
      <c r="AH47" s="10" t="s">
        <v>75</v>
      </c>
      <c r="AI47" s="10" t="s">
        <v>75</v>
      </c>
      <c r="AJ47" s="10" t="s">
        <v>75</v>
      </c>
      <c r="AK47" s="10" t="s">
        <v>75</v>
      </c>
      <c r="AL47" s="8">
        <v>-3.5487509306362401E-2</v>
      </c>
      <c r="AM47" s="8">
        <v>0.10948988382553</v>
      </c>
      <c r="AN47" s="8">
        <v>0.27704150866181798</v>
      </c>
      <c r="AO47" s="8">
        <v>0.317322257881063</v>
      </c>
      <c r="AP47" s="8">
        <v>0.25946907978035599</v>
      </c>
      <c r="AQ47" s="8">
        <v>0.14974860454361399</v>
      </c>
      <c r="AR47" s="8">
        <v>-2.6029752043593798E-2</v>
      </c>
      <c r="AS47" s="8">
        <v>-0.150005128748776</v>
      </c>
      <c r="AT47" s="8">
        <v>-0.23286340705799199</v>
      </c>
      <c r="AU47" s="8">
        <v>-0.25013088571779102</v>
      </c>
      <c r="AV47" s="8">
        <v>-0.25512760280531399</v>
      </c>
      <c r="AW47" s="8">
        <v>-0.16342704901255001</v>
      </c>
      <c r="AX47" s="8">
        <v>0.250897346362838</v>
      </c>
      <c r="AY47" s="8">
        <v>0.25441419193061998</v>
      </c>
      <c r="AZ47" s="8">
        <v>0.19179919551430399</v>
      </c>
      <c r="BA47" s="8">
        <v>1.1180682970979501E-2</v>
      </c>
      <c r="BB47" s="8">
        <v>-0.168825971287554</v>
      </c>
      <c r="BC47" s="8">
        <v>-0.30207209051007</v>
      </c>
      <c r="BD47" s="8">
        <v>-0.28714658402850501</v>
      </c>
      <c r="BE47" s="8">
        <v>-0.215230776623002</v>
      </c>
      <c r="BF47" s="8">
        <v>-0.124464847564611</v>
      </c>
      <c r="BG47" s="8">
        <v>-2.7647074699253598E-3</v>
      </c>
      <c r="BH47" s="8">
        <v>0.146457896555099</v>
      </c>
      <c r="BI47" s="8">
        <v>0.245755664149826</v>
      </c>
    </row>
    <row r="48" spans="1:61" x14ac:dyDescent="0.25">
      <c r="A48" s="2" t="s">
        <v>7</v>
      </c>
      <c r="B48" s="2" t="s">
        <v>70</v>
      </c>
      <c r="C48" s="2">
        <v>3</v>
      </c>
      <c r="D48" s="2">
        <v>6.36</v>
      </c>
      <c r="E48" s="2">
        <v>13.79</v>
      </c>
      <c r="F48" s="2">
        <v>6.26</v>
      </c>
      <c r="G48" s="2">
        <v>12.63</v>
      </c>
      <c r="H48" s="2">
        <v>5.89</v>
      </c>
      <c r="I48" s="2">
        <v>12.08</v>
      </c>
      <c r="J48" s="1">
        <v>15.62</v>
      </c>
      <c r="K48" s="1">
        <v>16.98</v>
      </c>
      <c r="L48" s="1">
        <v>2.74</v>
      </c>
      <c r="M48" s="1">
        <v>3.51</v>
      </c>
      <c r="N48" s="1">
        <v>2.4300000000000002</v>
      </c>
      <c r="O48" s="1">
        <v>2.27</v>
      </c>
      <c r="P48" s="5">
        <v>-0.31331193755815201</v>
      </c>
      <c r="Q48" s="5">
        <v>-0.39237757185121203</v>
      </c>
      <c r="R48" s="5">
        <v>-0.26022686290307601</v>
      </c>
      <c r="S48" s="5">
        <v>-0.21957357627177901</v>
      </c>
      <c r="T48" s="5">
        <v>-0.13644119751199699</v>
      </c>
      <c r="U48" s="5">
        <v>2.37211257102567E-2</v>
      </c>
      <c r="V48" s="5">
        <v>0.14879478355878401</v>
      </c>
      <c r="W48" s="5">
        <v>0.24321756927827501</v>
      </c>
      <c r="X48" s="5">
        <v>0.29673891288638399</v>
      </c>
      <c r="Y48" s="5">
        <v>0.31736390381558499</v>
      </c>
      <c r="Z48" s="5">
        <v>0.29209485084693099</v>
      </c>
      <c r="AA48" s="5">
        <v>-0.24873622461293499</v>
      </c>
      <c r="AB48" s="5">
        <v>-6.6772283386264106E-2</v>
      </c>
      <c r="AC48" s="5">
        <v>-4.4395238930335097E-2</v>
      </c>
      <c r="AD48" s="5">
        <v>6.4968216621795305E-2</v>
      </c>
      <c r="AE48" s="5">
        <v>0.23696635651679701</v>
      </c>
      <c r="AF48" s="5">
        <v>0.275600485239476</v>
      </c>
      <c r="AG48" s="5">
        <v>0.123848756359832</v>
      </c>
      <c r="AH48" s="5">
        <v>4.9280144665427503E-2</v>
      </c>
      <c r="AI48" s="5">
        <v>-3.7748192336863301E-2</v>
      </c>
      <c r="AJ48" s="5">
        <v>-0.12280832005955</v>
      </c>
      <c r="AK48" s="5">
        <v>-0.23020370007738</v>
      </c>
      <c r="AL48" s="8">
        <v>-2.2632311773156898E-2</v>
      </c>
      <c r="AM48" s="8">
        <v>0.177874609369185</v>
      </c>
      <c r="AN48" s="8">
        <v>0.34525377670073798</v>
      </c>
      <c r="AO48" s="8">
        <v>0.344777255387263</v>
      </c>
      <c r="AP48" s="8">
        <v>0.207728674816019</v>
      </c>
      <c r="AQ48" s="8">
        <v>7.6611792022230105E-2</v>
      </c>
      <c r="AR48" s="8">
        <v>-2.3673270349966E-2</v>
      </c>
      <c r="AS48" s="8">
        <v>-0.14522619405428799</v>
      </c>
      <c r="AT48" s="8">
        <v>-0.326290931644168</v>
      </c>
      <c r="AU48" s="8">
        <v>-0.30769092796004199</v>
      </c>
      <c r="AV48" s="8">
        <v>-0.21171056050212</v>
      </c>
      <c r="AW48" s="8">
        <v>-0.115021912011694</v>
      </c>
      <c r="AX48" s="8">
        <v>0.22943684319977301</v>
      </c>
      <c r="AY48" s="8">
        <v>0.346971049882704</v>
      </c>
      <c r="AZ48" s="8">
        <v>0.20882989577494701</v>
      </c>
      <c r="BA48" s="8">
        <v>-1.7499135793169199E-2</v>
      </c>
      <c r="BB48" s="8">
        <v>-0.13291667624952</v>
      </c>
      <c r="BC48" s="8">
        <v>-0.19554595622102</v>
      </c>
      <c r="BD48" s="8">
        <v>-0.22993703834863699</v>
      </c>
      <c r="BE48" s="8">
        <v>-0.23777417302987799</v>
      </c>
      <c r="BF48" s="8">
        <v>-0.195783346121086</v>
      </c>
      <c r="BG48" s="8">
        <v>-1.9906372216297999E-2</v>
      </c>
      <c r="BH48" s="8">
        <v>8.72615088618581E-2</v>
      </c>
      <c r="BI48" s="8">
        <v>0.156863400260326</v>
      </c>
    </row>
    <row r="49" spans="1:61" x14ac:dyDescent="0.25">
      <c r="A49" s="2" t="s">
        <v>7</v>
      </c>
      <c r="B49" s="2" t="s">
        <v>70</v>
      </c>
      <c r="C49" s="2">
        <v>4</v>
      </c>
      <c r="D49" s="2">
        <v>6.24</v>
      </c>
      <c r="E49" s="2">
        <v>12.1</v>
      </c>
      <c r="F49" s="2">
        <v>6.15</v>
      </c>
      <c r="G49" s="2">
        <v>11.25</v>
      </c>
      <c r="H49" s="2">
        <v>5.92</v>
      </c>
      <c r="I49" s="2">
        <v>13.26</v>
      </c>
      <c r="J49" s="1">
        <v>12.01</v>
      </c>
      <c r="K49" s="1">
        <v>14.31</v>
      </c>
      <c r="L49" s="1">
        <v>2.19</v>
      </c>
      <c r="M49" s="1">
        <v>3.63</v>
      </c>
      <c r="N49" s="1">
        <v>3.17</v>
      </c>
      <c r="O49" s="1">
        <v>2.25</v>
      </c>
      <c r="P49" s="5">
        <v>-0.36912137964856401</v>
      </c>
      <c r="Q49" s="5">
        <v>-0.38213206446725401</v>
      </c>
      <c r="R49" s="5">
        <v>-0.28539653588833902</v>
      </c>
      <c r="S49" s="5">
        <v>-0.216087908519251</v>
      </c>
      <c r="T49" s="5">
        <v>-0.117894076999705</v>
      </c>
      <c r="U49" s="5">
        <v>2.02269701177029E-2</v>
      </c>
      <c r="V49" s="5">
        <v>0.164635109252007</v>
      </c>
      <c r="W49" s="5">
        <v>0.28263168572719599</v>
      </c>
      <c r="X49" s="5">
        <v>0.284907372416358</v>
      </c>
      <c r="Y49" s="5">
        <v>0.27886382320896103</v>
      </c>
      <c r="Z49" s="5">
        <v>0.339367004800887</v>
      </c>
      <c r="AA49" s="5">
        <v>-0.20974558801034099</v>
      </c>
      <c r="AB49" s="5">
        <v>-6.8815526695018198E-2</v>
      </c>
      <c r="AC49" s="5">
        <v>-7.5414536720412404E-3</v>
      </c>
      <c r="AD49" s="5">
        <v>7.9738444726046395E-2</v>
      </c>
      <c r="AE49" s="5">
        <v>0.120220925624345</v>
      </c>
      <c r="AF49" s="5">
        <v>0.17072066843662501</v>
      </c>
      <c r="AG49" s="5">
        <v>0.172200107978531</v>
      </c>
      <c r="AH49" s="5">
        <v>0.136805773121672</v>
      </c>
      <c r="AI49" s="5">
        <v>-5.2314872113112497E-2</v>
      </c>
      <c r="AJ49" s="5">
        <v>-0.14917357621316199</v>
      </c>
      <c r="AK49" s="5">
        <v>-0.192094903183544</v>
      </c>
      <c r="AL49" s="8">
        <v>-2.4948045333218899E-2</v>
      </c>
      <c r="AM49" s="8">
        <v>0.123078361762246</v>
      </c>
      <c r="AN49" s="8">
        <v>0.38795152365714902</v>
      </c>
      <c r="AO49" s="8">
        <v>0.324860938110132</v>
      </c>
      <c r="AP49" s="8">
        <v>0.22155840556482401</v>
      </c>
      <c r="AQ49" s="8">
        <v>0.110835596074588</v>
      </c>
      <c r="AR49" s="8">
        <v>-2.6716585698073201E-2</v>
      </c>
      <c r="AS49" s="8">
        <v>-0.149847758284928</v>
      </c>
      <c r="AT49" s="8">
        <v>-0.28532721252648002</v>
      </c>
      <c r="AU49" s="8">
        <v>-0.37015119427669702</v>
      </c>
      <c r="AV49" s="8">
        <v>-0.21597376699284401</v>
      </c>
      <c r="AW49" s="8">
        <v>-9.5320262056699204E-2</v>
      </c>
      <c r="AX49" s="8">
        <v>0.202373874536799</v>
      </c>
      <c r="AY49" s="8">
        <v>0.261868619084559</v>
      </c>
      <c r="AZ49" s="8">
        <v>0.245190829574646</v>
      </c>
      <c r="BA49" s="8">
        <v>1.7952086198544E-3</v>
      </c>
      <c r="BB49" s="8">
        <v>-0.116762877303416</v>
      </c>
      <c r="BC49" s="8">
        <v>-0.1952175716865</v>
      </c>
      <c r="BD49" s="8">
        <v>-0.27544131320057402</v>
      </c>
      <c r="BE49" s="8">
        <v>-0.24761756600233001</v>
      </c>
      <c r="BF49" s="8">
        <v>-0.151759579539926</v>
      </c>
      <c r="BG49" s="8">
        <v>-8.9157523295616697E-4</v>
      </c>
      <c r="BH49" s="8">
        <v>0.13315936557400601</v>
      </c>
      <c r="BI49" s="8">
        <v>0.14330258557584</v>
      </c>
    </row>
    <row r="50" spans="1:61" x14ac:dyDescent="0.25">
      <c r="A50" s="2" t="s">
        <v>8</v>
      </c>
      <c r="B50" s="2" t="s">
        <v>70</v>
      </c>
      <c r="C50" s="2">
        <v>1</v>
      </c>
      <c r="D50" s="2">
        <v>8.34</v>
      </c>
      <c r="E50" s="2">
        <v>13.62</v>
      </c>
      <c r="F50" s="2">
        <v>8.57</v>
      </c>
      <c r="G50" s="2">
        <v>14.23</v>
      </c>
      <c r="H50" s="2">
        <v>10.77</v>
      </c>
      <c r="I50" s="2">
        <v>15.03</v>
      </c>
      <c r="J50" s="1">
        <v>18.579999999999998</v>
      </c>
      <c r="K50" s="1">
        <v>16.010000000000002</v>
      </c>
      <c r="L50" s="1">
        <v>3.1</v>
      </c>
      <c r="M50" s="1">
        <v>4.21</v>
      </c>
      <c r="N50" s="1">
        <v>5.0599999999999996</v>
      </c>
      <c r="O50" s="1">
        <v>4.47</v>
      </c>
      <c r="P50" s="5">
        <v>-0.35554504031971501</v>
      </c>
      <c r="Q50" s="5">
        <v>-0.34166970025703902</v>
      </c>
      <c r="R50" s="5">
        <v>-0.25777284853128002</v>
      </c>
      <c r="S50" s="5">
        <v>-0.239070573891009</v>
      </c>
      <c r="T50" s="5">
        <v>-0.123322834652071</v>
      </c>
      <c r="U50" s="5">
        <v>2.2985575325266398E-2</v>
      </c>
      <c r="V50" s="5">
        <v>0.16106877811982401</v>
      </c>
      <c r="W50" s="5">
        <v>0.25112912192168302</v>
      </c>
      <c r="X50" s="5">
        <v>0.32695613214525399</v>
      </c>
      <c r="Y50" s="5">
        <v>0.33956529587573703</v>
      </c>
      <c r="Z50" s="5">
        <v>0.21567609426334899</v>
      </c>
      <c r="AA50" s="5">
        <v>-0.22556991741730401</v>
      </c>
      <c r="AB50" s="5">
        <v>-0.117795100996664</v>
      </c>
      <c r="AC50" s="5">
        <v>-6.10841664639485E-2</v>
      </c>
      <c r="AD50" s="5">
        <v>0.12861408401501701</v>
      </c>
      <c r="AE50" s="5">
        <v>0.190841894482561</v>
      </c>
      <c r="AF50" s="5">
        <v>0.23168503745036501</v>
      </c>
      <c r="AG50" s="5">
        <v>0.16788360830524501</v>
      </c>
      <c r="AH50" s="5">
        <v>6.6595103916100004E-2</v>
      </c>
      <c r="AI50" s="5">
        <v>-3.72020956275127E-3</v>
      </c>
      <c r="AJ50" s="5">
        <v>-9.1550520254116696E-2</v>
      </c>
      <c r="AK50" s="5">
        <v>-0.285899813474503</v>
      </c>
      <c r="AL50" s="8">
        <v>-2.0699247055292001E-2</v>
      </c>
      <c r="AM50" s="8">
        <v>0.12607342869000401</v>
      </c>
      <c r="AN50" s="8">
        <v>0.26330521649328698</v>
      </c>
      <c r="AO50" s="8">
        <v>0.41455526583428298</v>
      </c>
      <c r="AP50" s="8">
        <v>0.24173394752834901</v>
      </c>
      <c r="AQ50" s="8">
        <v>9.7602936196541701E-2</v>
      </c>
      <c r="AR50" s="8">
        <v>-2.4615199989860399E-2</v>
      </c>
      <c r="AS50" s="8">
        <v>-0.13452174997142</v>
      </c>
      <c r="AT50" s="8">
        <v>-0.25334137811575502</v>
      </c>
      <c r="AU50" s="8">
        <v>-0.30353167907170198</v>
      </c>
      <c r="AV50" s="8">
        <v>-0.25154256658407098</v>
      </c>
      <c r="AW50" s="8">
        <v>-0.15501897395436501</v>
      </c>
      <c r="AX50" s="8">
        <v>0.28612260412788099</v>
      </c>
      <c r="AY50" s="8">
        <v>0.240700580605166</v>
      </c>
      <c r="AZ50" s="8">
        <v>0.146995130164047</v>
      </c>
      <c r="BA50" s="8">
        <v>1.9905875103716302E-3</v>
      </c>
      <c r="BB50" s="8">
        <v>-0.152977323017983</v>
      </c>
      <c r="BC50" s="8">
        <v>-0.22112732908237601</v>
      </c>
      <c r="BD50" s="8">
        <v>-0.24256487396330301</v>
      </c>
      <c r="BE50" s="8">
        <v>-0.21664478184477701</v>
      </c>
      <c r="BF50" s="8">
        <v>-0.15091818998921</v>
      </c>
      <c r="BG50" s="8">
        <v>-2.22888404365683E-2</v>
      </c>
      <c r="BH50" s="8">
        <v>0.114960259036381</v>
      </c>
      <c r="BI50" s="8">
        <v>0.21575217689036799</v>
      </c>
    </row>
    <row r="51" spans="1:61" x14ac:dyDescent="0.25">
      <c r="A51" s="2" t="s">
        <v>8</v>
      </c>
      <c r="B51" s="2" t="s">
        <v>70</v>
      </c>
      <c r="C51" s="2">
        <v>2</v>
      </c>
      <c r="D51" s="2">
        <v>7.26</v>
      </c>
      <c r="E51" s="2">
        <v>13.06</v>
      </c>
      <c r="F51" s="2">
        <v>6.9</v>
      </c>
      <c r="G51" s="2">
        <v>13.94</v>
      </c>
      <c r="H51" s="2">
        <v>10.42</v>
      </c>
      <c r="I51" s="2">
        <v>13.54</v>
      </c>
      <c r="J51" s="1">
        <v>15.77</v>
      </c>
      <c r="K51" s="1">
        <v>13.52</v>
      </c>
      <c r="L51" s="1">
        <v>2.89</v>
      </c>
      <c r="M51" s="1">
        <v>3.69</v>
      </c>
      <c r="N51" s="1">
        <v>1.94</v>
      </c>
      <c r="O51" s="1">
        <v>3.1</v>
      </c>
      <c r="P51" s="5">
        <v>-0.28231867437409203</v>
      </c>
      <c r="Q51" s="5">
        <v>-0.30963998502661699</v>
      </c>
      <c r="R51" s="5">
        <v>-0.24937763174212599</v>
      </c>
      <c r="S51" s="5">
        <v>-0.33242534508781502</v>
      </c>
      <c r="T51" s="5">
        <v>-0.13909853406947101</v>
      </c>
      <c r="U51" s="5">
        <v>2.2837875720789699E-2</v>
      </c>
      <c r="V51" s="5">
        <v>0.15415032896434</v>
      </c>
      <c r="W51" s="5">
        <v>0.242483409570558</v>
      </c>
      <c r="X51" s="5">
        <v>0.28403615224136902</v>
      </c>
      <c r="Y51" s="5">
        <v>0.31775680095136899</v>
      </c>
      <c r="Z51" s="5">
        <v>0.291595602851696</v>
      </c>
      <c r="AA51" s="5">
        <v>-0.26918296885502102</v>
      </c>
      <c r="AB51" s="5">
        <v>-0.15667324655052201</v>
      </c>
      <c r="AC51" s="5">
        <v>-6.4089319961562793E-2</v>
      </c>
      <c r="AD51" s="5">
        <v>0.32234610718191598</v>
      </c>
      <c r="AE51" s="5">
        <v>0.24475196939405999</v>
      </c>
      <c r="AF51" s="5">
        <v>0.17321282357692799</v>
      </c>
      <c r="AG51" s="5">
        <v>0.130441500676236</v>
      </c>
      <c r="AH51" s="5">
        <v>3.2094596065473199E-2</v>
      </c>
      <c r="AI51" s="5">
        <v>-5.22357144151636E-2</v>
      </c>
      <c r="AJ51" s="5">
        <v>-0.12911420612875199</v>
      </c>
      <c r="AK51" s="5">
        <v>-0.23155154098359201</v>
      </c>
      <c r="AL51" s="8">
        <v>-1.51658542885475E-2</v>
      </c>
      <c r="AM51" s="8">
        <v>0.122305511563037</v>
      </c>
      <c r="AN51" s="8">
        <v>0.30245585089302301</v>
      </c>
      <c r="AO51" s="8">
        <v>0.32588172312637798</v>
      </c>
      <c r="AP51" s="8">
        <v>0.24271542694630599</v>
      </c>
      <c r="AQ51" s="8">
        <v>0.13847986419859801</v>
      </c>
      <c r="AR51" s="8">
        <v>-1.5584078542763599E-2</v>
      </c>
      <c r="AS51" s="8">
        <v>-0.14552292888604099</v>
      </c>
      <c r="AT51" s="8">
        <v>-0.26639365052783098</v>
      </c>
      <c r="AU51" s="8">
        <v>-0.28986691336415699</v>
      </c>
      <c r="AV51" s="8">
        <v>-0.25186970758287802</v>
      </c>
      <c r="AW51" s="8">
        <v>-0.14743524353512499</v>
      </c>
      <c r="AX51" s="8">
        <v>0.20871946712843101</v>
      </c>
      <c r="AY51" s="8">
        <v>0.25913917565468098</v>
      </c>
      <c r="AZ51" s="8">
        <v>0.179017685258995</v>
      </c>
      <c r="BA51" s="8">
        <v>1.64490383396333E-2</v>
      </c>
      <c r="BB51" s="8">
        <v>-0.136442203665083</v>
      </c>
      <c r="BC51" s="8">
        <v>-0.22807417675001501</v>
      </c>
      <c r="BD51" s="8">
        <v>-0.30458772630241998</v>
      </c>
      <c r="BE51" s="8">
        <v>-0.24518551047162601</v>
      </c>
      <c r="BF51" s="8">
        <v>-0.13145587139534901</v>
      </c>
      <c r="BG51" s="8">
        <v>-4.1113832364976198E-3</v>
      </c>
      <c r="BH51" s="8">
        <v>0.150639310217314</v>
      </c>
      <c r="BI51" s="8">
        <v>0.235892195221934</v>
      </c>
    </row>
    <row r="52" spans="1:61" x14ac:dyDescent="0.25">
      <c r="A52" s="2" t="s">
        <v>8</v>
      </c>
      <c r="B52" s="2" t="s">
        <v>70</v>
      </c>
      <c r="C52" s="2">
        <v>3</v>
      </c>
      <c r="D52" s="2">
        <v>7.98</v>
      </c>
      <c r="E52" s="2">
        <v>12.84</v>
      </c>
      <c r="F52" s="2">
        <v>7.85</v>
      </c>
      <c r="G52" s="2">
        <v>14.9</v>
      </c>
      <c r="H52" s="2">
        <v>7.79</v>
      </c>
      <c r="I52" s="2">
        <v>15.48</v>
      </c>
      <c r="J52" s="1">
        <v>17.27</v>
      </c>
      <c r="K52" s="1">
        <v>19.71</v>
      </c>
      <c r="L52" s="1">
        <v>2.5299999999999998</v>
      </c>
      <c r="M52" s="1">
        <v>4.45</v>
      </c>
      <c r="N52" s="1">
        <v>5.71</v>
      </c>
      <c r="O52" s="1">
        <v>2.94</v>
      </c>
      <c r="P52" s="5">
        <v>-0.350081750374723</v>
      </c>
      <c r="Q52" s="5">
        <v>-0.370708961170928</v>
      </c>
      <c r="R52" s="5">
        <v>-0.33072054685069502</v>
      </c>
      <c r="S52" s="5">
        <v>-0.227428046126008</v>
      </c>
      <c r="T52" s="5">
        <v>-0.11175280225883701</v>
      </c>
      <c r="U52" s="5">
        <v>3.53953830669443E-2</v>
      </c>
      <c r="V52" s="5">
        <v>0.15515047751684799</v>
      </c>
      <c r="W52" s="5">
        <v>0.240903245070865</v>
      </c>
      <c r="X52" s="5">
        <v>0.33300293614799098</v>
      </c>
      <c r="Y52" s="5">
        <v>0.35216520031023102</v>
      </c>
      <c r="Z52" s="5">
        <v>0.27407486466831199</v>
      </c>
      <c r="AA52" s="5">
        <v>-0.232905893474533</v>
      </c>
      <c r="AB52" s="5">
        <v>-9.3092217159996299E-2</v>
      </c>
      <c r="AC52" s="5">
        <v>5.41550768003407E-2</v>
      </c>
      <c r="AD52" s="5">
        <v>0.10814988811122001</v>
      </c>
      <c r="AE52" s="5">
        <v>0.15675337138875201</v>
      </c>
      <c r="AF52" s="5">
        <v>8.4882479950740899E-2</v>
      </c>
      <c r="AG52" s="5">
        <v>0.16615283389486801</v>
      </c>
      <c r="AH52" s="5">
        <v>1.6904896543075001E-2</v>
      </c>
      <c r="AI52" s="5">
        <v>4.5289841577938798E-2</v>
      </c>
      <c r="AJ52" s="5">
        <v>-6.0085021721043901E-2</v>
      </c>
      <c r="AK52" s="5">
        <v>-0.246205255911361</v>
      </c>
      <c r="AL52" s="8">
        <v>-2.3346791398428698E-2</v>
      </c>
      <c r="AM52" s="8">
        <v>0.14616073954842701</v>
      </c>
      <c r="AN52" s="8">
        <v>0.40496562761843002</v>
      </c>
      <c r="AO52" s="8">
        <v>0.376185752834786</v>
      </c>
      <c r="AP52" s="8">
        <v>0.193798399215032</v>
      </c>
      <c r="AQ52" s="8">
        <v>7.2404782710020807E-2</v>
      </c>
      <c r="AR52" s="8">
        <v>-2.65934705028197E-2</v>
      </c>
      <c r="AS52" s="8">
        <v>-0.117318832589368</v>
      </c>
      <c r="AT52" s="8">
        <v>-0.26040503917903102</v>
      </c>
      <c r="AU52" s="8">
        <v>-0.38605103152103898</v>
      </c>
      <c r="AV52" s="8">
        <v>-0.26280398926632598</v>
      </c>
      <c r="AW52" s="8">
        <v>-0.11699614746968399</v>
      </c>
      <c r="AX52" s="8">
        <v>0.210915723894114</v>
      </c>
      <c r="AY52" s="8">
        <v>0.29124902003195502</v>
      </c>
      <c r="AZ52" s="8">
        <v>0.21488267480659601</v>
      </c>
      <c r="BA52" s="8">
        <v>-2.4265288901589001E-2</v>
      </c>
      <c r="BB52" s="8">
        <v>-0.149142153187931</v>
      </c>
      <c r="BC52" s="8">
        <v>-0.180979498403843</v>
      </c>
      <c r="BD52" s="8">
        <v>-0.189670039520523</v>
      </c>
      <c r="BE52" s="8">
        <v>-0.206474657170582</v>
      </c>
      <c r="BF52" s="8">
        <v>-0.17900237302545999</v>
      </c>
      <c r="BG52" s="8">
        <v>-2.89549082652538E-2</v>
      </c>
      <c r="BH52" s="8">
        <v>0.105307232024122</v>
      </c>
      <c r="BI52" s="8">
        <v>0.13613426771839299</v>
      </c>
    </row>
    <row r="53" spans="1:61" x14ac:dyDescent="0.25">
      <c r="A53" s="2" t="s">
        <v>8</v>
      </c>
      <c r="B53" s="2" t="s">
        <v>70</v>
      </c>
      <c r="C53" s="2">
        <v>4</v>
      </c>
      <c r="D53" s="2">
        <v>7.19</v>
      </c>
      <c r="E53" s="2">
        <v>12.57</v>
      </c>
      <c r="F53" s="2">
        <v>7.29</v>
      </c>
      <c r="G53" s="2">
        <v>13.79</v>
      </c>
      <c r="H53" s="2">
        <v>13.06</v>
      </c>
      <c r="I53" s="2">
        <v>14.53</v>
      </c>
      <c r="J53" s="1">
        <v>16.36</v>
      </c>
      <c r="K53" s="1">
        <v>14.436999999999999</v>
      </c>
      <c r="L53" s="1">
        <v>2.96</v>
      </c>
      <c r="M53" s="1">
        <v>4.59</v>
      </c>
      <c r="N53" s="1">
        <v>3.06</v>
      </c>
      <c r="O53" s="1">
        <v>7.27</v>
      </c>
      <c r="P53" s="5">
        <v>-0.34585812306618502</v>
      </c>
      <c r="Q53" s="5">
        <v>-0.303467954540249</v>
      </c>
      <c r="R53" s="5">
        <v>-0.32290888173501697</v>
      </c>
      <c r="S53" s="5">
        <v>-0.23474718060397801</v>
      </c>
      <c r="T53" s="5">
        <v>-0.112174484039104</v>
      </c>
      <c r="U53" s="5">
        <v>3.4938692903644999E-2</v>
      </c>
      <c r="V53" s="5">
        <v>0.205676893874471</v>
      </c>
      <c r="W53" s="5">
        <v>0.36027448218719799</v>
      </c>
      <c r="X53" s="5">
        <v>0.17867401437032199</v>
      </c>
      <c r="Y53" s="5">
        <v>0.25289183769188101</v>
      </c>
      <c r="Z53" s="5">
        <v>0.286700702957015</v>
      </c>
      <c r="AA53" s="5">
        <v>-0.25495671617164201</v>
      </c>
      <c r="AB53" s="5">
        <v>-0.187770031261111</v>
      </c>
      <c r="AC53" s="5">
        <v>4.5632418417707203E-2</v>
      </c>
      <c r="AD53" s="5">
        <v>0.10527819727854</v>
      </c>
      <c r="AE53" s="5">
        <v>0.20354148471664901</v>
      </c>
      <c r="AF53" s="5">
        <v>0.19049534215227701</v>
      </c>
      <c r="AG53" s="5">
        <v>0.20129336846856599</v>
      </c>
      <c r="AH53" s="5">
        <v>0.18014704896365799</v>
      </c>
      <c r="AI53" s="5">
        <v>-0.119441310581234</v>
      </c>
      <c r="AJ53" s="5">
        <v>-0.15275102655402001</v>
      </c>
      <c r="AK53" s="5">
        <v>-0.21146877542938999</v>
      </c>
      <c r="AL53" s="8">
        <v>-2.9431221062895901E-2</v>
      </c>
      <c r="AM53" s="8">
        <v>0.113933156241261</v>
      </c>
      <c r="AN53" s="8">
        <v>0.19889834271609799</v>
      </c>
      <c r="AO53" s="8">
        <v>0.448850195931151</v>
      </c>
      <c r="AP53" s="8">
        <v>0.35137628133305399</v>
      </c>
      <c r="AQ53" s="8">
        <v>9.4229846118625102E-2</v>
      </c>
      <c r="AR53" s="8">
        <v>-7.4323879982932696E-3</v>
      </c>
      <c r="AS53" s="8">
        <v>-0.109284431475202</v>
      </c>
      <c r="AT53" s="8">
        <v>-0.27177574908397001</v>
      </c>
      <c r="AU53" s="8">
        <v>-0.37349456149411198</v>
      </c>
      <c r="AV53" s="8">
        <v>-0.27796122430289499</v>
      </c>
      <c r="AW53" s="8">
        <v>-0.137908246922821</v>
      </c>
      <c r="AX53" s="8">
        <v>0.20835916717737599</v>
      </c>
      <c r="AY53" s="8">
        <v>0.22474684223135599</v>
      </c>
      <c r="AZ53" s="8">
        <v>0.11843408565793299</v>
      </c>
      <c r="BA53" s="8">
        <v>-5.4749732288979502E-3</v>
      </c>
      <c r="BB53" s="8">
        <v>-0.21168962107573799</v>
      </c>
      <c r="BC53" s="8">
        <v>-0.186545626880431</v>
      </c>
      <c r="BD53" s="8">
        <v>-0.16564302546966</v>
      </c>
      <c r="BE53" s="8">
        <v>-0.16893472544444399</v>
      </c>
      <c r="BF53" s="8">
        <v>-0.157744638905602</v>
      </c>
      <c r="BG53" s="8">
        <v>-1.9712626263579301E-2</v>
      </c>
      <c r="BH53" s="8">
        <v>0.14172503283940999</v>
      </c>
      <c r="BI53" s="8">
        <v>0.222480109362276</v>
      </c>
    </row>
    <row r="54" spans="1:61" x14ac:dyDescent="0.25">
      <c r="A54" s="2" t="s">
        <v>9</v>
      </c>
      <c r="B54" s="2" t="s">
        <v>70</v>
      </c>
      <c r="C54" s="2">
        <v>1</v>
      </c>
      <c r="D54" s="2">
        <v>7.47</v>
      </c>
      <c r="E54" s="2">
        <v>15.76</v>
      </c>
      <c r="F54" s="2">
        <v>7.15</v>
      </c>
      <c r="G54" s="2">
        <v>14.02</v>
      </c>
      <c r="H54" s="2">
        <v>12.51</v>
      </c>
      <c r="I54" s="2">
        <v>13.06</v>
      </c>
      <c r="J54" s="1">
        <v>18.690000000000001</v>
      </c>
      <c r="K54" s="1">
        <v>14.63</v>
      </c>
      <c r="L54" s="1">
        <v>1.97</v>
      </c>
      <c r="M54" s="1">
        <v>2.59</v>
      </c>
      <c r="N54" s="1">
        <v>3.93</v>
      </c>
      <c r="O54" s="1">
        <v>8.48</v>
      </c>
      <c r="P54" s="5">
        <v>-0.29899835072620101</v>
      </c>
      <c r="Q54" s="5">
        <v>-0.28769902446339302</v>
      </c>
      <c r="R54" s="5">
        <v>-0.30316863191700499</v>
      </c>
      <c r="S54" s="5">
        <v>-0.224037582201048</v>
      </c>
      <c r="T54" s="5">
        <v>-0.13390437699892199</v>
      </c>
      <c r="U54" s="5">
        <v>2.75057773210205E-2</v>
      </c>
      <c r="V54" s="5">
        <v>0.18306738893154201</v>
      </c>
      <c r="W54" s="5">
        <v>0.28211776014509299</v>
      </c>
      <c r="X54" s="5">
        <v>0.25408922492312103</v>
      </c>
      <c r="Y54" s="5">
        <v>0.25189659581248602</v>
      </c>
      <c r="Z54" s="5">
        <v>0.24913121917330699</v>
      </c>
      <c r="AA54" s="5">
        <v>-0.26773290925323001</v>
      </c>
      <c r="AB54" s="5">
        <v>-0.19419504439060301</v>
      </c>
      <c r="AC54" s="5">
        <v>1.2672200156967701E-2</v>
      </c>
      <c r="AD54" s="5">
        <v>7.9897286708211293E-2</v>
      </c>
      <c r="AE54" s="5">
        <v>0.27764329748953298</v>
      </c>
      <c r="AF54" s="5">
        <v>0.297315326161745</v>
      </c>
      <c r="AG54" s="5">
        <v>0.22524576032512</v>
      </c>
      <c r="AH54" s="5">
        <v>0.111986263776467</v>
      </c>
      <c r="AI54" s="5">
        <v>-9.2200658322265802E-2</v>
      </c>
      <c r="AJ54" s="5">
        <v>-0.18578980043961499</v>
      </c>
      <c r="AK54" s="5">
        <v>-0.26484172221232999</v>
      </c>
      <c r="AL54" s="8">
        <v>-2.5000325875676601E-2</v>
      </c>
      <c r="AM54" s="8">
        <v>0.13004035393149899</v>
      </c>
      <c r="AN54" s="8">
        <v>0.25932003051209701</v>
      </c>
      <c r="AO54" s="8">
        <v>0.339802115378805</v>
      </c>
      <c r="AP54" s="8">
        <v>0.30855076450242602</v>
      </c>
      <c r="AQ54" s="8">
        <v>0.11379815922424801</v>
      </c>
      <c r="AR54" s="8">
        <v>-1.18920690045335E-2</v>
      </c>
      <c r="AS54" s="8">
        <v>-0.131012173062941</v>
      </c>
      <c r="AT54" s="8">
        <v>-0.26157012345332997</v>
      </c>
      <c r="AU54" s="8">
        <v>-0.32037572538231801</v>
      </c>
      <c r="AV54" s="8">
        <v>-0.26119182177797401</v>
      </c>
      <c r="AW54" s="8">
        <v>-0.14046918499229699</v>
      </c>
      <c r="AX54" s="8">
        <v>0.26493023372422903</v>
      </c>
      <c r="AY54" s="8">
        <v>0.24923429340417599</v>
      </c>
      <c r="AZ54" s="8">
        <v>0.133715420782966</v>
      </c>
      <c r="BA54" s="8">
        <v>1.42544999307104E-2</v>
      </c>
      <c r="BB54" s="8">
        <v>-0.17142938562820301</v>
      </c>
      <c r="BC54" s="8">
        <v>-0.226217890356747</v>
      </c>
      <c r="BD54" s="8">
        <v>-0.25032602814624799</v>
      </c>
      <c r="BE54" s="8">
        <v>-0.21552944035615099</v>
      </c>
      <c r="BF54" s="8">
        <v>-0.129462715144499</v>
      </c>
      <c r="BG54" s="8">
        <v>-1.01056156626444E-2</v>
      </c>
      <c r="BH54" s="8">
        <v>0.115489909773366</v>
      </c>
      <c r="BI54" s="8">
        <v>0.22544671767904201</v>
      </c>
    </row>
    <row r="55" spans="1:61" x14ac:dyDescent="0.25">
      <c r="A55" s="2" t="s">
        <v>9</v>
      </c>
      <c r="B55" s="2" t="s">
        <v>70</v>
      </c>
      <c r="C55" s="2">
        <v>2</v>
      </c>
      <c r="D55" s="2">
        <v>8.2899999999999991</v>
      </c>
      <c r="E55" s="2">
        <v>19.190000000000001</v>
      </c>
      <c r="F55" s="2">
        <v>7.55</v>
      </c>
      <c r="G55" s="2">
        <v>18.66</v>
      </c>
      <c r="H55" s="2">
        <v>17.170000000000002</v>
      </c>
      <c r="I55" s="2">
        <v>17.23</v>
      </c>
      <c r="J55" s="1">
        <v>18.34</v>
      </c>
      <c r="K55" s="1">
        <v>18.62</v>
      </c>
      <c r="L55" s="1">
        <v>3.15</v>
      </c>
      <c r="M55" s="1">
        <v>5.42</v>
      </c>
      <c r="N55" s="1">
        <v>3.66</v>
      </c>
      <c r="O55" s="1">
        <v>14.02</v>
      </c>
      <c r="P55" s="5">
        <v>-0.31158426970368702</v>
      </c>
      <c r="Q55" s="5">
        <v>-0.337587649606785</v>
      </c>
      <c r="R55" s="5">
        <v>-0.27685680332692097</v>
      </c>
      <c r="S55" s="5">
        <v>-0.26355493279958198</v>
      </c>
      <c r="T55" s="5">
        <v>-0.12347203358690401</v>
      </c>
      <c r="U55" s="5">
        <v>2.1851675968324099E-2</v>
      </c>
      <c r="V55" s="5">
        <v>0.16540262360209301</v>
      </c>
      <c r="W55" s="5">
        <v>0.27895463700033601</v>
      </c>
      <c r="X55" s="5">
        <v>0.27730054351775102</v>
      </c>
      <c r="Y55" s="5">
        <v>0.30298624743921598</v>
      </c>
      <c r="Z55" s="5">
        <v>0.26655996149615901</v>
      </c>
      <c r="AA55" s="5">
        <v>-0.25449341669657399</v>
      </c>
      <c r="AB55" s="5">
        <v>-0.12485353593451801</v>
      </c>
      <c r="AC55" s="5">
        <v>-2.3197009529194901E-2</v>
      </c>
      <c r="AD55" s="5">
        <v>0.179517521761793</v>
      </c>
      <c r="AE55" s="5">
        <v>0.18323356333628499</v>
      </c>
      <c r="AF55" s="5">
        <v>0.18625638266710801</v>
      </c>
      <c r="AG55" s="5">
        <v>0.18849589200662401</v>
      </c>
      <c r="AH55" s="5">
        <v>0.114852505463411</v>
      </c>
      <c r="AI55" s="5">
        <v>-6.4022370542994894E-2</v>
      </c>
      <c r="AJ55" s="5">
        <v>-0.13355178749260399</v>
      </c>
      <c r="AK55" s="5">
        <v>-0.25223774503933399</v>
      </c>
      <c r="AL55" s="8">
        <v>-8.8090716736224104E-4</v>
      </c>
      <c r="AM55" s="8">
        <v>0.120377112495637</v>
      </c>
      <c r="AN55" s="8">
        <v>0.26561243731856699</v>
      </c>
      <c r="AO55" s="8">
        <v>0.36256763104459999</v>
      </c>
      <c r="AP55" s="8">
        <v>0.27622408670855397</v>
      </c>
      <c r="AQ55" s="8">
        <v>0.11881078601617</v>
      </c>
      <c r="AR55" s="8">
        <v>-8.1248150215393906E-3</v>
      </c>
      <c r="AS55" s="8">
        <v>-0.119145457057773</v>
      </c>
      <c r="AT55" s="8">
        <v>-0.24499744867550799</v>
      </c>
      <c r="AU55" s="8">
        <v>-0.34466864373824302</v>
      </c>
      <c r="AV55" s="8">
        <v>-0.29073669999458901</v>
      </c>
      <c r="AW55" s="8">
        <v>-0.13503808192851399</v>
      </c>
      <c r="AX55" s="8">
        <v>0.24898563448778899</v>
      </c>
      <c r="AY55" s="8">
        <v>0.221159371110698</v>
      </c>
      <c r="AZ55" s="8">
        <v>0.15079242440423499</v>
      </c>
      <c r="BA55" s="8">
        <v>-2.1662066754384202E-2</v>
      </c>
      <c r="BB55" s="8">
        <v>-0.160410078050787</v>
      </c>
      <c r="BC55" s="8">
        <v>-0.18515983490660001</v>
      </c>
      <c r="BD55" s="8">
        <v>-0.236221437899542</v>
      </c>
      <c r="BE55" s="8">
        <v>-0.217479897272878</v>
      </c>
      <c r="BF55" s="8">
        <v>-0.15361080425049101</v>
      </c>
      <c r="BG55" s="8">
        <v>-3.3995821444728999E-2</v>
      </c>
      <c r="BH55" s="8">
        <v>0.14707453510902299</v>
      </c>
      <c r="BI55" s="8">
        <v>0.240527975467665</v>
      </c>
    </row>
    <row r="56" spans="1:61" x14ac:dyDescent="0.25">
      <c r="A56" s="2" t="s">
        <v>9</v>
      </c>
      <c r="B56" s="2" t="s">
        <v>70</v>
      </c>
      <c r="C56" s="2">
        <v>3</v>
      </c>
      <c r="D56" s="2">
        <v>7.53</v>
      </c>
      <c r="E56" s="2">
        <v>13.98</v>
      </c>
      <c r="F56" s="2">
        <v>7.46</v>
      </c>
      <c r="G56" s="2">
        <v>14.78</v>
      </c>
      <c r="H56" s="2">
        <v>10.19</v>
      </c>
      <c r="I56" s="2">
        <v>15.32</v>
      </c>
      <c r="J56" s="1">
        <v>17.309999999999999</v>
      </c>
      <c r="K56" s="1">
        <v>17.309999999999999</v>
      </c>
      <c r="L56" s="1">
        <v>2.71</v>
      </c>
      <c r="M56" s="1">
        <v>2.4</v>
      </c>
      <c r="N56" s="1">
        <v>4.3600000000000003</v>
      </c>
      <c r="O56" s="1">
        <v>8.99</v>
      </c>
      <c r="P56" s="5">
        <v>-0.32041172000437901</v>
      </c>
      <c r="Q56" s="5">
        <v>-0.28318948973302399</v>
      </c>
      <c r="R56" s="5">
        <v>-0.44997045225243598</v>
      </c>
      <c r="S56" s="5">
        <v>-0.222826441326123</v>
      </c>
      <c r="T56" s="5">
        <v>-0.12525552595858599</v>
      </c>
      <c r="U56" s="5">
        <v>3.7417372566080097E-2</v>
      </c>
      <c r="V56" s="5">
        <v>0.15951255544174101</v>
      </c>
      <c r="W56" s="5">
        <v>0.25091422421416598</v>
      </c>
      <c r="X56" s="5">
        <v>0.296710192228551</v>
      </c>
      <c r="Y56" s="5">
        <v>0.31694242314653298</v>
      </c>
      <c r="Z56" s="5">
        <v>0.340156861677476</v>
      </c>
      <c r="AA56" s="5">
        <v>-0.24488866868981601</v>
      </c>
      <c r="AB56" s="5">
        <v>-0.142278182485156</v>
      </c>
      <c r="AC56" s="5">
        <v>0.147113960108329</v>
      </c>
      <c r="AD56" s="5">
        <v>0.102592130918837</v>
      </c>
      <c r="AE56" s="5">
        <v>0.18375325226817099</v>
      </c>
      <c r="AF56" s="5">
        <v>0.128810560677972</v>
      </c>
      <c r="AG56" s="5">
        <v>8.1046520789492205E-2</v>
      </c>
      <c r="AH56" s="5">
        <v>6.6280260732990495E-2</v>
      </c>
      <c r="AI56" s="5">
        <v>-4.3229399257787203E-2</v>
      </c>
      <c r="AJ56" s="5">
        <v>-0.111775472374259</v>
      </c>
      <c r="AK56" s="5">
        <v>-0.16742496268877199</v>
      </c>
      <c r="AL56" s="6">
        <v>-4.7598727478975603E-2</v>
      </c>
      <c r="AM56" s="6">
        <v>0.13311758561201797</v>
      </c>
      <c r="AN56" s="6">
        <v>0.286562740974249</v>
      </c>
      <c r="AO56" s="6">
        <v>0.32136277119511403</v>
      </c>
      <c r="AP56" s="6">
        <v>0.23302288955394052</v>
      </c>
      <c r="AQ56" s="6">
        <v>0.1206963067475325</v>
      </c>
      <c r="AR56" s="6">
        <v>-2.5652308602616351E-2</v>
      </c>
      <c r="AS56" s="6">
        <v>-0.1396706681286155</v>
      </c>
      <c r="AT56" s="6">
        <v>-0.22071467906081499</v>
      </c>
      <c r="AU56" s="6">
        <v>-0.2516027548037465</v>
      </c>
      <c r="AV56" s="6">
        <v>-0.22550911694192999</v>
      </c>
      <c r="AW56" s="6">
        <v>-0.18401403906615499</v>
      </c>
      <c r="AX56" s="6">
        <v>0.38125458195957451</v>
      </c>
      <c r="AY56" s="6">
        <v>0.22804976577776498</v>
      </c>
      <c r="AZ56" s="6">
        <v>0.146778806617261</v>
      </c>
      <c r="BA56" s="6">
        <v>-3.1130529198550354E-2</v>
      </c>
      <c r="BB56" s="6">
        <v>-0.161306833653029</v>
      </c>
      <c r="BC56" s="6">
        <v>-0.23891989712716699</v>
      </c>
      <c r="BD56" s="6">
        <v>-0.25366365753123149</v>
      </c>
      <c r="BE56" s="6">
        <v>-0.25654001328936549</v>
      </c>
      <c r="BF56" s="6">
        <v>-0.1547179971933465</v>
      </c>
      <c r="BG56" s="6">
        <v>-2.9175488395123652E-2</v>
      </c>
      <c r="BH56" s="6">
        <v>8.8917514458112107E-2</v>
      </c>
      <c r="BI56" s="6">
        <v>0.2804537475751005</v>
      </c>
    </row>
    <row r="57" spans="1:61" x14ac:dyDescent="0.25">
      <c r="A57" s="2" t="s">
        <v>9</v>
      </c>
      <c r="B57" s="2" t="s">
        <v>70</v>
      </c>
      <c r="C57" s="2">
        <v>4</v>
      </c>
      <c r="D57" s="2">
        <v>8.51</v>
      </c>
      <c r="E57" s="2">
        <v>14.64</v>
      </c>
      <c r="F57" s="2">
        <v>8.58</v>
      </c>
      <c r="G57" s="2">
        <v>13.85</v>
      </c>
      <c r="H57" s="2">
        <v>8.51</v>
      </c>
      <c r="I57" s="2">
        <v>16.48</v>
      </c>
      <c r="J57" s="1">
        <v>16.96</v>
      </c>
      <c r="K57" s="1">
        <v>15.55</v>
      </c>
      <c r="L57" s="1">
        <v>2.44</v>
      </c>
      <c r="M57" s="1">
        <v>3.24</v>
      </c>
      <c r="N57" s="1">
        <v>4.72</v>
      </c>
      <c r="O57" s="1">
        <v>2.65</v>
      </c>
      <c r="P57" s="5">
        <v>-0.35778673423345703</v>
      </c>
      <c r="Q57" s="5">
        <v>-0.36090457266194198</v>
      </c>
      <c r="R57" s="5">
        <v>-0.31171290051052403</v>
      </c>
      <c r="S57" s="5">
        <v>-0.21687669533522499</v>
      </c>
      <c r="T57" s="5">
        <v>-9.2542304551390397E-2</v>
      </c>
      <c r="U57" s="5">
        <v>2.5497913296849998E-3</v>
      </c>
      <c r="V57" s="5">
        <v>0.19892986719370601</v>
      </c>
      <c r="W57" s="5">
        <v>0.35682521929380101</v>
      </c>
      <c r="X57" s="5">
        <v>0.29700233968363998</v>
      </c>
      <c r="Y57" s="5">
        <v>0.25883697962361701</v>
      </c>
      <c r="Z57" s="5">
        <v>0.225679010168091</v>
      </c>
      <c r="AA57" s="5">
        <v>-0.21764709005133301</v>
      </c>
      <c r="AB57" s="5">
        <v>-0.10047005843639401</v>
      </c>
      <c r="AC57" s="5">
        <v>3.1257860308856203E-2</v>
      </c>
      <c r="AD57" s="5">
        <v>4.4076262627195502E-2</v>
      </c>
      <c r="AE57" s="5">
        <v>8.9482305855515407E-2</v>
      </c>
      <c r="AF57" s="5">
        <v>0.108489241149255</v>
      </c>
      <c r="AG57" s="5">
        <v>0.266315895876297</v>
      </c>
      <c r="AH57" s="5">
        <v>0.24216232040510299</v>
      </c>
      <c r="AI57" s="5">
        <v>-3.1664033802264999E-2</v>
      </c>
      <c r="AJ57" s="5">
        <v>-0.16037608547155399</v>
      </c>
      <c r="AK57" s="5">
        <v>-0.27162661846067698</v>
      </c>
      <c r="AL57" s="8">
        <v>-2.7030850599485901E-2</v>
      </c>
      <c r="AM57" s="8">
        <v>0.15386810065303499</v>
      </c>
      <c r="AN57" s="8">
        <v>0.30257859634258399</v>
      </c>
      <c r="AO57" s="8">
        <v>0.29014339716072302</v>
      </c>
      <c r="AP57" s="8">
        <v>0.25311838566950101</v>
      </c>
      <c r="AQ57" s="8">
        <v>0.12088463737421699</v>
      </c>
      <c r="AR57" s="8">
        <v>-1.34255994131793E-2</v>
      </c>
      <c r="AS57" s="8">
        <v>-0.14680667987865201</v>
      </c>
      <c r="AT57" s="8">
        <v>-0.25806037325276099</v>
      </c>
      <c r="AU57" s="8">
        <v>-0.254384806073017</v>
      </c>
      <c r="AV57" s="8">
        <v>-0.27944749984145001</v>
      </c>
      <c r="AW57" s="8">
        <v>-0.141437308141516</v>
      </c>
      <c r="AX57" s="8">
        <v>0.26247073108607499</v>
      </c>
      <c r="AY57" s="8">
        <v>0.26384753114562398</v>
      </c>
      <c r="AZ57" s="8">
        <v>0.16079441497295799</v>
      </c>
      <c r="BA57" s="8">
        <v>8.3497293603345592E-3</v>
      </c>
      <c r="BB57" s="8">
        <v>-0.121082622544366</v>
      </c>
      <c r="BC57" s="8">
        <v>-0.25507724146499799</v>
      </c>
      <c r="BD57" s="8">
        <v>-0.28067620252846598</v>
      </c>
      <c r="BE57" s="8">
        <v>-0.26290842514490098</v>
      </c>
      <c r="BF57" s="8">
        <v>-0.13986683298557501</v>
      </c>
      <c r="BG57" s="8">
        <v>-1.08282845654912E-2</v>
      </c>
      <c r="BH57" s="8">
        <v>0.136887807015006</v>
      </c>
      <c r="BI57" s="8">
        <v>0.23808939565380199</v>
      </c>
    </row>
    <row r="58" spans="1:61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61" x14ac:dyDescent="0.25">
      <c r="A59" s="2"/>
      <c r="B59" s="2"/>
      <c r="C59" s="2"/>
      <c r="D59" s="2"/>
      <c r="E59" s="2"/>
      <c r="F59" s="2"/>
      <c r="G59" s="2"/>
      <c r="H59" s="2"/>
      <c r="I59" s="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</row>
    <row r="60" spans="1:61" x14ac:dyDescent="0.25">
      <c r="A60" s="2"/>
      <c r="B60" s="2"/>
      <c r="C60" s="2"/>
      <c r="D60" s="2"/>
      <c r="E60" s="2"/>
      <c r="F60" s="2"/>
      <c r="G60" s="2"/>
      <c r="H60" s="2"/>
      <c r="I60" s="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</row>
    <row r="61" spans="1:61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61" x14ac:dyDescent="0.25">
      <c r="A62" s="2"/>
      <c r="B62" s="2"/>
      <c r="C62" s="2"/>
      <c r="D62" s="2"/>
      <c r="E62" s="2"/>
      <c r="F62" s="2"/>
      <c r="G62" s="2"/>
      <c r="H62" s="2"/>
      <c r="I62" s="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</row>
    <row r="63" spans="1:61" x14ac:dyDescent="0.25">
      <c r="A63" s="2"/>
      <c r="B63" s="2"/>
      <c r="C63" s="2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spans="1:61" x14ac:dyDescent="0.25">
      <c r="A64" s="2"/>
      <c r="B64" s="2"/>
      <c r="C64" s="2"/>
      <c r="D64" s="2"/>
      <c r="E64" s="2"/>
      <c r="F64" s="2"/>
      <c r="G64" s="2"/>
      <c r="H64" s="2"/>
      <c r="I64" s="2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spans="1:61" x14ac:dyDescent="0.25">
      <c r="A65" s="2"/>
      <c r="B65" s="2"/>
      <c r="C65" s="2"/>
      <c r="D65" s="2"/>
      <c r="E65" s="2"/>
      <c r="F65" s="2"/>
      <c r="G65" s="2"/>
      <c r="H65" s="2"/>
      <c r="I65" s="2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</row>
    <row r="66" spans="1:61" x14ac:dyDescent="0.25">
      <c r="A66" s="2"/>
      <c r="B66" s="2"/>
      <c r="C66" s="2"/>
      <c r="D66" s="2"/>
      <c r="E66" s="2"/>
      <c r="F66" s="2"/>
      <c r="G66" s="2"/>
      <c r="H66" s="2"/>
      <c r="I66" s="2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</row>
    <row r="67" spans="1:61" x14ac:dyDescent="0.25">
      <c r="A67" s="2"/>
      <c r="B67" s="2"/>
      <c r="C67" s="2"/>
      <c r="D67" s="2"/>
      <c r="E67" s="2"/>
      <c r="F67" s="2"/>
      <c r="G67" s="2"/>
      <c r="H67" s="2"/>
      <c r="I67" s="2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</row>
    <row r="68" spans="1:61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61" x14ac:dyDescent="0.25">
      <c r="A69" s="4"/>
      <c r="B69" s="4"/>
      <c r="C69" s="4"/>
      <c r="D69" s="4"/>
      <c r="E69" s="4"/>
      <c r="F69" s="4"/>
      <c r="G69" s="4"/>
      <c r="H69" s="4"/>
      <c r="I69" s="4"/>
      <c r="J69" s="6"/>
      <c r="K69" s="6"/>
      <c r="L69" s="6"/>
      <c r="M69" s="6"/>
      <c r="N69" s="6"/>
      <c r="O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</row>
    <row r="70" spans="1:61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61" x14ac:dyDescent="0.25">
      <c r="A71" s="2"/>
      <c r="B71" s="2"/>
      <c r="C71" s="2"/>
      <c r="D71" s="3"/>
      <c r="E71" s="3"/>
      <c r="F71" s="3"/>
      <c r="G71" s="3"/>
      <c r="H71" s="3"/>
      <c r="I71" s="3"/>
      <c r="J71" s="3"/>
      <c r="K71" s="3"/>
    </row>
    <row r="72" spans="1:61" x14ac:dyDescent="0.25">
      <c r="A72" s="2"/>
      <c r="B72" s="2"/>
      <c r="C72" s="2"/>
      <c r="D72" s="3"/>
      <c r="E72" s="3"/>
      <c r="F72" s="3"/>
      <c r="G72" s="3"/>
      <c r="H72" s="3"/>
      <c r="I72" s="3"/>
      <c r="J72" s="3"/>
      <c r="K72" s="3"/>
    </row>
    <row r="73" spans="1:61" x14ac:dyDescent="0.25">
      <c r="A73" s="2"/>
      <c r="B73" s="2"/>
      <c r="C73" s="2"/>
      <c r="D73" s="3"/>
      <c r="E73" s="3"/>
      <c r="F73" s="3"/>
      <c r="G73" s="3"/>
      <c r="H73" s="3"/>
      <c r="I73" s="3"/>
      <c r="J73" s="3"/>
      <c r="K73" s="3"/>
    </row>
    <row r="74" spans="1:61" x14ac:dyDescent="0.25">
      <c r="A74" s="2"/>
      <c r="B74" s="2"/>
      <c r="C74" s="2"/>
      <c r="D74" s="3"/>
      <c r="E74" s="3"/>
      <c r="F74" s="3"/>
      <c r="G74" s="3"/>
      <c r="H74" s="3"/>
      <c r="I74" s="3"/>
      <c r="J74" s="3"/>
      <c r="K74" s="3"/>
    </row>
    <row r="75" spans="1:61" x14ac:dyDescent="0.25">
      <c r="A75" s="2"/>
      <c r="B75" s="2"/>
      <c r="C75" s="2"/>
      <c r="D75" s="2"/>
      <c r="E75" s="2"/>
      <c r="F75" s="2"/>
      <c r="G75" s="2"/>
      <c r="H75" s="3"/>
      <c r="I75" s="3"/>
      <c r="J75" s="3"/>
      <c r="K75" s="3"/>
    </row>
    <row r="76" spans="1:61" x14ac:dyDescent="0.25">
      <c r="A76" s="2"/>
      <c r="B76" s="2"/>
      <c r="C76" s="2"/>
      <c r="D76" s="2"/>
      <c r="E76" s="2"/>
      <c r="F76" s="2"/>
      <c r="G76" s="2"/>
      <c r="H76" s="3"/>
      <c r="I76" s="3"/>
      <c r="J76" s="3"/>
      <c r="K76" s="3"/>
    </row>
    <row r="77" spans="1:61" x14ac:dyDescent="0.25">
      <c r="A77" s="2"/>
      <c r="B77" s="2"/>
      <c r="C77" s="2"/>
      <c r="D77" s="2"/>
      <c r="E77" s="2"/>
      <c r="F77" s="2"/>
      <c r="G77" s="2"/>
      <c r="H77" s="3"/>
      <c r="I77" s="3"/>
      <c r="J77" s="3"/>
      <c r="K77" s="3"/>
    </row>
    <row r="78" spans="1:61" x14ac:dyDescent="0.25">
      <c r="A78" s="2"/>
      <c r="B78" s="2"/>
      <c r="C78" s="2"/>
      <c r="D78" s="2"/>
      <c r="E78" s="2"/>
      <c r="F78" s="2"/>
      <c r="G78" s="2"/>
      <c r="H78" s="3"/>
      <c r="I78" s="3"/>
      <c r="J78" s="3"/>
      <c r="K78" s="3"/>
    </row>
    <row r="79" spans="1:61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61" x14ac:dyDescent="0.25">
      <c r="A80" s="2"/>
      <c r="B80" s="2"/>
      <c r="C80" s="2"/>
      <c r="D80" s="3"/>
      <c r="E80" s="3"/>
      <c r="F80" s="3"/>
      <c r="G80" s="3"/>
      <c r="H80" s="3"/>
      <c r="I80" s="3"/>
      <c r="J80" s="3"/>
      <c r="K80" s="3"/>
    </row>
    <row r="81" spans="1:61" x14ac:dyDescent="0.25">
      <c r="A81" s="2"/>
      <c r="B81" s="2"/>
      <c r="C81" s="2"/>
      <c r="D81" s="3"/>
      <c r="E81" s="3"/>
      <c r="F81" s="3"/>
      <c r="G81" s="3"/>
      <c r="H81" s="3"/>
      <c r="I81" s="3"/>
      <c r="J81" s="3"/>
      <c r="K81" s="3"/>
    </row>
    <row r="82" spans="1:61" x14ac:dyDescent="0.25">
      <c r="A82" s="2"/>
      <c r="B82" s="2"/>
      <c r="C82" s="2"/>
      <c r="D82" s="3"/>
      <c r="E82" s="3"/>
      <c r="F82" s="3"/>
      <c r="G82" s="3"/>
      <c r="H82" s="3"/>
      <c r="I82" s="3"/>
      <c r="J82" s="3"/>
      <c r="K82" s="3"/>
    </row>
    <row r="83" spans="1:61" x14ac:dyDescent="0.25">
      <c r="A83" s="4"/>
      <c r="B83" s="4"/>
      <c r="C83" s="4"/>
      <c r="D83" s="7"/>
      <c r="E83" s="7"/>
      <c r="F83" s="7"/>
      <c r="G83" s="7"/>
      <c r="H83" s="7"/>
      <c r="I83" s="7"/>
      <c r="J83" s="5"/>
      <c r="K83" s="5"/>
      <c r="L83" s="6"/>
      <c r="M83" s="6"/>
      <c r="N83" s="6"/>
      <c r="O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</row>
    <row r="84" spans="1:61" x14ac:dyDescent="0.25">
      <c r="A84" s="2"/>
      <c r="B84" s="2"/>
      <c r="C84" s="2"/>
      <c r="D84" s="3"/>
      <c r="E84" s="3"/>
      <c r="F84" s="3"/>
      <c r="G84" s="3"/>
      <c r="H84" s="3"/>
      <c r="I84" s="3"/>
      <c r="J84" s="3"/>
      <c r="K84" s="3"/>
    </row>
    <row r="85" spans="1:61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61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61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61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61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61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61" x14ac:dyDescent="0.25">
      <c r="A91" s="2"/>
      <c r="B91" s="2"/>
      <c r="C91" s="2"/>
      <c r="D91" s="3"/>
      <c r="E91" s="3"/>
      <c r="F91" s="3"/>
      <c r="G91" s="3"/>
      <c r="H91" s="3"/>
      <c r="I91" s="3"/>
      <c r="J91" s="3"/>
      <c r="K91" s="3"/>
    </row>
    <row r="92" spans="1:61" x14ac:dyDescent="0.25">
      <c r="A92" s="2"/>
      <c r="B92" s="2"/>
      <c r="C92" s="2"/>
      <c r="D92" s="3"/>
      <c r="E92" s="3"/>
      <c r="F92" s="3"/>
      <c r="G92" s="3"/>
      <c r="H92" s="3"/>
      <c r="I92" s="3"/>
      <c r="J92" s="3"/>
      <c r="K92" s="3"/>
    </row>
    <row r="93" spans="1:61" x14ac:dyDescent="0.25">
      <c r="A93" s="2"/>
      <c r="B93" s="2"/>
      <c r="C93" s="2"/>
      <c r="D93" s="3"/>
      <c r="E93" s="3"/>
      <c r="F93" s="3"/>
      <c r="G93" s="3"/>
      <c r="H93" s="3"/>
      <c r="I93" s="3"/>
      <c r="J93" s="3"/>
      <c r="K93" s="3"/>
    </row>
    <row r="94" spans="1:61" x14ac:dyDescent="0.25">
      <c r="A94" s="2"/>
      <c r="B94" s="2"/>
      <c r="C94" s="2"/>
      <c r="D94" s="3"/>
      <c r="E94" s="3"/>
      <c r="F94" s="3"/>
      <c r="G94" s="3"/>
      <c r="H94" s="3"/>
      <c r="I94" s="3"/>
      <c r="J94" s="3"/>
      <c r="K94" s="3"/>
    </row>
    <row r="95" spans="1:61" x14ac:dyDescent="0.25">
      <c r="A95" s="2"/>
      <c r="B95" s="2"/>
      <c r="C95" s="2"/>
      <c r="D95" s="3"/>
      <c r="E95" s="3"/>
      <c r="F95" s="3"/>
      <c r="G95" s="3"/>
      <c r="H95" s="3"/>
      <c r="I95" s="3"/>
      <c r="J95" s="3"/>
      <c r="K95" s="3"/>
    </row>
    <row r="96" spans="1:61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11" x14ac:dyDescent="0.25">
      <c r="A106" s="2"/>
      <c r="B106" s="2"/>
      <c r="C106" s="2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11" x14ac:dyDescent="0.25">
      <c r="A109" s="2"/>
      <c r="B109" s="2"/>
      <c r="C109" s="2"/>
    </row>
    <row r="110" spans="1:11" x14ac:dyDescent="0.25">
      <c r="A110" s="2"/>
      <c r="B110" s="2"/>
      <c r="C110" s="2"/>
    </row>
    <row r="111" spans="1:11" x14ac:dyDescent="0.25">
      <c r="A111" s="2"/>
      <c r="B111" s="2"/>
      <c r="C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5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5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25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5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5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5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25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5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5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5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5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5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5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5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5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5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5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5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5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5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5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5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5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5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5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5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5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5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5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5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5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5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5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5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5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25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25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25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25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25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25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25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25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25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25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25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25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25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25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25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25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25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25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25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25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25">
      <c r="A227" s="2"/>
      <c r="B227" s="2"/>
      <c r="C227" s="2"/>
      <c r="D227" s="2"/>
      <c r="E227" s="2"/>
      <c r="F227" s="2"/>
      <c r="G227" s="2"/>
      <c r="H227" s="2"/>
      <c r="I227" s="2"/>
    </row>
    <row r="228" spans="1:9" x14ac:dyDescent="0.25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25">
      <c r="A229" s="2"/>
      <c r="B229" s="2"/>
      <c r="C229" s="2"/>
      <c r="D229" s="2"/>
      <c r="E229" s="2"/>
      <c r="F229" s="2"/>
      <c r="G229" s="2"/>
      <c r="H229" s="2"/>
      <c r="I229" s="2"/>
    </row>
    <row r="230" spans="1:9" x14ac:dyDescent="0.25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25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25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25">
      <c r="A233" s="2"/>
      <c r="B233" s="2"/>
      <c r="C233" s="2"/>
      <c r="D233" s="2"/>
      <c r="E233" s="2"/>
      <c r="F233" s="2"/>
      <c r="G233" s="2"/>
      <c r="H233" s="2"/>
      <c r="I233" s="2"/>
    </row>
    <row r="234" spans="1:9" x14ac:dyDescent="0.25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25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25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25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25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25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25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25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25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25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25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25">
      <c r="A245" s="2"/>
      <c r="B245" s="2"/>
      <c r="C245" s="2"/>
      <c r="D245" s="2"/>
      <c r="E245" s="2"/>
      <c r="F245" s="2"/>
      <c r="G245" s="2"/>
      <c r="H245" s="2"/>
      <c r="I245" s="2"/>
    </row>
    <row r="246" spans="1:9" x14ac:dyDescent="0.25">
      <c r="A246" s="2"/>
      <c r="B246" s="2"/>
      <c r="C246" s="2"/>
      <c r="D246" s="2"/>
      <c r="E246" s="2"/>
      <c r="F246" s="2"/>
      <c r="G246" s="2"/>
      <c r="H246" s="2"/>
      <c r="I246" s="2"/>
    </row>
    <row r="247" spans="1:9" x14ac:dyDescent="0.25">
      <c r="A247" s="2"/>
      <c r="B247" s="2"/>
      <c r="C247" s="2"/>
      <c r="D247" s="2"/>
      <c r="E247" s="2"/>
      <c r="F247" s="2"/>
      <c r="G247" s="2"/>
      <c r="H247" s="2"/>
      <c r="I247" s="2"/>
    </row>
    <row r="248" spans="1:9" x14ac:dyDescent="0.25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25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25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25">
      <c r="A251" s="2"/>
      <c r="B251" s="2"/>
      <c r="C251" s="2"/>
      <c r="D251" s="2"/>
      <c r="E251" s="2"/>
      <c r="F251" s="2"/>
      <c r="G251" s="2"/>
      <c r="H251" s="2"/>
      <c r="I251" s="2"/>
    </row>
    <row r="252" spans="1:9" x14ac:dyDescent="0.25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25">
      <c r="A253" s="2"/>
      <c r="B253" s="2"/>
      <c r="C253" s="2"/>
      <c r="D253" s="2"/>
      <c r="E253" s="2"/>
      <c r="F253" s="2"/>
      <c r="G253" s="2"/>
      <c r="H253" s="2"/>
      <c r="I253" s="2"/>
    </row>
    <row r="254" spans="1:9" x14ac:dyDescent="0.25">
      <c r="A254" s="2"/>
      <c r="B254" s="2"/>
      <c r="C254" s="2"/>
      <c r="D254" s="2"/>
      <c r="E254" s="2"/>
      <c r="F254" s="2"/>
      <c r="G254" s="2"/>
      <c r="H254" s="2"/>
      <c r="I254" s="2"/>
    </row>
    <row r="255" spans="1:9" x14ac:dyDescent="0.25">
      <c r="A255" s="2"/>
      <c r="B255" s="2"/>
      <c r="C255" s="2"/>
      <c r="D255" s="2"/>
      <c r="E255" s="2"/>
      <c r="F255" s="2"/>
      <c r="G255" s="2"/>
      <c r="H255" s="2"/>
      <c r="I255" s="2"/>
    </row>
    <row r="256" spans="1:9" x14ac:dyDescent="0.25">
      <c r="A256" s="2"/>
      <c r="B256" s="2"/>
      <c r="C256" s="2"/>
      <c r="D256" s="2"/>
      <c r="E256" s="2"/>
      <c r="F256" s="2"/>
      <c r="G256" s="2"/>
      <c r="H256" s="2"/>
      <c r="I256" s="2"/>
    </row>
    <row r="257" spans="1:9" x14ac:dyDescent="0.25">
      <c r="A257" s="2"/>
      <c r="B257" s="2"/>
      <c r="C257" s="2"/>
      <c r="D257" s="2"/>
      <c r="E257" s="2"/>
      <c r="F257" s="2"/>
      <c r="G257" s="2"/>
      <c r="H257" s="2"/>
      <c r="I257" s="2"/>
    </row>
    <row r="258" spans="1:9" x14ac:dyDescent="0.25">
      <c r="A258" s="2"/>
      <c r="B258" s="2"/>
      <c r="C258" s="2"/>
      <c r="D258" s="2"/>
      <c r="E258" s="2"/>
      <c r="F258" s="2"/>
      <c r="G258" s="2"/>
      <c r="H258" s="2"/>
      <c r="I258" s="2"/>
    </row>
    <row r="259" spans="1:9" x14ac:dyDescent="0.25">
      <c r="A259" s="2"/>
      <c r="B259" s="2"/>
      <c r="C259" s="2"/>
      <c r="D259" s="2"/>
      <c r="E259" s="2"/>
      <c r="F259" s="2"/>
      <c r="G259" s="2"/>
      <c r="H259" s="2"/>
      <c r="I259" s="2"/>
    </row>
    <row r="260" spans="1:9" x14ac:dyDescent="0.25">
      <c r="A260" s="2"/>
      <c r="B260" s="2"/>
      <c r="C260" s="2"/>
      <c r="D260" s="2"/>
      <c r="E260" s="2"/>
      <c r="F260" s="2"/>
      <c r="G260" s="2"/>
      <c r="H260" s="2"/>
      <c r="I260" s="2"/>
    </row>
    <row r="261" spans="1:9" x14ac:dyDescent="0.25">
      <c r="A261" s="2"/>
      <c r="B261" s="2"/>
      <c r="C261" s="2"/>
      <c r="D261" s="2"/>
      <c r="E261" s="2"/>
      <c r="F261" s="2"/>
      <c r="G261" s="2"/>
      <c r="H261" s="2"/>
      <c r="I261" s="2"/>
    </row>
    <row r="262" spans="1:9" x14ac:dyDescent="0.25">
      <c r="A262" s="2"/>
      <c r="B262" s="2"/>
      <c r="C262" s="2"/>
      <c r="D262" s="2"/>
      <c r="E262" s="2"/>
      <c r="F262" s="2"/>
      <c r="G262" s="2"/>
      <c r="H262" s="2"/>
      <c r="I262" s="2"/>
    </row>
    <row r="263" spans="1:9" x14ac:dyDescent="0.25">
      <c r="A263" s="2"/>
      <c r="B263" s="2"/>
      <c r="C263" s="2"/>
      <c r="D263" s="2"/>
      <c r="E263" s="2"/>
      <c r="F263" s="2"/>
      <c r="G263" s="2"/>
      <c r="H263" s="2"/>
      <c r="I263" s="2"/>
    </row>
    <row r="264" spans="1:9" x14ac:dyDescent="0.25">
      <c r="A264" s="2"/>
      <c r="B264" s="2"/>
      <c r="C264" s="2"/>
      <c r="D264" s="2"/>
      <c r="E264" s="2"/>
      <c r="F264" s="2"/>
      <c r="G264" s="2"/>
      <c r="H264" s="2"/>
      <c r="I264" s="2"/>
    </row>
    <row r="265" spans="1:9" x14ac:dyDescent="0.25">
      <c r="A265" s="2"/>
      <c r="B265" s="2"/>
      <c r="C265" s="2"/>
      <c r="D265" s="2"/>
      <c r="E265" s="2"/>
      <c r="F265" s="2"/>
      <c r="G265" s="2"/>
      <c r="H265" s="2"/>
      <c r="I265" s="2"/>
    </row>
    <row r="266" spans="1:9" x14ac:dyDescent="0.25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25">
      <c r="A267" s="2"/>
      <c r="B267" s="2"/>
      <c r="C267" s="2"/>
      <c r="D267" s="2"/>
      <c r="E267" s="2"/>
      <c r="F267" s="2"/>
      <c r="G267" s="2"/>
      <c r="H267" s="2"/>
      <c r="I267" s="2"/>
    </row>
    <row r="268" spans="1:9" x14ac:dyDescent="0.25">
      <c r="A268" s="2"/>
      <c r="B268" s="2"/>
      <c r="C268" s="2"/>
      <c r="D268" s="2"/>
      <c r="E268" s="2"/>
      <c r="F268" s="2"/>
      <c r="G268" s="2"/>
      <c r="H268" s="2"/>
      <c r="I268" s="2"/>
    </row>
    <row r="269" spans="1:9" x14ac:dyDescent="0.25">
      <c r="A269" s="2"/>
      <c r="B269" s="2"/>
      <c r="C269" s="2"/>
      <c r="D269" s="2"/>
      <c r="E269" s="2"/>
      <c r="F269" s="2"/>
      <c r="G269" s="2"/>
      <c r="H269" s="2"/>
      <c r="I269" s="2"/>
    </row>
    <row r="270" spans="1:9" x14ac:dyDescent="0.25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25">
      <c r="A271" s="2"/>
      <c r="B271" s="2"/>
      <c r="C271" s="2"/>
      <c r="D271" s="2"/>
      <c r="E271" s="2"/>
      <c r="F271" s="2"/>
      <c r="G271" s="2"/>
      <c r="H271" s="2"/>
      <c r="I271" s="2"/>
    </row>
    <row r="272" spans="1:9" x14ac:dyDescent="0.25">
      <c r="A272" s="2"/>
      <c r="B272" s="2"/>
      <c r="C272" s="2"/>
      <c r="D272" s="2"/>
      <c r="E272" s="2"/>
      <c r="F272" s="2"/>
      <c r="G272" s="2"/>
      <c r="H272" s="2"/>
      <c r="I272" s="2"/>
    </row>
    <row r="273" spans="1:9" x14ac:dyDescent="0.25">
      <c r="A273" s="2"/>
      <c r="B273" s="2"/>
      <c r="C273" s="2"/>
      <c r="D273" s="2"/>
      <c r="E273" s="2"/>
      <c r="F273" s="2"/>
      <c r="G273" s="2"/>
      <c r="H273" s="2"/>
      <c r="I273" s="2"/>
    </row>
    <row r="274" spans="1:9" x14ac:dyDescent="0.25">
      <c r="A274" s="2"/>
      <c r="B274" s="2"/>
      <c r="C274" s="2"/>
      <c r="D274" s="2"/>
      <c r="E274" s="2"/>
      <c r="F274" s="2"/>
      <c r="G274" s="2"/>
      <c r="H274" s="2"/>
      <c r="I274" s="2"/>
    </row>
    <row r="275" spans="1:9" x14ac:dyDescent="0.25">
      <c r="A275" s="2"/>
      <c r="B275" s="2"/>
      <c r="C275" s="2"/>
      <c r="D275" s="2"/>
      <c r="E275" s="2"/>
      <c r="F275" s="2"/>
      <c r="G275" s="2"/>
      <c r="H275" s="2"/>
      <c r="I275" s="2"/>
    </row>
    <row r="276" spans="1:9" x14ac:dyDescent="0.25">
      <c r="A276" s="2"/>
      <c r="B276" s="2"/>
      <c r="C276" s="2"/>
      <c r="D276" s="2"/>
      <c r="E276" s="2"/>
      <c r="F276" s="2"/>
      <c r="G276" s="2"/>
      <c r="H276" s="2"/>
      <c r="I276" s="2"/>
    </row>
    <row r="277" spans="1:9" x14ac:dyDescent="0.25">
      <c r="A277" s="2"/>
      <c r="B277" s="2"/>
      <c r="C277" s="2"/>
      <c r="D277" s="2"/>
      <c r="E277" s="2"/>
      <c r="F277" s="2"/>
      <c r="G277" s="2"/>
      <c r="H277" s="2"/>
      <c r="I277" s="2"/>
    </row>
    <row r="278" spans="1:9" x14ac:dyDescent="0.25">
      <c r="A278" s="2"/>
      <c r="B278" s="2"/>
      <c r="C278" s="2"/>
      <c r="D278" s="2"/>
      <c r="E278" s="2"/>
      <c r="F278" s="2"/>
      <c r="G278" s="2"/>
      <c r="H278" s="2"/>
      <c r="I278" s="2"/>
    </row>
    <row r="279" spans="1:9" x14ac:dyDescent="0.25">
      <c r="A279" s="2"/>
      <c r="B279" s="2"/>
      <c r="C279" s="2"/>
      <c r="D279" s="2"/>
      <c r="E279" s="2"/>
      <c r="F279" s="2"/>
      <c r="G279" s="2"/>
      <c r="H279" s="2"/>
      <c r="I279" s="2"/>
    </row>
    <row r="280" spans="1:9" x14ac:dyDescent="0.25">
      <c r="A280" s="2"/>
      <c r="B280" s="2"/>
      <c r="C280" s="2"/>
      <c r="D280" s="2"/>
      <c r="E280" s="2"/>
      <c r="F280" s="2"/>
      <c r="G280" s="2"/>
      <c r="H280" s="2"/>
      <c r="I280" s="2"/>
    </row>
    <row r="281" spans="1:9" x14ac:dyDescent="0.25">
      <c r="A281" s="2"/>
      <c r="B281" s="2"/>
      <c r="C281" s="2"/>
      <c r="D281" s="2"/>
      <c r="E281" s="2"/>
      <c r="F281" s="2"/>
      <c r="G281" s="2"/>
      <c r="H281" s="2"/>
      <c r="I281" s="2"/>
    </row>
    <row r="282" spans="1:9" x14ac:dyDescent="0.25">
      <c r="A282" s="2"/>
      <c r="B282" s="2"/>
      <c r="C282" s="2"/>
      <c r="D282" s="2"/>
      <c r="E282" s="2"/>
      <c r="F282" s="2"/>
      <c r="G282" s="2"/>
      <c r="H282" s="2"/>
      <c r="I282" s="2"/>
    </row>
    <row r="283" spans="1:9" x14ac:dyDescent="0.25">
      <c r="A283" s="2"/>
      <c r="B283" s="2"/>
      <c r="C283" s="2"/>
      <c r="D283" s="2"/>
      <c r="E283" s="2"/>
      <c r="F283" s="2"/>
      <c r="G283" s="2"/>
      <c r="H283" s="2"/>
      <c r="I283" s="2"/>
    </row>
    <row r="284" spans="1:9" x14ac:dyDescent="0.25">
      <c r="A284" s="2"/>
      <c r="B284" s="2"/>
      <c r="C284" s="2"/>
      <c r="D284" s="2"/>
      <c r="E284" s="2"/>
      <c r="F284" s="2"/>
      <c r="G284" s="2"/>
      <c r="H284" s="2"/>
      <c r="I284" s="2"/>
    </row>
    <row r="285" spans="1:9" x14ac:dyDescent="0.25">
      <c r="A285" s="2"/>
      <c r="B285" s="2"/>
      <c r="C285" s="2"/>
      <c r="D285" s="2"/>
      <c r="E285" s="2"/>
      <c r="F285" s="2"/>
      <c r="G285" s="2"/>
      <c r="H285" s="2"/>
      <c r="I285" s="2"/>
    </row>
    <row r="286" spans="1:9" x14ac:dyDescent="0.25">
      <c r="A286" s="2"/>
      <c r="B286" s="2"/>
      <c r="C286" s="2"/>
      <c r="D286" s="2"/>
      <c r="E286" s="2"/>
      <c r="F286" s="2"/>
      <c r="G286" s="2"/>
      <c r="H286" s="2"/>
      <c r="I286" s="2"/>
    </row>
    <row r="287" spans="1:9" x14ac:dyDescent="0.25">
      <c r="A287" s="2"/>
      <c r="B287" s="2"/>
      <c r="C287" s="2"/>
      <c r="D287" s="2"/>
      <c r="E287" s="2"/>
      <c r="F287" s="2"/>
      <c r="G287" s="2"/>
      <c r="H287" s="2"/>
      <c r="I287" s="2"/>
    </row>
    <row r="288" spans="1:9" x14ac:dyDescent="0.25">
      <c r="A288" s="2"/>
      <c r="B288" s="2"/>
      <c r="C288" s="2"/>
      <c r="D288" s="2"/>
      <c r="E288" s="2"/>
      <c r="F288" s="2"/>
      <c r="G288" s="2"/>
      <c r="H288" s="2"/>
      <c r="I288" s="2"/>
    </row>
    <row r="289" spans="1:9" x14ac:dyDescent="0.25">
      <c r="A289" s="2"/>
      <c r="B289" s="2"/>
      <c r="C289" s="2"/>
      <c r="D289" s="2"/>
      <c r="E289" s="2"/>
      <c r="F289" s="2"/>
      <c r="G289" s="2"/>
      <c r="H289" s="2"/>
      <c r="I289" s="2"/>
    </row>
    <row r="290" spans="1:9" x14ac:dyDescent="0.25">
      <c r="A290" s="2"/>
      <c r="B290" s="2"/>
      <c r="C290" s="2"/>
      <c r="D290" s="2"/>
      <c r="E290" s="2"/>
      <c r="F290" s="2"/>
      <c r="G290" s="2"/>
      <c r="H290" s="2"/>
      <c r="I290" s="2"/>
    </row>
    <row r="291" spans="1:9" x14ac:dyDescent="0.25">
      <c r="A291" s="2"/>
      <c r="B291" s="2"/>
      <c r="C291" s="2"/>
      <c r="D291" s="2"/>
      <c r="E291" s="2"/>
      <c r="F291" s="2"/>
      <c r="G291" s="2"/>
      <c r="H291" s="2"/>
      <c r="I291" s="2"/>
    </row>
    <row r="292" spans="1:9" x14ac:dyDescent="0.25">
      <c r="A292" s="2"/>
      <c r="B292" s="2"/>
      <c r="C292" s="2"/>
      <c r="D292" s="2"/>
      <c r="E292" s="2"/>
      <c r="F292" s="2"/>
      <c r="G292" s="2"/>
      <c r="H292" s="2"/>
      <c r="I292" s="2"/>
    </row>
    <row r="293" spans="1:9" x14ac:dyDescent="0.25">
      <c r="A293" s="2"/>
      <c r="B293" s="2"/>
      <c r="C293" s="2"/>
      <c r="D293" s="2"/>
      <c r="E293" s="2"/>
      <c r="F293" s="2"/>
      <c r="G293" s="2"/>
      <c r="H293" s="2"/>
      <c r="I293" s="2"/>
    </row>
    <row r="294" spans="1:9" x14ac:dyDescent="0.25">
      <c r="A294" s="2"/>
      <c r="B294" s="2"/>
      <c r="C294" s="2"/>
      <c r="D294" s="2"/>
      <c r="E294" s="2"/>
      <c r="F294" s="2"/>
      <c r="G294" s="2"/>
      <c r="H294" s="2"/>
      <c r="I294" s="2"/>
    </row>
    <row r="295" spans="1:9" x14ac:dyDescent="0.25">
      <c r="A295" s="2"/>
      <c r="B295" s="2"/>
      <c r="C295" s="2"/>
      <c r="D295" s="2"/>
      <c r="E295" s="2"/>
      <c r="F295" s="2"/>
      <c r="G295" s="2"/>
      <c r="H295" s="2"/>
      <c r="I295" s="2"/>
    </row>
    <row r="296" spans="1:9" x14ac:dyDescent="0.25">
      <c r="A296" s="2"/>
      <c r="B296" s="2"/>
      <c r="C296" s="2"/>
      <c r="D296" s="2"/>
      <c r="E296" s="2"/>
      <c r="F296" s="2"/>
      <c r="G296" s="2"/>
      <c r="H296" s="2"/>
      <c r="I296" s="2"/>
    </row>
    <row r="297" spans="1:9" x14ac:dyDescent="0.25">
      <c r="A297" s="2"/>
      <c r="B297" s="2"/>
      <c r="C297" s="2"/>
      <c r="D297" s="2"/>
      <c r="E297" s="2"/>
      <c r="F297" s="2"/>
      <c r="G297" s="2"/>
      <c r="H297" s="2"/>
      <c r="I297" s="2"/>
    </row>
    <row r="298" spans="1:9" x14ac:dyDescent="0.25">
      <c r="A298" s="2"/>
      <c r="B298" s="2"/>
      <c r="C298" s="2"/>
      <c r="D298" s="2"/>
      <c r="E298" s="2"/>
      <c r="F298" s="2"/>
      <c r="G298" s="2"/>
      <c r="H298" s="2"/>
      <c r="I298" s="2"/>
    </row>
    <row r="299" spans="1:9" x14ac:dyDescent="0.25">
      <c r="A299" s="2"/>
      <c r="B299" s="2"/>
      <c r="C299" s="2"/>
      <c r="D299" s="2"/>
      <c r="E299" s="2"/>
      <c r="F299" s="2"/>
      <c r="G299" s="2"/>
      <c r="H299" s="2"/>
      <c r="I299" s="2"/>
    </row>
    <row r="300" spans="1:9" x14ac:dyDescent="0.25">
      <c r="A300" s="2"/>
      <c r="B300" s="2"/>
      <c r="C300" s="2"/>
      <c r="D300" s="2"/>
      <c r="E300" s="2"/>
      <c r="F300" s="2"/>
      <c r="G300" s="2"/>
      <c r="H300" s="2"/>
      <c r="I300" s="2"/>
    </row>
    <row r="301" spans="1:9" x14ac:dyDescent="0.25">
      <c r="A301" s="2"/>
      <c r="B301" s="2"/>
      <c r="C301" s="2"/>
      <c r="D301" s="2"/>
      <c r="E301" s="2"/>
      <c r="F301" s="2"/>
      <c r="G301" s="2"/>
      <c r="H301" s="2"/>
      <c r="I301" s="2"/>
    </row>
    <row r="302" spans="1:9" x14ac:dyDescent="0.25">
      <c r="A302" s="2"/>
      <c r="B302" s="2"/>
      <c r="C302" s="2"/>
      <c r="D302" s="2"/>
      <c r="E302" s="2"/>
      <c r="F302" s="2"/>
      <c r="G302" s="2"/>
      <c r="H302" s="2"/>
      <c r="I302" s="2"/>
    </row>
    <row r="303" spans="1:9" x14ac:dyDescent="0.25">
      <c r="A303" s="2"/>
      <c r="B303" s="2"/>
      <c r="C303" s="2"/>
      <c r="D303" s="2"/>
      <c r="E303" s="2"/>
      <c r="F303" s="2"/>
      <c r="G303" s="2"/>
      <c r="H303" s="2"/>
      <c r="I303" s="2"/>
    </row>
    <row r="304" spans="1:9" x14ac:dyDescent="0.25">
      <c r="A304" s="2"/>
      <c r="B304" s="2"/>
      <c r="C304" s="2"/>
      <c r="D304" s="2"/>
      <c r="E304" s="2"/>
      <c r="F304" s="2"/>
      <c r="G304" s="2"/>
      <c r="H304" s="2"/>
      <c r="I304" s="2"/>
    </row>
    <row r="305" spans="1:9" x14ac:dyDescent="0.25">
      <c r="A305" s="2"/>
      <c r="B305" s="2"/>
      <c r="C305" s="2"/>
      <c r="D305" s="2"/>
      <c r="E305" s="2"/>
      <c r="F305" s="2"/>
      <c r="G305" s="2"/>
      <c r="H305" s="2"/>
      <c r="I305" s="2"/>
    </row>
    <row r="306" spans="1:9" x14ac:dyDescent="0.25">
      <c r="A306" s="2"/>
      <c r="B306" s="2"/>
      <c r="C306" s="2"/>
      <c r="D306" s="2"/>
      <c r="E306" s="2"/>
      <c r="F306" s="2"/>
      <c r="G306" s="2"/>
      <c r="H306" s="2"/>
      <c r="I306" s="2"/>
    </row>
    <row r="307" spans="1:9" x14ac:dyDescent="0.25">
      <c r="A307" s="2"/>
      <c r="B307" s="2"/>
      <c r="C307" s="2"/>
      <c r="D307" s="2"/>
      <c r="E307" s="2"/>
      <c r="F307" s="2"/>
      <c r="G307" s="2"/>
      <c r="H307" s="2"/>
      <c r="I307" s="2"/>
    </row>
    <row r="308" spans="1:9" x14ac:dyDescent="0.25">
      <c r="A308" s="2"/>
      <c r="B308" s="2"/>
      <c r="C308" s="2"/>
      <c r="D308" s="2"/>
      <c r="E308" s="2"/>
      <c r="F308" s="2"/>
      <c r="G308" s="2"/>
      <c r="H308" s="2"/>
      <c r="I308" s="2"/>
    </row>
    <row r="309" spans="1:9" x14ac:dyDescent="0.25">
      <c r="A309" s="2"/>
      <c r="B309" s="2"/>
      <c r="C309" s="2"/>
      <c r="D309" s="2"/>
      <c r="E309" s="2"/>
      <c r="F309" s="2"/>
      <c r="G309" s="2"/>
      <c r="H309" s="2"/>
      <c r="I309" s="2"/>
    </row>
    <row r="310" spans="1:9" x14ac:dyDescent="0.25">
      <c r="A310" s="2"/>
      <c r="B310" s="2"/>
      <c r="C310" s="2"/>
      <c r="D310" s="2"/>
      <c r="E310" s="2"/>
      <c r="F310" s="2"/>
      <c r="G310" s="2"/>
      <c r="H310" s="2"/>
      <c r="I310" s="2"/>
    </row>
    <row r="311" spans="1:9" x14ac:dyDescent="0.25">
      <c r="A311" s="2"/>
      <c r="B311" s="2"/>
      <c r="C311" s="2"/>
      <c r="D311" s="2"/>
      <c r="E311" s="2"/>
      <c r="F311" s="2"/>
      <c r="G311" s="2"/>
      <c r="H311" s="2"/>
      <c r="I311" s="2"/>
    </row>
    <row r="312" spans="1:9" x14ac:dyDescent="0.25">
      <c r="A312" s="2"/>
      <c r="B312" s="2"/>
      <c r="C312" s="2"/>
      <c r="D312" s="2"/>
      <c r="E312" s="2"/>
      <c r="F312" s="2"/>
      <c r="G312" s="2"/>
      <c r="H312" s="2"/>
      <c r="I312" s="2"/>
    </row>
    <row r="313" spans="1:9" x14ac:dyDescent="0.25">
      <c r="A313" s="2"/>
      <c r="B313" s="2"/>
      <c r="C313" s="2"/>
      <c r="D313" s="2"/>
      <c r="E313" s="2"/>
      <c r="F313" s="2"/>
      <c r="G313" s="2"/>
      <c r="H313" s="2"/>
      <c r="I313" s="2"/>
    </row>
    <row r="314" spans="1:9" x14ac:dyDescent="0.25">
      <c r="A314" s="2"/>
      <c r="B314" s="2"/>
      <c r="C314" s="2"/>
      <c r="D314" s="2"/>
      <c r="E314" s="2"/>
      <c r="F314" s="2"/>
      <c r="G314" s="2"/>
      <c r="H314" s="2"/>
      <c r="I314" s="2"/>
    </row>
    <row r="315" spans="1:9" x14ac:dyDescent="0.25">
      <c r="A315" s="2"/>
      <c r="B315" s="2"/>
      <c r="C315" s="2"/>
      <c r="D315" s="2"/>
      <c r="E315" s="2"/>
      <c r="F315" s="2"/>
      <c r="G315" s="2"/>
      <c r="H315" s="2"/>
      <c r="I315" s="2"/>
    </row>
    <row r="316" spans="1:9" x14ac:dyDescent="0.25">
      <c r="A316" s="2"/>
      <c r="B316" s="2"/>
      <c r="C316" s="2"/>
      <c r="D316" s="2"/>
      <c r="E316" s="2"/>
      <c r="F316" s="2"/>
      <c r="G316" s="2"/>
      <c r="H316" s="2"/>
      <c r="I316" s="2"/>
    </row>
    <row r="317" spans="1:9" x14ac:dyDescent="0.25">
      <c r="A317" s="2"/>
      <c r="B317" s="2"/>
      <c r="C317" s="2"/>
      <c r="D317" s="2"/>
      <c r="E317" s="2"/>
      <c r="F317" s="2"/>
      <c r="G317" s="2"/>
      <c r="H317" s="2"/>
      <c r="I317" s="2"/>
    </row>
    <row r="318" spans="1:9" x14ac:dyDescent="0.25">
      <c r="A318" s="2"/>
      <c r="B318" s="2"/>
      <c r="C318" s="2"/>
      <c r="D318" s="2"/>
      <c r="E318" s="2"/>
      <c r="F318" s="2"/>
      <c r="G318" s="2"/>
      <c r="H318" s="2"/>
      <c r="I318" s="2"/>
    </row>
    <row r="319" spans="1:9" x14ac:dyDescent="0.25">
      <c r="A319" s="2"/>
      <c r="B319" s="2"/>
      <c r="C319" s="2"/>
      <c r="D319" s="2"/>
      <c r="E319" s="2"/>
      <c r="F319" s="2"/>
      <c r="G319" s="2"/>
      <c r="H319" s="2"/>
      <c r="I319" s="2"/>
    </row>
    <row r="320" spans="1:9" x14ac:dyDescent="0.25">
      <c r="A320" s="2"/>
      <c r="B320" s="2"/>
      <c r="C320" s="2"/>
      <c r="D320" s="2"/>
      <c r="E320" s="2"/>
      <c r="F320" s="2"/>
      <c r="G320" s="2"/>
      <c r="H320" s="2"/>
      <c r="I320" s="2"/>
    </row>
    <row r="321" spans="1:9" x14ac:dyDescent="0.25">
      <c r="A321" s="2"/>
      <c r="B321" s="2"/>
      <c r="C321" s="2"/>
      <c r="D321" s="2"/>
      <c r="E321" s="2"/>
      <c r="F321" s="2"/>
      <c r="G321" s="2"/>
      <c r="H321" s="2"/>
      <c r="I321" s="2"/>
    </row>
    <row r="322" spans="1:9" x14ac:dyDescent="0.25">
      <c r="A322" s="2"/>
      <c r="B322" s="2"/>
      <c r="C322" s="2"/>
      <c r="D322" s="2"/>
      <c r="E322" s="2"/>
      <c r="F322" s="2"/>
      <c r="G322" s="2"/>
      <c r="H322" s="2"/>
      <c r="I322" s="2"/>
    </row>
    <row r="323" spans="1:9" x14ac:dyDescent="0.25">
      <c r="A323" s="2"/>
      <c r="B323" s="2"/>
      <c r="C323" s="2"/>
      <c r="D323" s="2"/>
      <c r="E323" s="2"/>
      <c r="F323" s="2"/>
      <c r="G323" s="2"/>
      <c r="H323" s="2"/>
      <c r="I323" s="2"/>
    </row>
    <row r="324" spans="1:9" x14ac:dyDescent="0.25">
      <c r="A324" s="2"/>
      <c r="B324" s="2"/>
      <c r="C324" s="2"/>
      <c r="D324" s="2"/>
      <c r="E324" s="2"/>
      <c r="F324" s="2"/>
      <c r="G324" s="2"/>
      <c r="H324" s="2"/>
      <c r="I324" s="2"/>
    </row>
    <row r="325" spans="1:9" x14ac:dyDescent="0.25">
      <c r="A325" s="2"/>
      <c r="B325" s="2"/>
      <c r="C325" s="2"/>
      <c r="D325" s="2"/>
      <c r="E325" s="2"/>
      <c r="F325" s="2"/>
      <c r="G325" s="2"/>
      <c r="H325" s="2"/>
      <c r="I325" s="2"/>
    </row>
    <row r="326" spans="1:9" x14ac:dyDescent="0.25">
      <c r="A326" s="2"/>
      <c r="B326" s="2"/>
      <c r="C326" s="2"/>
      <c r="D326" s="2"/>
      <c r="E326" s="2"/>
      <c r="F326" s="2"/>
      <c r="G326" s="2"/>
      <c r="H326" s="2"/>
      <c r="I326" s="2"/>
    </row>
    <row r="327" spans="1:9" x14ac:dyDescent="0.25">
      <c r="A327" s="2"/>
      <c r="B327" s="2"/>
      <c r="C327" s="2"/>
      <c r="D327" s="2"/>
      <c r="E327" s="2"/>
      <c r="F327" s="2"/>
      <c r="G327" s="2"/>
      <c r="H327" s="2"/>
      <c r="I327" s="2"/>
    </row>
    <row r="328" spans="1:9" x14ac:dyDescent="0.25">
      <c r="A328" s="2"/>
      <c r="B328" s="2"/>
      <c r="C328" s="2"/>
      <c r="D328" s="2"/>
      <c r="E328" s="2"/>
      <c r="F328" s="2"/>
      <c r="G328" s="2"/>
      <c r="H328" s="2"/>
      <c r="I328" s="2"/>
    </row>
    <row r="329" spans="1:9" x14ac:dyDescent="0.25">
      <c r="A329" s="2"/>
      <c r="B329" s="2"/>
      <c r="C329" s="2"/>
      <c r="D329" s="2"/>
      <c r="E329" s="2"/>
      <c r="F329" s="2"/>
      <c r="G329" s="2"/>
      <c r="H329" s="2"/>
      <c r="I329" s="2"/>
    </row>
    <row r="330" spans="1:9" x14ac:dyDescent="0.25">
      <c r="A330" s="2"/>
      <c r="B330" s="2"/>
      <c r="C330" s="2"/>
      <c r="D330" s="2"/>
      <c r="E330" s="2"/>
      <c r="F330" s="2"/>
      <c r="G330" s="2"/>
      <c r="H330" s="2"/>
      <c r="I330" s="2"/>
    </row>
    <row r="331" spans="1:9" x14ac:dyDescent="0.25">
      <c r="A331" s="2"/>
      <c r="B331" s="2"/>
      <c r="C331" s="2"/>
      <c r="D331" s="2"/>
      <c r="E331" s="2"/>
      <c r="F331" s="2"/>
      <c r="G331" s="2"/>
      <c r="H331" s="2"/>
      <c r="I331" s="2"/>
    </row>
    <row r="332" spans="1:9" x14ac:dyDescent="0.25">
      <c r="A332" s="2"/>
      <c r="B332" s="2"/>
      <c r="C332" s="2"/>
      <c r="D332" s="2"/>
      <c r="E332" s="2"/>
      <c r="F332" s="2"/>
      <c r="G332" s="2"/>
      <c r="H332" s="2"/>
      <c r="I332" s="2"/>
    </row>
    <row r="333" spans="1:9" x14ac:dyDescent="0.25">
      <c r="A333" s="2"/>
      <c r="B333" s="2"/>
      <c r="C333" s="2"/>
      <c r="D333" s="2"/>
      <c r="E333" s="2"/>
      <c r="F333" s="2"/>
      <c r="G333" s="2"/>
      <c r="H333" s="2"/>
      <c r="I333" s="2"/>
    </row>
    <row r="334" spans="1:9" x14ac:dyDescent="0.25">
      <c r="A334" s="2"/>
      <c r="B334" s="2"/>
      <c r="C334" s="2"/>
      <c r="D334" s="2"/>
      <c r="E334" s="2"/>
      <c r="F334" s="2"/>
      <c r="G334" s="2"/>
      <c r="H334" s="2"/>
      <c r="I334" s="2"/>
    </row>
    <row r="335" spans="1:9" x14ac:dyDescent="0.25">
      <c r="A335" s="2"/>
      <c r="B335" s="2"/>
      <c r="C335" s="2"/>
      <c r="D335" s="2"/>
      <c r="E335" s="2"/>
      <c r="F335" s="2"/>
      <c r="G335" s="2"/>
      <c r="H335" s="2"/>
      <c r="I335" s="2"/>
    </row>
    <row r="336" spans="1:9" x14ac:dyDescent="0.25">
      <c r="A336" s="2"/>
      <c r="B336" s="2"/>
      <c r="C336" s="2"/>
      <c r="D336" s="2"/>
      <c r="E336" s="2"/>
      <c r="F336" s="2"/>
      <c r="G336" s="2"/>
      <c r="H336" s="2"/>
      <c r="I336" s="2"/>
    </row>
    <row r="337" spans="1:9" x14ac:dyDescent="0.25">
      <c r="A337" s="2"/>
      <c r="B337" s="2"/>
      <c r="C337" s="2"/>
      <c r="D337" s="2"/>
      <c r="E337" s="2"/>
      <c r="F337" s="2"/>
      <c r="G337" s="2"/>
      <c r="H337" s="2"/>
      <c r="I337" s="2"/>
    </row>
    <row r="338" spans="1:9" x14ac:dyDescent="0.25">
      <c r="A338" s="2"/>
      <c r="B338" s="2"/>
      <c r="C338" s="2"/>
      <c r="D338" s="2"/>
      <c r="E338" s="2"/>
      <c r="F338" s="2"/>
      <c r="G338" s="2"/>
      <c r="H338" s="2"/>
      <c r="I338" s="2"/>
    </row>
    <row r="339" spans="1:9" x14ac:dyDescent="0.25">
      <c r="A339" s="2"/>
      <c r="B339" s="2"/>
      <c r="C339" s="2"/>
      <c r="D339" s="2"/>
      <c r="E339" s="2"/>
      <c r="F339" s="2"/>
      <c r="G339" s="2"/>
      <c r="H339" s="2"/>
      <c r="I339" s="2"/>
    </row>
    <row r="340" spans="1:9" x14ac:dyDescent="0.25">
      <c r="A340" s="2"/>
      <c r="B340" s="2"/>
      <c r="C340" s="2"/>
      <c r="D340" s="2"/>
      <c r="E340" s="2"/>
      <c r="F340" s="2"/>
      <c r="G340" s="2"/>
      <c r="H340" s="2"/>
      <c r="I340" s="2"/>
    </row>
    <row r="341" spans="1:9" x14ac:dyDescent="0.25">
      <c r="A341" s="2"/>
      <c r="B341" s="2"/>
      <c r="C341" s="2"/>
      <c r="D341" s="2"/>
      <c r="E341" s="2"/>
      <c r="F341" s="2"/>
      <c r="G341" s="2"/>
      <c r="H341" s="2"/>
      <c r="I341" s="2"/>
    </row>
    <row r="342" spans="1:9" x14ac:dyDescent="0.25">
      <c r="A342" s="2"/>
      <c r="B342" s="2"/>
      <c r="C342" s="2"/>
      <c r="D342" s="2"/>
      <c r="E342" s="2"/>
      <c r="F342" s="2"/>
      <c r="G342" s="2"/>
      <c r="H342" s="2"/>
      <c r="I342" s="2"/>
    </row>
    <row r="343" spans="1:9" x14ac:dyDescent="0.25">
      <c r="A343" s="2"/>
      <c r="B343" s="2"/>
      <c r="C343" s="2"/>
      <c r="D343" s="2"/>
      <c r="E343" s="2"/>
      <c r="F343" s="2"/>
      <c r="G343" s="2"/>
      <c r="H343" s="2"/>
      <c r="I343" s="2"/>
    </row>
    <row r="344" spans="1:9" x14ac:dyDescent="0.25">
      <c r="A344" s="2"/>
      <c r="B344" s="2"/>
      <c r="C344" s="2"/>
      <c r="D344" s="2"/>
      <c r="E344" s="2"/>
      <c r="F344" s="2"/>
      <c r="G344" s="2"/>
      <c r="H344" s="2"/>
      <c r="I344" s="2"/>
    </row>
    <row r="345" spans="1:9" x14ac:dyDescent="0.25">
      <c r="A345" s="2"/>
      <c r="B345" s="2"/>
      <c r="C345" s="2"/>
      <c r="D345" s="2"/>
      <c r="E345" s="2"/>
      <c r="F345" s="2"/>
      <c r="G345" s="2"/>
      <c r="H345" s="2"/>
      <c r="I345" s="2"/>
    </row>
    <row r="346" spans="1:9" x14ac:dyDescent="0.25">
      <c r="A346" s="2"/>
      <c r="B346" s="2"/>
      <c r="C346" s="2"/>
      <c r="D346" s="2"/>
      <c r="E346" s="2"/>
      <c r="F346" s="2"/>
      <c r="G346" s="2"/>
      <c r="H346" s="2"/>
      <c r="I346" s="2"/>
    </row>
    <row r="347" spans="1:9" x14ac:dyDescent="0.25">
      <c r="A347" s="2"/>
      <c r="B347" s="2"/>
      <c r="C347" s="2"/>
      <c r="D347" s="2"/>
      <c r="E347" s="2"/>
      <c r="F347" s="2"/>
      <c r="G347" s="2"/>
      <c r="H347" s="2"/>
      <c r="I347" s="2"/>
    </row>
    <row r="348" spans="1:9" x14ac:dyDescent="0.25">
      <c r="A348" s="2"/>
      <c r="B348" s="2"/>
      <c r="C348" s="2"/>
      <c r="D348" s="2"/>
      <c r="E348" s="2"/>
      <c r="F348" s="2"/>
      <c r="G348" s="2"/>
      <c r="H348" s="2"/>
      <c r="I348" s="2"/>
    </row>
    <row r="349" spans="1:9" x14ac:dyDescent="0.25">
      <c r="A349" s="2"/>
      <c r="B349" s="2"/>
      <c r="C349" s="2"/>
      <c r="D349" s="2"/>
      <c r="E349" s="2"/>
      <c r="F349" s="2"/>
      <c r="G349" s="2"/>
      <c r="H349" s="2"/>
      <c r="I349" s="2"/>
    </row>
    <row r="350" spans="1:9" x14ac:dyDescent="0.25">
      <c r="A350" s="2"/>
      <c r="B350" s="2"/>
      <c r="C350" s="2"/>
      <c r="D350" s="2"/>
      <c r="E350" s="2"/>
      <c r="F350" s="2"/>
      <c r="G350" s="2"/>
      <c r="H350" s="2"/>
      <c r="I350" s="2"/>
    </row>
    <row r="351" spans="1:9" x14ac:dyDescent="0.25">
      <c r="A351" s="2"/>
      <c r="B351" s="2"/>
      <c r="C351" s="2"/>
      <c r="D351" s="2"/>
      <c r="E351" s="2"/>
      <c r="F351" s="2"/>
      <c r="G351" s="2"/>
      <c r="H351" s="2"/>
      <c r="I351" s="2"/>
    </row>
    <row r="352" spans="1:9" x14ac:dyDescent="0.25">
      <c r="A352" s="2"/>
      <c r="B352" s="2"/>
      <c r="C352" s="2"/>
      <c r="D352" s="2"/>
      <c r="E352" s="2"/>
      <c r="F352" s="2"/>
      <c r="G352" s="2"/>
      <c r="H352" s="2"/>
      <c r="I352" s="2"/>
    </row>
    <row r="353" spans="1:9" x14ac:dyDescent="0.25">
      <c r="A353" s="2"/>
      <c r="B353" s="2"/>
      <c r="C353" s="2"/>
      <c r="D353" s="2"/>
      <c r="E353" s="2"/>
      <c r="F353" s="2"/>
      <c r="G353" s="2"/>
      <c r="H353" s="2"/>
      <c r="I353" s="2"/>
    </row>
    <row r="354" spans="1:9" x14ac:dyDescent="0.25">
      <c r="A354" s="2"/>
      <c r="B354" s="2"/>
      <c r="C354" s="2"/>
      <c r="D354" s="2"/>
      <c r="E354" s="2"/>
      <c r="F354" s="2"/>
      <c r="G354" s="2"/>
      <c r="H354" s="2"/>
      <c r="I354" s="2"/>
    </row>
    <row r="355" spans="1:9" x14ac:dyDescent="0.25">
      <c r="A355" s="2"/>
      <c r="B355" s="2"/>
      <c r="C355" s="2"/>
      <c r="D355" s="2"/>
      <c r="E355" s="2"/>
      <c r="F355" s="2"/>
      <c r="G355" s="2"/>
      <c r="H355" s="2"/>
      <c r="I355" s="2"/>
    </row>
    <row r="356" spans="1:9" x14ac:dyDescent="0.25">
      <c r="A356" s="2"/>
      <c r="B356" s="2"/>
      <c r="C356" s="2"/>
      <c r="D356" s="2"/>
      <c r="E356" s="2"/>
      <c r="F356" s="2"/>
      <c r="G356" s="2"/>
      <c r="H356" s="2"/>
      <c r="I356" s="2"/>
    </row>
    <row r="357" spans="1:9" x14ac:dyDescent="0.25">
      <c r="A357" s="2"/>
      <c r="B357" s="2"/>
      <c r="C357" s="2"/>
      <c r="D357" s="2"/>
      <c r="E357" s="2"/>
      <c r="F357" s="2"/>
      <c r="G357" s="2"/>
      <c r="H357" s="2"/>
      <c r="I357" s="2"/>
    </row>
    <row r="358" spans="1:9" x14ac:dyDescent="0.25">
      <c r="A358" s="2"/>
      <c r="B358" s="2"/>
      <c r="C358" s="2"/>
      <c r="D358" s="2"/>
      <c r="E358" s="2"/>
      <c r="F358" s="2"/>
      <c r="G358" s="2"/>
      <c r="H358" s="2"/>
      <c r="I358" s="2"/>
    </row>
    <row r="359" spans="1:9" x14ac:dyDescent="0.25">
      <c r="A359" s="2"/>
      <c r="B359" s="2"/>
      <c r="C359" s="2"/>
      <c r="D359" s="2"/>
      <c r="E359" s="2"/>
      <c r="F359" s="2"/>
      <c r="G359" s="2"/>
      <c r="H359" s="2"/>
      <c r="I359" s="2"/>
    </row>
    <row r="360" spans="1:9" x14ac:dyDescent="0.25">
      <c r="A360" s="2"/>
      <c r="B360" s="2"/>
      <c r="C360" s="2"/>
      <c r="D360" s="2"/>
      <c r="E360" s="2"/>
      <c r="F360" s="2"/>
      <c r="G360" s="2"/>
      <c r="H360" s="2"/>
      <c r="I360" s="2"/>
    </row>
    <row r="361" spans="1:9" x14ac:dyDescent="0.25">
      <c r="A361" s="2"/>
      <c r="B361" s="2"/>
      <c r="C361" s="2"/>
      <c r="D361" s="2"/>
      <c r="E361" s="2"/>
      <c r="F361" s="2"/>
      <c r="G361" s="2"/>
      <c r="H361" s="2"/>
      <c r="I361" s="2"/>
    </row>
    <row r="362" spans="1:9" x14ac:dyDescent="0.25">
      <c r="A362" s="2"/>
      <c r="B362" s="2"/>
      <c r="C362" s="2"/>
      <c r="D362" s="2"/>
      <c r="E362" s="2"/>
      <c r="F362" s="2"/>
      <c r="G362" s="2"/>
      <c r="H362" s="2"/>
      <c r="I362" s="2"/>
    </row>
    <row r="363" spans="1:9" x14ac:dyDescent="0.25">
      <c r="A363" s="2"/>
      <c r="B363" s="2"/>
      <c r="C363" s="2"/>
      <c r="D363" s="2"/>
      <c r="E363" s="2"/>
      <c r="F363" s="2"/>
      <c r="G363" s="2"/>
      <c r="H363" s="2"/>
      <c r="I363" s="2"/>
    </row>
    <row r="364" spans="1:9" x14ac:dyDescent="0.25">
      <c r="A364" s="2"/>
      <c r="B364" s="2"/>
      <c r="C364" s="2"/>
      <c r="D364" s="2"/>
      <c r="E364" s="2"/>
      <c r="F364" s="2"/>
      <c r="G364" s="2"/>
      <c r="H364" s="2"/>
      <c r="I364" s="2"/>
    </row>
    <row r="365" spans="1:9" x14ac:dyDescent="0.25">
      <c r="A365" s="2"/>
      <c r="B365" s="2"/>
      <c r="C365" s="2"/>
      <c r="D365" s="2"/>
      <c r="E365" s="2"/>
      <c r="F365" s="2"/>
      <c r="G365" s="2"/>
      <c r="H365" s="2"/>
      <c r="I365" s="2"/>
    </row>
    <row r="366" spans="1:9" x14ac:dyDescent="0.25">
      <c r="A366" s="2"/>
      <c r="B366" s="2"/>
      <c r="C366" s="2"/>
      <c r="D366" s="2"/>
      <c r="E366" s="2"/>
      <c r="F366" s="2"/>
      <c r="G366" s="2"/>
      <c r="H366" s="2"/>
      <c r="I366" s="2"/>
    </row>
    <row r="367" spans="1:9" x14ac:dyDescent="0.25">
      <c r="A367" s="2"/>
      <c r="B367" s="2"/>
      <c r="C367" s="2"/>
      <c r="D367" s="2"/>
      <c r="E367" s="2"/>
      <c r="F367" s="2"/>
      <c r="G367" s="2"/>
      <c r="H367" s="2"/>
      <c r="I367" s="2"/>
    </row>
    <row r="368" spans="1:9" x14ac:dyDescent="0.25">
      <c r="A368" s="2"/>
      <c r="B368" s="2"/>
      <c r="C368" s="2"/>
      <c r="D368" s="2"/>
      <c r="E368" s="2"/>
      <c r="F368" s="2"/>
      <c r="G368" s="2"/>
      <c r="H368" s="2"/>
      <c r="I368" s="2"/>
    </row>
    <row r="369" spans="1:9" x14ac:dyDescent="0.25">
      <c r="A369" s="2"/>
      <c r="B369" s="2"/>
      <c r="C369" s="2"/>
      <c r="D369" s="2"/>
      <c r="E369" s="2"/>
      <c r="F369" s="2"/>
      <c r="G369" s="2"/>
      <c r="H369" s="2"/>
      <c r="I369" s="2"/>
    </row>
    <row r="370" spans="1:9" x14ac:dyDescent="0.25">
      <c r="A370" s="2"/>
      <c r="B370" s="2"/>
      <c r="C370" s="2"/>
      <c r="D370" s="2"/>
      <c r="E370" s="2"/>
      <c r="F370" s="2"/>
      <c r="G370" s="2"/>
      <c r="H370" s="2"/>
      <c r="I370" s="2"/>
    </row>
    <row r="371" spans="1:9" x14ac:dyDescent="0.25">
      <c r="A371" s="2"/>
      <c r="B371" s="2"/>
      <c r="C371" s="2"/>
      <c r="D371" s="2"/>
      <c r="E371" s="2"/>
      <c r="F371" s="2"/>
      <c r="G371" s="2"/>
      <c r="H371" s="2"/>
      <c r="I371" s="2"/>
    </row>
    <row r="372" spans="1:9" x14ac:dyDescent="0.25">
      <c r="A372" s="2"/>
      <c r="B372" s="2"/>
      <c r="C372" s="2"/>
      <c r="D372" s="2"/>
      <c r="E372" s="2"/>
      <c r="F372" s="2"/>
      <c r="G372" s="2"/>
      <c r="H372" s="2"/>
      <c r="I372" s="2"/>
    </row>
    <row r="373" spans="1:9" x14ac:dyDescent="0.25">
      <c r="A373" s="2"/>
      <c r="B373" s="2"/>
      <c r="C373" s="2"/>
      <c r="D373" s="2"/>
      <c r="E373" s="2"/>
      <c r="F373" s="2"/>
      <c r="G373" s="2"/>
      <c r="H373" s="2"/>
      <c r="I373" s="2"/>
    </row>
    <row r="374" spans="1:9" x14ac:dyDescent="0.25">
      <c r="A374" s="2"/>
      <c r="B374" s="2"/>
      <c r="C374" s="2"/>
      <c r="D374" s="2"/>
      <c r="E374" s="2"/>
      <c r="F374" s="2"/>
      <c r="G374" s="2"/>
      <c r="H374" s="2"/>
      <c r="I374" s="2"/>
    </row>
    <row r="375" spans="1:9" x14ac:dyDescent="0.25">
      <c r="A375" s="2"/>
      <c r="B375" s="2"/>
      <c r="C375" s="2"/>
      <c r="D375" s="2"/>
      <c r="E375" s="2"/>
      <c r="F375" s="2"/>
      <c r="G375" s="2"/>
      <c r="H375" s="2"/>
      <c r="I375" s="2"/>
    </row>
    <row r="376" spans="1:9" x14ac:dyDescent="0.25">
      <c r="A376" s="2"/>
      <c r="B376" s="2"/>
      <c r="C376" s="2"/>
      <c r="D376" s="2"/>
      <c r="E376" s="2"/>
      <c r="F376" s="2"/>
      <c r="G376" s="2"/>
      <c r="H376" s="2"/>
      <c r="I376" s="2"/>
    </row>
    <row r="377" spans="1:9" x14ac:dyDescent="0.25">
      <c r="A377" s="2"/>
      <c r="B377" s="2"/>
      <c r="C377" s="2"/>
      <c r="D377" s="2"/>
      <c r="E377" s="2"/>
      <c r="F377" s="2"/>
      <c r="G377" s="2"/>
      <c r="H377" s="2"/>
      <c r="I377" s="2"/>
    </row>
    <row r="378" spans="1:9" x14ac:dyDescent="0.25">
      <c r="A378" s="2"/>
      <c r="B378" s="2"/>
      <c r="C378" s="2"/>
      <c r="D378" s="2"/>
      <c r="E378" s="2"/>
      <c r="F378" s="2"/>
      <c r="G378" s="2"/>
      <c r="H378" s="2"/>
      <c r="I378" s="2"/>
    </row>
    <row r="379" spans="1:9" x14ac:dyDescent="0.25">
      <c r="A379" s="2"/>
      <c r="B379" s="2"/>
      <c r="C379" s="2"/>
      <c r="D379" s="2"/>
      <c r="E379" s="2"/>
      <c r="F379" s="2"/>
      <c r="G379" s="2"/>
      <c r="H379" s="2"/>
      <c r="I379" s="2"/>
    </row>
    <row r="380" spans="1:9" x14ac:dyDescent="0.25">
      <c r="A380" s="2"/>
      <c r="B380" s="2"/>
      <c r="C380" s="2"/>
      <c r="D380" s="2"/>
      <c r="E380" s="2"/>
      <c r="F380" s="2"/>
      <c r="G380" s="2"/>
      <c r="H380" s="2"/>
      <c r="I380" s="2"/>
    </row>
    <row r="381" spans="1:9" x14ac:dyDescent="0.25">
      <c r="A381" s="2"/>
      <c r="B381" s="2"/>
      <c r="C381" s="2"/>
      <c r="D381" s="2"/>
      <c r="E381" s="2"/>
      <c r="F381" s="2"/>
      <c r="G381" s="2"/>
      <c r="H381" s="2"/>
      <c r="I381" s="2"/>
    </row>
    <row r="382" spans="1:9" x14ac:dyDescent="0.25">
      <c r="A382" s="2"/>
      <c r="B382" s="2"/>
      <c r="C382" s="2"/>
      <c r="D382" s="2"/>
      <c r="E382" s="2"/>
      <c r="F382" s="2"/>
      <c r="G382" s="2"/>
      <c r="H382" s="2"/>
      <c r="I382" s="2"/>
    </row>
    <row r="383" spans="1:9" x14ac:dyDescent="0.25">
      <c r="A383" s="2"/>
      <c r="B383" s="2"/>
      <c r="C383" s="2"/>
      <c r="D383" s="2"/>
      <c r="E383" s="2"/>
      <c r="F383" s="2"/>
      <c r="G383" s="2"/>
      <c r="H383" s="2"/>
      <c r="I383" s="2"/>
    </row>
    <row r="384" spans="1:9" x14ac:dyDescent="0.25">
      <c r="A384" s="2"/>
      <c r="B384" s="2"/>
      <c r="C384" s="2"/>
      <c r="D384" s="2"/>
      <c r="E384" s="2"/>
      <c r="F384" s="2"/>
      <c r="G384" s="2"/>
      <c r="H384" s="2"/>
      <c r="I384" s="2"/>
    </row>
    <row r="385" spans="1:9" x14ac:dyDescent="0.25">
      <c r="A385" s="2"/>
      <c r="B385" s="2"/>
      <c r="C385" s="2"/>
      <c r="D385" s="2"/>
      <c r="E385" s="2"/>
      <c r="F385" s="2"/>
      <c r="G385" s="2"/>
      <c r="H385" s="2"/>
      <c r="I385" s="2"/>
    </row>
    <row r="386" spans="1:9" x14ac:dyDescent="0.25">
      <c r="A386" s="2"/>
      <c r="B386" s="2"/>
      <c r="C386" s="2"/>
      <c r="D386" s="2"/>
      <c r="E386" s="2"/>
      <c r="F386" s="2"/>
      <c r="G386" s="2"/>
      <c r="H386" s="2"/>
      <c r="I386" s="2"/>
    </row>
    <row r="387" spans="1:9" x14ac:dyDescent="0.25">
      <c r="A387" s="2"/>
      <c r="B387" s="2"/>
      <c r="C387" s="2"/>
      <c r="D387" s="2"/>
      <c r="E387" s="2"/>
      <c r="F387" s="2"/>
      <c r="G387" s="2"/>
      <c r="H387" s="2"/>
      <c r="I387" s="2"/>
    </row>
    <row r="388" spans="1:9" x14ac:dyDescent="0.25">
      <c r="A388" s="2"/>
      <c r="B388" s="2"/>
      <c r="C388" s="2"/>
      <c r="D388" s="2"/>
      <c r="E388" s="2"/>
      <c r="F388" s="2"/>
      <c r="G388" s="2"/>
      <c r="H388" s="2"/>
      <c r="I388" s="2"/>
    </row>
    <row r="389" spans="1:9" x14ac:dyDescent="0.25">
      <c r="A389" s="2"/>
      <c r="B389" s="2"/>
      <c r="C389" s="2"/>
      <c r="D389" s="2"/>
      <c r="E389" s="2"/>
      <c r="F389" s="2"/>
      <c r="G389" s="2"/>
      <c r="H389" s="2"/>
      <c r="I389" s="2"/>
    </row>
    <row r="390" spans="1:9" x14ac:dyDescent="0.25">
      <c r="A390" s="2"/>
      <c r="B390" s="2"/>
      <c r="C390" s="2"/>
      <c r="D390" s="2"/>
      <c r="E390" s="2"/>
      <c r="F390" s="2"/>
      <c r="G390" s="2"/>
      <c r="H390" s="2"/>
      <c r="I390" s="2"/>
    </row>
    <row r="391" spans="1:9" x14ac:dyDescent="0.25">
      <c r="A391" s="2"/>
      <c r="B391" s="2"/>
      <c r="C391" s="2"/>
      <c r="D391" s="2"/>
      <c r="E391" s="2"/>
      <c r="F391" s="2"/>
      <c r="G391" s="2"/>
      <c r="H391" s="2"/>
      <c r="I391" s="2"/>
    </row>
    <row r="392" spans="1:9" x14ac:dyDescent="0.25">
      <c r="A392" s="2"/>
      <c r="B392" s="2"/>
      <c r="C392" s="2"/>
      <c r="D392" s="2"/>
      <c r="E392" s="2"/>
      <c r="F392" s="2"/>
      <c r="G392" s="2"/>
      <c r="H392" s="2"/>
      <c r="I392" s="2"/>
    </row>
    <row r="393" spans="1:9" x14ac:dyDescent="0.25">
      <c r="A393" s="2"/>
      <c r="B393" s="2"/>
      <c r="C393" s="2"/>
      <c r="D393" s="2"/>
      <c r="E393" s="2"/>
      <c r="F393" s="2"/>
      <c r="G393" s="2"/>
      <c r="H393" s="2"/>
      <c r="I393" s="2"/>
    </row>
    <row r="394" spans="1:9" x14ac:dyDescent="0.25">
      <c r="A394" s="2"/>
      <c r="B394" s="2"/>
      <c r="C394" s="2"/>
      <c r="D394" s="2"/>
      <c r="E394" s="2"/>
      <c r="F394" s="2"/>
      <c r="G394" s="2"/>
      <c r="H394" s="2"/>
      <c r="I394" s="2"/>
    </row>
    <row r="395" spans="1:9" x14ac:dyDescent="0.25">
      <c r="A395" s="2"/>
      <c r="B395" s="2"/>
      <c r="C395" s="2"/>
      <c r="D395" s="2"/>
      <c r="E395" s="2"/>
      <c r="F395" s="2"/>
      <c r="G395" s="2"/>
      <c r="H395" s="2"/>
      <c r="I395" s="2"/>
    </row>
    <row r="396" spans="1:9" x14ac:dyDescent="0.25">
      <c r="A396" s="2"/>
      <c r="B396" s="2"/>
      <c r="C396" s="2"/>
      <c r="D396" s="2"/>
      <c r="E396" s="2"/>
      <c r="F396" s="2"/>
      <c r="G396" s="2"/>
      <c r="H396" s="2"/>
      <c r="I396" s="2"/>
    </row>
    <row r="397" spans="1:9" x14ac:dyDescent="0.25">
      <c r="A397" s="2"/>
      <c r="B397" s="2"/>
      <c r="C397" s="2"/>
      <c r="D397" s="2"/>
      <c r="E397" s="2"/>
      <c r="F397" s="2"/>
      <c r="G397" s="2"/>
      <c r="H397" s="2"/>
      <c r="I397" s="2"/>
    </row>
    <row r="398" spans="1:9" x14ac:dyDescent="0.25">
      <c r="A398" s="2"/>
      <c r="B398" s="2"/>
      <c r="C398" s="2"/>
      <c r="D398" s="2"/>
      <c r="E398" s="2"/>
      <c r="F398" s="2"/>
      <c r="G398" s="2"/>
      <c r="H398" s="2"/>
      <c r="I398" s="2"/>
    </row>
    <row r="399" spans="1:9" x14ac:dyDescent="0.25">
      <c r="A399" s="2"/>
      <c r="B399" s="2"/>
      <c r="C399" s="2"/>
      <c r="D399" s="2"/>
      <c r="E399" s="2"/>
      <c r="F399" s="2"/>
      <c r="G399" s="2"/>
      <c r="H399" s="2"/>
      <c r="I399" s="2"/>
    </row>
    <row r="400" spans="1:9" x14ac:dyDescent="0.25">
      <c r="A400" s="2"/>
      <c r="B400" s="2"/>
      <c r="C400" s="2"/>
      <c r="D400" s="2"/>
      <c r="E400" s="2"/>
      <c r="F400" s="2"/>
      <c r="G400" s="2"/>
      <c r="H400" s="2"/>
      <c r="I400" s="2"/>
    </row>
    <row r="401" spans="1:9" x14ac:dyDescent="0.25">
      <c r="A401" s="2"/>
      <c r="B401" s="2"/>
      <c r="C401" s="2"/>
      <c r="D401" s="2"/>
      <c r="E401" s="2"/>
      <c r="F401" s="2"/>
      <c r="G401" s="2"/>
      <c r="H401" s="2"/>
      <c r="I401" s="2"/>
    </row>
    <row r="402" spans="1:9" x14ac:dyDescent="0.25">
      <c r="A402" s="2"/>
      <c r="B402" s="2"/>
      <c r="C402" s="2"/>
      <c r="D402" s="2"/>
      <c r="E402" s="2"/>
      <c r="F402" s="2"/>
      <c r="G402" s="2"/>
      <c r="H402" s="2"/>
      <c r="I402" s="2"/>
    </row>
    <row r="403" spans="1:9" x14ac:dyDescent="0.25">
      <c r="A403" s="2"/>
      <c r="B403" s="2"/>
      <c r="C403" s="2"/>
      <c r="D403" s="2"/>
      <c r="E403" s="2"/>
      <c r="F403" s="2"/>
      <c r="G403" s="2"/>
      <c r="H403" s="2"/>
      <c r="I403" s="2"/>
    </row>
    <row r="404" spans="1:9" x14ac:dyDescent="0.25">
      <c r="A404" s="2"/>
      <c r="B404" s="2"/>
      <c r="C404" s="2"/>
      <c r="D404" s="2"/>
      <c r="E404" s="2"/>
      <c r="F404" s="2"/>
      <c r="G404" s="2"/>
      <c r="H404" s="2"/>
      <c r="I404" s="2"/>
    </row>
    <row r="405" spans="1:9" x14ac:dyDescent="0.25">
      <c r="A405" s="2"/>
      <c r="B405" s="2"/>
      <c r="C405" s="2"/>
      <c r="D405" s="2"/>
      <c r="E405" s="2"/>
      <c r="F405" s="2"/>
      <c r="G405" s="2"/>
      <c r="H405" s="2"/>
      <c r="I405" s="2"/>
    </row>
    <row r="406" spans="1:9" x14ac:dyDescent="0.25">
      <c r="A406" s="2"/>
      <c r="B406" s="2"/>
      <c r="C406" s="2"/>
      <c r="D406" s="2"/>
      <c r="E406" s="2"/>
      <c r="F406" s="2"/>
      <c r="G406" s="2"/>
      <c r="H406" s="2"/>
      <c r="I406" s="2"/>
    </row>
    <row r="407" spans="1:9" x14ac:dyDescent="0.25">
      <c r="A407" s="2"/>
      <c r="B407" s="2"/>
      <c r="C407" s="2"/>
      <c r="D407" s="2"/>
      <c r="E407" s="2"/>
      <c r="F407" s="2"/>
      <c r="G407" s="2"/>
      <c r="H407" s="2"/>
      <c r="I407" s="2"/>
    </row>
    <row r="408" spans="1:9" x14ac:dyDescent="0.25">
      <c r="A408" s="2"/>
      <c r="B408" s="2"/>
      <c r="C408" s="2"/>
      <c r="D408" s="2"/>
      <c r="E408" s="2"/>
      <c r="F408" s="2"/>
      <c r="G408" s="2"/>
      <c r="H408" s="2"/>
      <c r="I408" s="2"/>
    </row>
    <row r="409" spans="1:9" x14ac:dyDescent="0.25">
      <c r="A409" s="2"/>
      <c r="B409" s="2"/>
      <c r="C409" s="2"/>
      <c r="D409" s="2"/>
      <c r="E409" s="2"/>
      <c r="F409" s="2"/>
      <c r="G409" s="2"/>
      <c r="H409" s="2"/>
      <c r="I409" s="2"/>
    </row>
    <row r="410" spans="1:9" x14ac:dyDescent="0.25">
      <c r="A410" s="2"/>
      <c r="B410" s="2"/>
      <c r="C410" s="2"/>
      <c r="D410" s="2"/>
      <c r="E410" s="2"/>
      <c r="F410" s="2"/>
      <c r="G410" s="2"/>
      <c r="H410" s="2"/>
      <c r="I410" s="2"/>
    </row>
    <row r="411" spans="1:9" x14ac:dyDescent="0.25">
      <c r="A411" s="2"/>
      <c r="B411" s="2"/>
      <c r="C411" s="2"/>
      <c r="D411" s="2"/>
      <c r="E411" s="2"/>
      <c r="F411" s="2"/>
      <c r="G411" s="2"/>
      <c r="H411" s="2"/>
      <c r="I411" s="2"/>
    </row>
    <row r="412" spans="1:9" x14ac:dyDescent="0.25">
      <c r="A412" s="2"/>
      <c r="B412" s="2"/>
      <c r="C412" s="2"/>
      <c r="D412" s="2"/>
      <c r="E412" s="2"/>
      <c r="F412" s="2"/>
      <c r="G412" s="2"/>
      <c r="H412" s="2"/>
      <c r="I412" s="2"/>
    </row>
    <row r="413" spans="1:9" x14ac:dyDescent="0.25">
      <c r="A413" s="2"/>
      <c r="B413" s="2"/>
      <c r="C413" s="2"/>
      <c r="D413" s="2"/>
      <c r="E413" s="2"/>
      <c r="F413" s="2"/>
      <c r="G413" s="2"/>
      <c r="H413" s="2"/>
      <c r="I413" s="2"/>
    </row>
    <row r="414" spans="1:9" x14ac:dyDescent="0.25">
      <c r="A414" s="2"/>
      <c r="B414" s="2"/>
      <c r="C414" s="2"/>
      <c r="D414" s="2"/>
      <c r="E414" s="2"/>
      <c r="F414" s="2"/>
      <c r="G414" s="2"/>
      <c r="H414" s="2"/>
      <c r="I414" s="2"/>
    </row>
    <row r="415" spans="1:9" x14ac:dyDescent="0.25">
      <c r="A415" s="2"/>
      <c r="B415" s="2"/>
      <c r="C415" s="2"/>
      <c r="D415" s="2"/>
      <c r="E415" s="2"/>
      <c r="F415" s="2"/>
      <c r="G415" s="2"/>
      <c r="H415" s="2"/>
      <c r="I415" s="2"/>
    </row>
    <row r="416" spans="1:9" x14ac:dyDescent="0.25">
      <c r="A416" s="2"/>
      <c r="B416" s="2"/>
      <c r="C416" s="2"/>
      <c r="D416" s="2"/>
      <c r="E416" s="2"/>
      <c r="F416" s="2"/>
      <c r="G416" s="2"/>
      <c r="H416" s="2"/>
      <c r="I416" s="2"/>
    </row>
    <row r="417" spans="1:9" x14ac:dyDescent="0.25">
      <c r="A417" s="2"/>
      <c r="B417" s="2"/>
      <c r="C417" s="2"/>
      <c r="D417" s="2"/>
      <c r="E417" s="2"/>
      <c r="F417" s="2"/>
      <c r="G417" s="2"/>
      <c r="H417" s="2"/>
      <c r="I417" s="2"/>
    </row>
    <row r="418" spans="1:9" x14ac:dyDescent="0.25">
      <c r="A418" s="2"/>
      <c r="B418" s="2"/>
      <c r="C418" s="2"/>
      <c r="D418" s="2"/>
      <c r="E418" s="2"/>
      <c r="F418" s="2"/>
      <c r="G418" s="2"/>
      <c r="H418" s="2"/>
      <c r="I418" s="2"/>
    </row>
    <row r="419" spans="1:9" x14ac:dyDescent="0.25">
      <c r="A419" s="2"/>
      <c r="B419" s="2"/>
      <c r="C419" s="2"/>
      <c r="D419" s="2"/>
      <c r="E419" s="2"/>
      <c r="F419" s="2"/>
      <c r="G419" s="2"/>
      <c r="H419" s="2"/>
      <c r="I419" s="2"/>
    </row>
    <row r="420" spans="1:9" x14ac:dyDescent="0.25">
      <c r="A420" s="2"/>
      <c r="B420" s="2"/>
      <c r="C420" s="2"/>
      <c r="D420" s="2"/>
      <c r="E420" s="2"/>
      <c r="F420" s="2"/>
      <c r="G420" s="2"/>
      <c r="H420" s="2"/>
      <c r="I420" s="2"/>
    </row>
    <row r="421" spans="1:9" x14ac:dyDescent="0.25">
      <c r="A421" s="2"/>
      <c r="B421" s="2"/>
      <c r="C421" s="2"/>
      <c r="D421" s="2"/>
      <c r="E421" s="2"/>
      <c r="F421" s="2"/>
      <c r="G421" s="2"/>
      <c r="H421" s="2"/>
      <c r="I421" s="2"/>
    </row>
    <row r="422" spans="1:9" x14ac:dyDescent="0.25">
      <c r="A422" s="2"/>
      <c r="B422" s="2"/>
      <c r="C422" s="2"/>
      <c r="D422" s="2"/>
      <c r="E422" s="2"/>
      <c r="F422" s="2"/>
      <c r="G422" s="2"/>
      <c r="H422" s="2"/>
      <c r="I422" s="2"/>
    </row>
    <row r="423" spans="1:9" x14ac:dyDescent="0.25">
      <c r="A423" s="2"/>
      <c r="B423" s="2"/>
      <c r="C423" s="2"/>
      <c r="D423" s="2"/>
      <c r="E423" s="2"/>
      <c r="F423" s="2"/>
      <c r="G423" s="2"/>
      <c r="H423" s="2"/>
      <c r="I423" s="2"/>
    </row>
    <row r="424" spans="1:9" x14ac:dyDescent="0.25">
      <c r="A424" s="2"/>
      <c r="B424" s="2"/>
      <c r="C424" s="2"/>
      <c r="D424" s="2"/>
      <c r="E424" s="2"/>
      <c r="F424" s="2"/>
      <c r="G424" s="2"/>
      <c r="H424" s="2"/>
      <c r="I424" s="2"/>
    </row>
    <row r="425" spans="1:9" x14ac:dyDescent="0.25">
      <c r="A425" s="2"/>
      <c r="B425" s="2"/>
      <c r="C425" s="2"/>
      <c r="D425" s="2"/>
      <c r="E425" s="2"/>
      <c r="F425" s="2"/>
      <c r="G425" s="2"/>
      <c r="H425" s="2"/>
      <c r="I425" s="2"/>
    </row>
    <row r="426" spans="1:9" x14ac:dyDescent="0.25">
      <c r="A426" s="2"/>
      <c r="B426" s="2"/>
      <c r="C426" s="2"/>
      <c r="D426" s="2"/>
      <c r="E426" s="2"/>
      <c r="F426" s="2"/>
      <c r="G426" s="2"/>
      <c r="H426" s="2"/>
      <c r="I426" s="2"/>
    </row>
    <row r="427" spans="1:9" x14ac:dyDescent="0.25">
      <c r="A427" s="2"/>
      <c r="B427" s="2"/>
      <c r="C427" s="2"/>
      <c r="D427" s="2"/>
      <c r="E427" s="2"/>
      <c r="F427" s="2"/>
      <c r="G427" s="2"/>
      <c r="H427" s="2"/>
      <c r="I427" s="2"/>
    </row>
    <row r="428" spans="1:9" x14ac:dyDescent="0.25">
      <c r="A428" s="2"/>
      <c r="B428" s="2"/>
      <c r="C428" s="2"/>
      <c r="D428" s="2"/>
      <c r="E428" s="2"/>
      <c r="F428" s="2"/>
      <c r="G428" s="2"/>
      <c r="H428" s="2"/>
      <c r="I428" s="2"/>
    </row>
    <row r="429" spans="1:9" x14ac:dyDescent="0.25">
      <c r="A429" s="2"/>
      <c r="B429" s="2"/>
      <c r="C429" s="2"/>
      <c r="D429" s="2"/>
      <c r="E429" s="2"/>
      <c r="F429" s="2"/>
      <c r="G429" s="2"/>
      <c r="H429" s="2"/>
      <c r="I429" s="2"/>
    </row>
    <row r="430" spans="1:9" x14ac:dyDescent="0.25">
      <c r="A430" s="2"/>
      <c r="B430" s="2"/>
      <c r="C430" s="2"/>
      <c r="D430" s="2"/>
      <c r="E430" s="2"/>
      <c r="F430" s="2"/>
      <c r="G430" s="2"/>
      <c r="H430" s="2"/>
      <c r="I430" s="2"/>
    </row>
    <row r="431" spans="1:9" x14ac:dyDescent="0.25">
      <c r="A431" s="2"/>
      <c r="B431" s="2"/>
      <c r="C431" s="2"/>
      <c r="D431" s="2"/>
      <c r="E431" s="2"/>
      <c r="F431" s="2"/>
      <c r="G431" s="2"/>
      <c r="H431" s="2"/>
      <c r="I431" s="2"/>
    </row>
    <row r="432" spans="1:9" x14ac:dyDescent="0.25">
      <c r="A432" s="2"/>
      <c r="B432" s="2"/>
      <c r="C432" s="2"/>
      <c r="D432" s="2"/>
      <c r="E432" s="2"/>
      <c r="F432" s="2"/>
      <c r="G432" s="2"/>
      <c r="H432" s="2"/>
      <c r="I432" s="2"/>
    </row>
    <row r="433" spans="1:9" x14ac:dyDescent="0.25">
      <c r="A433" s="2"/>
      <c r="B433" s="2"/>
      <c r="C433" s="2"/>
      <c r="D433" s="2"/>
      <c r="E433" s="2"/>
      <c r="F433" s="2"/>
      <c r="G433" s="2"/>
      <c r="H433" s="2"/>
      <c r="I433" s="2"/>
    </row>
    <row r="434" spans="1:9" x14ac:dyDescent="0.25">
      <c r="A434" s="2"/>
      <c r="B434" s="2"/>
      <c r="C434" s="2"/>
      <c r="D434" s="2"/>
      <c r="E434" s="2"/>
      <c r="F434" s="2"/>
      <c r="G434" s="2"/>
      <c r="H434" s="2"/>
      <c r="I434" s="2"/>
    </row>
    <row r="435" spans="1:9" x14ac:dyDescent="0.25">
      <c r="A435" s="2"/>
      <c r="B435" s="2"/>
      <c r="C435" s="2"/>
      <c r="D435" s="2"/>
      <c r="E435" s="2"/>
      <c r="F435" s="2"/>
      <c r="G435" s="2"/>
      <c r="H435" s="2"/>
      <c r="I435" s="2"/>
    </row>
    <row r="436" spans="1:9" x14ac:dyDescent="0.25">
      <c r="A436" s="2"/>
      <c r="B436" s="2"/>
      <c r="C436" s="2"/>
      <c r="D436" s="2"/>
      <c r="E436" s="2"/>
      <c r="F436" s="2"/>
      <c r="G436" s="2"/>
      <c r="H436" s="2"/>
      <c r="I436" s="2"/>
    </row>
    <row r="437" spans="1:9" x14ac:dyDescent="0.25">
      <c r="A437" s="2"/>
      <c r="B437" s="2"/>
      <c r="C437" s="2"/>
      <c r="D437" s="2"/>
      <c r="E437" s="2"/>
      <c r="F437" s="2"/>
      <c r="G437" s="2"/>
      <c r="H437" s="2"/>
      <c r="I437" s="2"/>
    </row>
    <row r="438" spans="1:9" x14ac:dyDescent="0.25">
      <c r="A438" s="2"/>
      <c r="B438" s="2"/>
      <c r="C438" s="2"/>
      <c r="D438" s="2"/>
      <c r="E438" s="2"/>
      <c r="F438" s="2"/>
      <c r="G438" s="2"/>
      <c r="H438" s="2"/>
      <c r="I438" s="2"/>
    </row>
    <row r="439" spans="1:9" x14ac:dyDescent="0.25">
      <c r="A439" s="2"/>
      <c r="B439" s="2"/>
      <c r="C439" s="2"/>
      <c r="D439" s="2"/>
      <c r="E439" s="2"/>
      <c r="F439" s="2"/>
      <c r="G439" s="2"/>
      <c r="H439" s="2"/>
      <c r="I439" s="2"/>
    </row>
    <row r="440" spans="1:9" x14ac:dyDescent="0.25">
      <c r="A440" s="2"/>
      <c r="B440" s="2"/>
      <c r="C440" s="2"/>
      <c r="D440" s="2"/>
      <c r="E440" s="2"/>
      <c r="F440" s="2"/>
      <c r="G440" s="2"/>
      <c r="H440" s="2"/>
      <c r="I440" s="2"/>
    </row>
    <row r="441" spans="1:9" x14ac:dyDescent="0.25">
      <c r="A441" s="2"/>
      <c r="B441" s="2"/>
      <c r="C441" s="2"/>
      <c r="D441" s="2"/>
      <c r="E441" s="2"/>
      <c r="F441" s="2"/>
      <c r="G441" s="2"/>
      <c r="H441" s="2"/>
      <c r="I441" s="2"/>
    </row>
    <row r="442" spans="1:9" x14ac:dyDescent="0.25">
      <c r="A442" s="2"/>
      <c r="B442" s="2"/>
      <c r="C442" s="2"/>
      <c r="D442" s="2"/>
      <c r="E442" s="2"/>
      <c r="F442" s="2"/>
      <c r="G442" s="2"/>
      <c r="H442" s="2"/>
      <c r="I442" s="2"/>
    </row>
    <row r="443" spans="1:9" x14ac:dyDescent="0.25">
      <c r="A443" s="2"/>
      <c r="B443" s="2"/>
      <c r="C443" s="2"/>
      <c r="D443" s="2"/>
      <c r="E443" s="2"/>
      <c r="F443" s="2"/>
      <c r="G443" s="2"/>
      <c r="H443" s="2"/>
      <c r="I443" s="2"/>
    </row>
    <row r="444" spans="1:9" x14ac:dyDescent="0.25">
      <c r="A444" s="2"/>
      <c r="B444" s="2"/>
      <c r="C444" s="2"/>
      <c r="D444" s="2"/>
      <c r="E444" s="2"/>
      <c r="F444" s="2"/>
      <c r="G444" s="2"/>
      <c r="H444" s="2"/>
      <c r="I444" s="2"/>
    </row>
    <row r="445" spans="1:9" x14ac:dyDescent="0.25">
      <c r="A445" s="2"/>
      <c r="B445" s="2"/>
      <c r="C445" s="2"/>
      <c r="D445" s="2"/>
      <c r="E445" s="2"/>
      <c r="F445" s="2"/>
      <c r="G445" s="2"/>
      <c r="H445" s="2"/>
      <c r="I445" s="2"/>
    </row>
    <row r="446" spans="1:9" x14ac:dyDescent="0.25">
      <c r="A446" s="2"/>
      <c r="B446" s="2"/>
      <c r="C446" s="2"/>
      <c r="D446" s="2"/>
      <c r="E446" s="2"/>
      <c r="F446" s="2"/>
      <c r="G446" s="2"/>
      <c r="H446" s="2"/>
      <c r="I446" s="2"/>
    </row>
    <row r="447" spans="1:9" x14ac:dyDescent="0.25">
      <c r="A447" s="2"/>
      <c r="B447" s="2"/>
      <c r="C447" s="2"/>
      <c r="D447" s="2"/>
      <c r="E447" s="2"/>
      <c r="F447" s="2"/>
      <c r="G447" s="2"/>
      <c r="H447" s="2"/>
      <c r="I447" s="2"/>
    </row>
    <row r="448" spans="1:9" x14ac:dyDescent="0.25">
      <c r="A448" s="2"/>
      <c r="B448" s="2"/>
      <c r="C448" s="2"/>
      <c r="D448" s="2"/>
      <c r="E448" s="2"/>
      <c r="F448" s="2"/>
      <c r="G448" s="2"/>
      <c r="H448" s="2"/>
      <c r="I448" s="2"/>
    </row>
    <row r="449" spans="1:9" x14ac:dyDescent="0.25">
      <c r="A449" s="2"/>
      <c r="B449" s="2"/>
      <c r="C449" s="2"/>
      <c r="D449" s="2"/>
      <c r="E449" s="2"/>
      <c r="F449" s="2"/>
      <c r="G449" s="2"/>
      <c r="H449" s="2"/>
      <c r="I449" s="2"/>
    </row>
    <row r="450" spans="1:9" x14ac:dyDescent="0.25">
      <c r="A450" s="2"/>
      <c r="B450" s="2"/>
      <c r="C450" s="2"/>
      <c r="D450" s="2"/>
      <c r="E450" s="2"/>
      <c r="F450" s="2"/>
      <c r="G450" s="2"/>
      <c r="H450" s="2"/>
      <c r="I450" s="2"/>
    </row>
    <row r="451" spans="1:9" x14ac:dyDescent="0.25">
      <c r="A451" s="2"/>
      <c r="B451" s="2"/>
      <c r="C451" s="2"/>
      <c r="D451" s="2"/>
      <c r="E451" s="2"/>
      <c r="F451" s="2"/>
      <c r="G451" s="2"/>
      <c r="H451" s="2"/>
      <c r="I451" s="2"/>
    </row>
    <row r="452" spans="1:9" x14ac:dyDescent="0.25">
      <c r="A452" s="2"/>
      <c r="B452" s="2"/>
      <c r="C452" s="2"/>
      <c r="D452" s="2"/>
      <c r="E452" s="2"/>
      <c r="F452" s="2"/>
      <c r="G452" s="2"/>
      <c r="H452" s="2"/>
      <c r="I452" s="2"/>
    </row>
    <row r="453" spans="1:9" x14ac:dyDescent="0.25">
      <c r="A453" s="2"/>
      <c r="B453" s="2"/>
      <c r="C453" s="2"/>
      <c r="D453" s="2"/>
      <c r="E453" s="2"/>
      <c r="F453" s="2"/>
      <c r="G453" s="2"/>
      <c r="H453" s="2"/>
      <c r="I453" s="2"/>
    </row>
    <row r="454" spans="1:9" x14ac:dyDescent="0.25">
      <c r="A454" s="2"/>
      <c r="B454" s="2"/>
      <c r="C454" s="2"/>
      <c r="D454" s="2"/>
      <c r="E454" s="2"/>
      <c r="F454" s="2"/>
      <c r="G454" s="2"/>
      <c r="H454" s="2"/>
      <c r="I454" s="2"/>
    </row>
    <row r="455" spans="1:9" x14ac:dyDescent="0.25">
      <c r="A455" s="2"/>
      <c r="B455" s="2"/>
      <c r="C455" s="2"/>
      <c r="D455" s="2"/>
      <c r="E455" s="2"/>
      <c r="F455" s="2"/>
      <c r="G455" s="2"/>
      <c r="H455" s="2"/>
      <c r="I455" s="2"/>
    </row>
    <row r="456" spans="1:9" x14ac:dyDescent="0.25">
      <c r="A456" s="2"/>
      <c r="B456" s="2"/>
      <c r="C456" s="2"/>
      <c r="D456" s="2"/>
      <c r="E456" s="2"/>
      <c r="F456" s="2"/>
      <c r="G456" s="2"/>
      <c r="H456" s="2"/>
      <c r="I456" s="2"/>
    </row>
    <row r="457" spans="1:9" x14ac:dyDescent="0.25">
      <c r="A457" s="2"/>
      <c r="B457" s="2"/>
      <c r="C457" s="2"/>
      <c r="D457" s="2"/>
      <c r="E457" s="2"/>
      <c r="F457" s="2"/>
      <c r="G457" s="2"/>
      <c r="H457" s="2"/>
      <c r="I457" s="2"/>
    </row>
    <row r="458" spans="1:9" x14ac:dyDescent="0.25">
      <c r="A458" s="2"/>
      <c r="B458" s="2"/>
      <c r="C458" s="2"/>
      <c r="D458" s="2"/>
      <c r="E458" s="2"/>
      <c r="F458" s="2"/>
      <c r="G458" s="2"/>
      <c r="H458" s="2"/>
      <c r="I458" s="2"/>
    </row>
    <row r="459" spans="1:9" x14ac:dyDescent="0.25">
      <c r="A459" s="2"/>
      <c r="B459" s="2"/>
      <c r="C459" s="2"/>
      <c r="D459" s="2"/>
      <c r="E459" s="2"/>
      <c r="F459" s="2"/>
      <c r="G459" s="2"/>
      <c r="H459" s="2"/>
      <c r="I459" s="2"/>
    </row>
    <row r="460" spans="1:9" x14ac:dyDescent="0.25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25">
      <c r="A461" s="2"/>
      <c r="B461" s="2"/>
      <c r="C461" s="2"/>
      <c r="D461" s="2"/>
      <c r="E461" s="2"/>
      <c r="F461" s="2"/>
      <c r="G461" s="2"/>
      <c r="H461" s="2"/>
      <c r="I461" s="2"/>
    </row>
    <row r="462" spans="1:9" x14ac:dyDescent="0.25">
      <c r="A462" s="2"/>
      <c r="B462" s="2"/>
      <c r="C462" s="2"/>
      <c r="D462" s="2"/>
      <c r="E462" s="2"/>
      <c r="F462" s="2"/>
      <c r="G462" s="2"/>
      <c r="H462" s="2"/>
      <c r="I462" s="2"/>
    </row>
    <row r="463" spans="1:9" x14ac:dyDescent="0.25">
      <c r="A463" s="2"/>
      <c r="B463" s="2"/>
      <c r="C463" s="2"/>
      <c r="D463" s="2"/>
      <c r="E463" s="2"/>
      <c r="F463" s="2"/>
      <c r="G463" s="2"/>
      <c r="H463" s="2"/>
      <c r="I463" s="2"/>
    </row>
    <row r="464" spans="1:9" x14ac:dyDescent="0.25">
      <c r="A464" s="2"/>
      <c r="B464" s="2"/>
      <c r="C464" s="2"/>
      <c r="D464" s="2"/>
      <c r="E464" s="2"/>
      <c r="F464" s="2"/>
      <c r="G464" s="2"/>
      <c r="H464" s="2"/>
      <c r="I464" s="2"/>
    </row>
    <row r="465" spans="1:9" x14ac:dyDescent="0.25">
      <c r="A465" s="2"/>
      <c r="B465" s="2"/>
      <c r="C465" s="2"/>
      <c r="D465" s="2"/>
      <c r="E465" s="2"/>
      <c r="F465" s="2"/>
      <c r="G465" s="2"/>
      <c r="H465" s="2"/>
      <c r="I465" s="2"/>
    </row>
    <row r="466" spans="1:9" x14ac:dyDescent="0.25">
      <c r="A466" s="2"/>
      <c r="B466" s="2"/>
      <c r="C466" s="2"/>
      <c r="D466" s="2"/>
      <c r="E466" s="2"/>
      <c r="F466" s="2"/>
      <c r="G466" s="2"/>
      <c r="H466" s="2"/>
      <c r="I466" s="2"/>
    </row>
    <row r="467" spans="1:9" x14ac:dyDescent="0.25">
      <c r="A467" s="2"/>
      <c r="B467" s="2"/>
      <c r="C467" s="2"/>
      <c r="D467" s="2"/>
      <c r="E467" s="2"/>
      <c r="F467" s="2"/>
      <c r="G467" s="2"/>
      <c r="H467" s="2"/>
      <c r="I467" s="2"/>
    </row>
    <row r="468" spans="1:9" x14ac:dyDescent="0.25">
      <c r="A468" s="2"/>
      <c r="B468" s="2"/>
      <c r="C468" s="2"/>
      <c r="D468" s="2"/>
      <c r="E468" s="2"/>
      <c r="F468" s="2"/>
      <c r="G468" s="2"/>
      <c r="H468" s="2"/>
      <c r="I468" s="2"/>
    </row>
    <row r="469" spans="1:9" x14ac:dyDescent="0.25">
      <c r="A469" s="2"/>
      <c r="B469" s="2"/>
      <c r="C469" s="2"/>
      <c r="D469" s="2"/>
      <c r="E469" s="2"/>
      <c r="F469" s="2"/>
      <c r="G469" s="2"/>
      <c r="H469" s="2"/>
      <c r="I469" s="2"/>
    </row>
    <row r="470" spans="1:9" x14ac:dyDescent="0.25">
      <c r="A470" s="2"/>
      <c r="B470" s="2"/>
      <c r="C470" s="2"/>
      <c r="D470" s="2"/>
      <c r="E470" s="2"/>
      <c r="F470" s="2"/>
      <c r="G470" s="2"/>
      <c r="H470" s="2"/>
      <c r="I470" s="2"/>
    </row>
    <row r="471" spans="1:9" x14ac:dyDescent="0.25">
      <c r="A471" s="2"/>
      <c r="B471" s="2"/>
      <c r="C471" s="2"/>
      <c r="D471" s="2"/>
      <c r="E471" s="2"/>
      <c r="F471" s="2"/>
      <c r="G471" s="2"/>
      <c r="H471" s="2"/>
      <c r="I471" s="2"/>
    </row>
    <row r="472" spans="1:9" x14ac:dyDescent="0.25">
      <c r="A472" s="2"/>
      <c r="B472" s="2"/>
      <c r="C472" s="2"/>
      <c r="D472" s="2"/>
      <c r="E472" s="2"/>
      <c r="F472" s="2"/>
      <c r="G472" s="2"/>
      <c r="H472" s="2"/>
      <c r="I472" s="2"/>
    </row>
    <row r="473" spans="1:9" x14ac:dyDescent="0.25">
      <c r="A473" s="2"/>
      <c r="B473" s="2"/>
      <c r="C473" s="2"/>
      <c r="D473" s="2"/>
      <c r="E473" s="2"/>
      <c r="F473" s="2"/>
      <c r="G473" s="2"/>
      <c r="H473" s="2"/>
      <c r="I473" s="2"/>
    </row>
    <row r="474" spans="1:9" x14ac:dyDescent="0.25">
      <c r="A474" s="2"/>
      <c r="B474" s="2"/>
      <c r="C474" s="2"/>
      <c r="D474" s="2"/>
      <c r="E474" s="2"/>
      <c r="F474" s="2"/>
      <c r="G474" s="2"/>
      <c r="H474" s="2"/>
      <c r="I474" s="2"/>
    </row>
    <row r="475" spans="1:9" x14ac:dyDescent="0.25">
      <c r="A475" s="2"/>
      <c r="B475" s="2"/>
      <c r="C475" s="2"/>
      <c r="D475" s="2"/>
      <c r="E475" s="2"/>
      <c r="F475" s="2"/>
      <c r="G475" s="2"/>
      <c r="H475" s="2"/>
      <c r="I475" s="2"/>
    </row>
    <row r="476" spans="1:9" x14ac:dyDescent="0.25">
      <c r="A476" s="2"/>
      <c r="B476" s="2"/>
      <c r="C476" s="2"/>
      <c r="D476" s="2"/>
      <c r="E476" s="2"/>
      <c r="F476" s="2"/>
      <c r="G476" s="2"/>
      <c r="H476" s="2"/>
      <c r="I476" s="2"/>
    </row>
    <row r="477" spans="1:9" x14ac:dyDescent="0.25">
      <c r="A477" s="2"/>
      <c r="B477" s="2"/>
      <c r="C477" s="2"/>
      <c r="D477" s="2"/>
      <c r="E477" s="2"/>
      <c r="F477" s="2"/>
      <c r="G477" s="2"/>
      <c r="H477" s="2"/>
      <c r="I477" s="2"/>
    </row>
    <row r="478" spans="1:9" x14ac:dyDescent="0.25">
      <c r="A478" s="2"/>
      <c r="B478" s="2"/>
      <c r="C478" s="2"/>
      <c r="D478" s="2"/>
      <c r="E478" s="2"/>
      <c r="F478" s="2"/>
      <c r="G478" s="2"/>
      <c r="H478" s="2"/>
      <c r="I478" s="2"/>
    </row>
    <row r="479" spans="1:9" x14ac:dyDescent="0.25">
      <c r="A479" s="2"/>
      <c r="B479" s="2"/>
      <c r="C479" s="2"/>
      <c r="D479" s="2"/>
      <c r="E479" s="2"/>
      <c r="F479" s="2"/>
      <c r="G479" s="2"/>
      <c r="H479" s="2"/>
      <c r="I479" s="2"/>
    </row>
    <row r="480" spans="1:9" x14ac:dyDescent="0.25">
      <c r="A480" s="2"/>
      <c r="B480" s="2"/>
      <c r="C480" s="2"/>
      <c r="D480" s="2"/>
      <c r="E480" s="2"/>
      <c r="F480" s="2"/>
      <c r="G480" s="2"/>
      <c r="H480" s="2"/>
      <c r="I480" s="2"/>
    </row>
    <row r="481" spans="1:9" x14ac:dyDescent="0.25">
      <c r="A481" s="2"/>
      <c r="B481" s="2"/>
      <c r="C481" s="2"/>
      <c r="D481" s="2"/>
      <c r="E481" s="2"/>
      <c r="F481" s="2"/>
      <c r="G481" s="2"/>
      <c r="H481" s="2"/>
      <c r="I481" s="2"/>
    </row>
    <row r="482" spans="1:9" x14ac:dyDescent="0.25">
      <c r="A482" s="2"/>
      <c r="B482" s="2"/>
      <c r="C482" s="2"/>
      <c r="D482" s="2"/>
      <c r="E482" s="2"/>
      <c r="F482" s="2"/>
      <c r="G482" s="2"/>
      <c r="H482" s="2"/>
      <c r="I482" s="2"/>
    </row>
    <row r="483" spans="1:9" x14ac:dyDescent="0.25">
      <c r="A483" s="2"/>
      <c r="B483" s="2"/>
      <c r="C483" s="2"/>
      <c r="D483" s="2"/>
      <c r="E483" s="2"/>
      <c r="F483" s="2"/>
      <c r="G483" s="2"/>
      <c r="H483" s="2"/>
      <c r="I483" s="2"/>
    </row>
    <row r="484" spans="1:9" x14ac:dyDescent="0.25">
      <c r="A484" s="2"/>
      <c r="B484" s="2"/>
      <c r="C484" s="2"/>
      <c r="D484" s="2"/>
      <c r="E484" s="2"/>
      <c r="F484" s="2"/>
      <c r="G484" s="2"/>
      <c r="H484" s="2"/>
      <c r="I484" s="2"/>
    </row>
    <row r="485" spans="1:9" x14ac:dyDescent="0.25">
      <c r="A485" s="2"/>
      <c r="B485" s="2"/>
      <c r="C485" s="2"/>
      <c r="D485" s="2"/>
      <c r="E485" s="2"/>
      <c r="F485" s="2"/>
      <c r="G485" s="2"/>
      <c r="H485" s="2"/>
      <c r="I485" s="2"/>
    </row>
    <row r="486" spans="1:9" x14ac:dyDescent="0.25">
      <c r="A486" s="2"/>
      <c r="B486" s="2"/>
      <c r="C486" s="2"/>
      <c r="D486" s="2"/>
      <c r="E486" s="2"/>
      <c r="F486" s="2"/>
      <c r="G486" s="2"/>
      <c r="H486" s="2"/>
      <c r="I486" s="2"/>
    </row>
    <row r="487" spans="1:9" x14ac:dyDescent="0.25">
      <c r="A487" s="2"/>
      <c r="B487" s="2"/>
      <c r="C487" s="2"/>
      <c r="D487" s="2"/>
      <c r="E487" s="2"/>
      <c r="F487" s="2"/>
      <c r="G487" s="2"/>
      <c r="H487" s="2"/>
      <c r="I487" s="2"/>
    </row>
    <row r="488" spans="1:9" x14ac:dyDescent="0.25">
      <c r="A488" s="2"/>
      <c r="B488" s="2"/>
      <c r="C488" s="2"/>
      <c r="D488" s="2"/>
      <c r="E488" s="2"/>
      <c r="F488" s="2"/>
      <c r="G488" s="2"/>
      <c r="H488" s="2"/>
      <c r="I488" s="2"/>
    </row>
    <row r="489" spans="1:9" x14ac:dyDescent="0.25">
      <c r="A489" s="2"/>
      <c r="B489" s="2"/>
      <c r="C489" s="2"/>
      <c r="D489" s="2"/>
      <c r="E489" s="2"/>
      <c r="F489" s="2"/>
      <c r="G489" s="2"/>
      <c r="H489" s="2"/>
      <c r="I489" s="2"/>
    </row>
    <row r="490" spans="1:9" x14ac:dyDescent="0.25">
      <c r="A490" s="2"/>
      <c r="B490" s="2"/>
      <c r="C490" s="2"/>
      <c r="D490" s="2"/>
      <c r="E490" s="2"/>
      <c r="F490" s="2"/>
      <c r="G490" s="2"/>
      <c r="H490" s="2"/>
      <c r="I490" s="2"/>
    </row>
    <row r="491" spans="1:9" x14ac:dyDescent="0.25">
      <c r="A491" s="2"/>
      <c r="B491" s="2"/>
      <c r="C491" s="2"/>
      <c r="D491" s="2"/>
      <c r="E491" s="2"/>
      <c r="F491" s="2"/>
      <c r="G491" s="2"/>
      <c r="H491" s="2"/>
      <c r="I491" s="2"/>
    </row>
    <row r="492" spans="1:9" x14ac:dyDescent="0.25">
      <c r="A492" s="2"/>
      <c r="B492" s="2"/>
      <c r="C492" s="2"/>
      <c r="D492" s="2"/>
      <c r="E492" s="2"/>
      <c r="F492" s="2"/>
      <c r="G492" s="2"/>
      <c r="H492" s="2"/>
      <c r="I492" s="2"/>
    </row>
    <row r="493" spans="1:9" x14ac:dyDescent="0.25">
      <c r="A493" s="2"/>
      <c r="B493" s="2"/>
      <c r="C493" s="2"/>
      <c r="D493" s="2"/>
      <c r="E493" s="2"/>
      <c r="F493" s="2"/>
      <c r="G493" s="2"/>
      <c r="H493" s="2"/>
      <c r="I493" s="2"/>
    </row>
    <row r="494" spans="1:9" x14ac:dyDescent="0.25">
      <c r="A494" s="2"/>
      <c r="B494" s="2"/>
      <c r="C494" s="2"/>
      <c r="D494" s="2"/>
      <c r="E494" s="2"/>
      <c r="F494" s="2"/>
      <c r="G494" s="2"/>
      <c r="H494" s="2"/>
      <c r="I494" s="2"/>
    </row>
    <row r="495" spans="1:9" x14ac:dyDescent="0.25">
      <c r="A495" s="2"/>
      <c r="B495" s="2"/>
      <c r="C495" s="2"/>
      <c r="D495" s="2"/>
      <c r="E495" s="2"/>
      <c r="F495" s="2"/>
      <c r="G495" s="2"/>
      <c r="H495" s="2"/>
      <c r="I495" s="2"/>
    </row>
    <row r="496" spans="1:9" x14ac:dyDescent="0.25">
      <c r="A496" s="2"/>
      <c r="B496" s="2"/>
      <c r="C496" s="2"/>
      <c r="D496" s="2"/>
      <c r="E496" s="2"/>
      <c r="F496" s="2"/>
      <c r="G496" s="2"/>
      <c r="H496" s="2"/>
      <c r="I496" s="2"/>
    </row>
    <row r="497" spans="1:9" x14ac:dyDescent="0.25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25">
      <c r="A498" s="2"/>
      <c r="B498" s="2"/>
      <c r="C498" s="2"/>
      <c r="D498" s="2"/>
      <c r="E498" s="2"/>
      <c r="F498" s="2"/>
      <c r="G498" s="2"/>
      <c r="H498" s="2"/>
      <c r="I498" s="2"/>
    </row>
    <row r="499" spans="1:9" x14ac:dyDescent="0.25">
      <c r="A499" s="2"/>
      <c r="B499" s="2"/>
      <c r="C499" s="2"/>
      <c r="D499" s="2"/>
      <c r="E499" s="2"/>
      <c r="F499" s="2"/>
      <c r="G499" s="2"/>
      <c r="H499" s="2"/>
      <c r="I499" s="2"/>
    </row>
    <row r="500" spans="1:9" x14ac:dyDescent="0.25">
      <c r="A500" s="2"/>
      <c r="B500" s="2"/>
      <c r="C500" s="2"/>
      <c r="D500" s="2"/>
      <c r="E500" s="2"/>
      <c r="F500" s="2"/>
      <c r="G500" s="2"/>
      <c r="H500" s="2"/>
      <c r="I500" s="2"/>
    </row>
    <row r="501" spans="1:9" x14ac:dyDescent="0.25">
      <c r="A501" s="2"/>
      <c r="B501" s="2"/>
      <c r="C501" s="2"/>
      <c r="D501" s="2"/>
      <c r="E501" s="2"/>
      <c r="F501" s="2"/>
      <c r="G501" s="2"/>
      <c r="H501" s="2"/>
      <c r="I501" s="2"/>
    </row>
    <row r="502" spans="1:9" x14ac:dyDescent="0.25">
      <c r="A502" s="2"/>
      <c r="B502" s="2"/>
      <c r="C502" s="2"/>
      <c r="D502" s="2"/>
      <c r="E502" s="2"/>
      <c r="F502" s="2"/>
      <c r="G502" s="2"/>
      <c r="H502" s="2"/>
      <c r="I502" s="2"/>
    </row>
    <row r="503" spans="1:9" x14ac:dyDescent="0.25">
      <c r="A503" s="2"/>
      <c r="B503" s="2"/>
      <c r="C503" s="2"/>
      <c r="D503" s="2"/>
      <c r="E503" s="2"/>
      <c r="F503" s="2"/>
      <c r="G503" s="2"/>
      <c r="H503" s="2"/>
      <c r="I503" s="2"/>
    </row>
    <row r="504" spans="1:9" x14ac:dyDescent="0.25">
      <c r="A504" s="2"/>
      <c r="B504" s="2"/>
      <c r="C504" s="2"/>
      <c r="D504" s="2"/>
      <c r="E504" s="2"/>
      <c r="F504" s="2"/>
      <c r="G504" s="2"/>
      <c r="H504" s="2"/>
      <c r="I504" s="2"/>
    </row>
    <row r="505" spans="1:9" x14ac:dyDescent="0.25">
      <c r="A505" s="2"/>
      <c r="B505" s="2"/>
      <c r="C505" s="2"/>
      <c r="D505" s="2"/>
      <c r="E505" s="2"/>
      <c r="F505" s="2"/>
      <c r="G505" s="2"/>
      <c r="H505" s="2"/>
      <c r="I505" s="2"/>
    </row>
    <row r="506" spans="1:9" x14ac:dyDescent="0.25">
      <c r="A506" s="2"/>
      <c r="B506" s="2"/>
      <c r="C506" s="2"/>
      <c r="D506" s="2"/>
      <c r="E506" s="2"/>
      <c r="F506" s="2"/>
      <c r="G506" s="2"/>
      <c r="H506" s="2"/>
      <c r="I506" s="2"/>
    </row>
    <row r="507" spans="1:9" x14ac:dyDescent="0.25">
      <c r="A507" s="2"/>
      <c r="B507" s="2"/>
      <c r="C507" s="2"/>
      <c r="D507" s="2"/>
      <c r="E507" s="2"/>
      <c r="F507" s="2"/>
      <c r="G507" s="2"/>
      <c r="H507" s="2"/>
      <c r="I507" s="2"/>
    </row>
    <row r="508" spans="1:9" x14ac:dyDescent="0.25">
      <c r="A508" s="2"/>
      <c r="B508" s="2"/>
      <c r="C508" s="2"/>
      <c r="D508" s="2"/>
      <c r="E508" s="2"/>
      <c r="F508" s="2"/>
      <c r="G508" s="2"/>
      <c r="H508" s="2"/>
      <c r="I508" s="2"/>
    </row>
    <row r="509" spans="1:9" x14ac:dyDescent="0.25">
      <c r="A509" s="2"/>
      <c r="B509" s="2"/>
      <c r="C509" s="2"/>
      <c r="D509" s="2"/>
      <c r="E509" s="2"/>
      <c r="F509" s="2"/>
      <c r="G509" s="2"/>
      <c r="H509" s="2"/>
      <c r="I509" s="2"/>
    </row>
    <row r="510" spans="1:9" x14ac:dyDescent="0.25">
      <c r="A510" s="2"/>
      <c r="B510" s="2"/>
      <c r="C510" s="2"/>
      <c r="D510" s="2"/>
      <c r="E510" s="2"/>
      <c r="F510" s="2"/>
      <c r="G510" s="2"/>
      <c r="H510" s="2"/>
      <c r="I510" s="2"/>
    </row>
    <row r="511" spans="1:9" x14ac:dyDescent="0.25">
      <c r="A511" s="2"/>
      <c r="B511" s="2"/>
      <c r="C511" s="2"/>
      <c r="D511" s="2"/>
      <c r="E511" s="2"/>
      <c r="F511" s="2"/>
      <c r="G511" s="2"/>
      <c r="H511" s="2"/>
      <c r="I511" s="2"/>
    </row>
    <row r="512" spans="1:9" x14ac:dyDescent="0.25">
      <c r="A512" s="2"/>
      <c r="B512" s="2"/>
      <c r="C512" s="2"/>
      <c r="D512" s="2"/>
      <c r="E512" s="2"/>
      <c r="F512" s="2"/>
      <c r="G512" s="2"/>
      <c r="H512" s="2"/>
      <c r="I512" s="2"/>
    </row>
    <row r="513" spans="1:9" x14ac:dyDescent="0.25">
      <c r="A513" s="2"/>
      <c r="B513" s="2"/>
      <c r="C513" s="2"/>
      <c r="D513" s="2"/>
      <c r="E513" s="2"/>
      <c r="F513" s="2"/>
      <c r="G513" s="2"/>
      <c r="H513" s="2"/>
      <c r="I513" s="2"/>
    </row>
    <row r="514" spans="1:9" x14ac:dyDescent="0.25">
      <c r="A514" s="2"/>
      <c r="B514" s="2"/>
      <c r="C514" s="2"/>
      <c r="D514" s="2"/>
      <c r="E514" s="2"/>
      <c r="F514" s="2"/>
      <c r="G514" s="2"/>
      <c r="H514" s="2"/>
      <c r="I514" s="2"/>
    </row>
    <row r="515" spans="1:9" x14ac:dyDescent="0.25">
      <c r="A515" s="2"/>
      <c r="B515" s="2"/>
      <c r="C515" s="2"/>
      <c r="D515" s="2"/>
      <c r="E515" s="2"/>
      <c r="F515" s="2"/>
      <c r="G515" s="2"/>
      <c r="H515" s="2"/>
      <c r="I515" s="2"/>
    </row>
    <row r="516" spans="1:9" x14ac:dyDescent="0.25">
      <c r="A516" s="2"/>
      <c r="B516" s="2"/>
      <c r="C516" s="2"/>
      <c r="D516" s="2"/>
      <c r="E516" s="2"/>
      <c r="F516" s="2"/>
      <c r="G516" s="2"/>
      <c r="H516" s="2"/>
      <c r="I516" s="2"/>
    </row>
    <row r="517" spans="1:9" x14ac:dyDescent="0.25">
      <c r="A517" s="2"/>
      <c r="B517" s="2"/>
      <c r="C517" s="2"/>
      <c r="D517" s="2"/>
      <c r="E517" s="2"/>
      <c r="F517" s="2"/>
      <c r="G517" s="2"/>
      <c r="H517" s="2"/>
      <c r="I517" s="2"/>
    </row>
    <row r="518" spans="1:9" x14ac:dyDescent="0.25">
      <c r="A518" s="2"/>
      <c r="B518" s="2"/>
      <c r="C518" s="2"/>
      <c r="D518" s="2"/>
      <c r="E518" s="2"/>
      <c r="F518" s="2"/>
      <c r="G518" s="2"/>
      <c r="H518" s="2"/>
      <c r="I518" s="2"/>
    </row>
    <row r="519" spans="1:9" x14ac:dyDescent="0.25">
      <c r="A519" s="2"/>
      <c r="B519" s="2"/>
      <c r="C519" s="2"/>
      <c r="D519" s="2"/>
      <c r="E519" s="2"/>
      <c r="F519" s="2"/>
      <c r="G519" s="2"/>
      <c r="H519" s="2"/>
      <c r="I519" s="2"/>
    </row>
    <row r="520" spans="1:9" x14ac:dyDescent="0.25">
      <c r="A520" s="2"/>
      <c r="B520" s="2"/>
      <c r="C520" s="2"/>
      <c r="D520" s="2"/>
      <c r="E520" s="2"/>
      <c r="F520" s="2"/>
      <c r="G520" s="2"/>
      <c r="H520" s="2"/>
      <c r="I520" s="2"/>
    </row>
    <row r="521" spans="1:9" x14ac:dyDescent="0.25">
      <c r="A521" s="2"/>
      <c r="B521" s="2"/>
      <c r="C521" s="2"/>
      <c r="D521" s="2"/>
      <c r="E521" s="2"/>
      <c r="F521" s="2"/>
      <c r="G521" s="2"/>
      <c r="H521" s="2"/>
      <c r="I521" s="2"/>
    </row>
    <row r="522" spans="1:9" x14ac:dyDescent="0.25">
      <c r="A522" s="2"/>
      <c r="B522" s="2"/>
      <c r="C522" s="2"/>
      <c r="D522" s="2"/>
      <c r="E522" s="2"/>
      <c r="F522" s="2"/>
      <c r="G522" s="2"/>
      <c r="H522" s="2"/>
      <c r="I522" s="2"/>
    </row>
    <row r="523" spans="1:9" x14ac:dyDescent="0.25">
      <c r="A523" s="2"/>
      <c r="B523" s="2"/>
      <c r="C523" s="2"/>
      <c r="D523" s="2"/>
      <c r="E523" s="2"/>
      <c r="F523" s="2"/>
      <c r="G523" s="2"/>
      <c r="H523" s="2"/>
      <c r="I523" s="2"/>
    </row>
    <row r="524" spans="1:9" x14ac:dyDescent="0.25">
      <c r="A524" s="2"/>
      <c r="B524" s="2"/>
      <c r="C524" s="2"/>
      <c r="D524" s="2"/>
      <c r="E524" s="2"/>
      <c r="F524" s="2"/>
      <c r="G524" s="2"/>
      <c r="H524" s="2"/>
      <c r="I524" s="2"/>
    </row>
    <row r="525" spans="1:9" x14ac:dyDescent="0.25">
      <c r="A525" s="2"/>
      <c r="B525" s="2"/>
      <c r="C525" s="2"/>
      <c r="D525" s="2"/>
      <c r="E525" s="2"/>
      <c r="F525" s="2"/>
      <c r="G525" s="2"/>
      <c r="H525" s="2"/>
      <c r="I525" s="2"/>
    </row>
    <row r="526" spans="1:9" x14ac:dyDescent="0.25">
      <c r="A526" s="2"/>
      <c r="B526" s="2"/>
      <c r="C526" s="2"/>
      <c r="D526" s="2"/>
      <c r="E526" s="2"/>
      <c r="F526" s="2"/>
      <c r="G526" s="2"/>
      <c r="H526" s="2"/>
      <c r="I526" s="2"/>
    </row>
    <row r="527" spans="1:9" x14ac:dyDescent="0.25">
      <c r="A527" s="2"/>
      <c r="B527" s="2"/>
      <c r="C527" s="2"/>
      <c r="D527" s="2"/>
      <c r="E527" s="2"/>
      <c r="F527" s="2"/>
      <c r="G527" s="2"/>
      <c r="H527" s="2"/>
      <c r="I527" s="2"/>
    </row>
    <row r="528" spans="1:9" x14ac:dyDescent="0.25">
      <c r="A528" s="2"/>
      <c r="B528" s="2"/>
      <c r="C528" s="2"/>
      <c r="D528" s="2"/>
      <c r="E528" s="2"/>
      <c r="F528" s="2"/>
      <c r="G528" s="2"/>
      <c r="H528" s="2"/>
      <c r="I528" s="2"/>
    </row>
    <row r="529" spans="1:9" x14ac:dyDescent="0.25">
      <c r="A529" s="2"/>
      <c r="B529" s="2"/>
      <c r="C529" s="2"/>
      <c r="D529" s="2"/>
      <c r="E529" s="2"/>
      <c r="F529" s="2"/>
      <c r="G529" s="2"/>
      <c r="H529" s="2"/>
      <c r="I529" s="2"/>
    </row>
    <row r="530" spans="1:9" x14ac:dyDescent="0.25">
      <c r="A530" s="2"/>
      <c r="B530" s="2"/>
      <c r="C530" s="2"/>
      <c r="D530" s="2"/>
      <c r="E530" s="2"/>
      <c r="F530" s="2"/>
      <c r="G530" s="2"/>
      <c r="H530" s="2"/>
      <c r="I530" s="2"/>
    </row>
    <row r="531" spans="1:9" x14ac:dyDescent="0.25">
      <c r="A531" s="2"/>
      <c r="B531" s="2"/>
      <c r="C531" s="2"/>
      <c r="D531" s="2"/>
      <c r="E531" s="2"/>
      <c r="F531" s="2"/>
      <c r="G531" s="2"/>
      <c r="H531" s="2"/>
      <c r="I531" s="2"/>
    </row>
    <row r="532" spans="1:9" x14ac:dyDescent="0.25">
      <c r="A532" s="2"/>
      <c r="B532" s="2"/>
      <c r="C532" s="2"/>
      <c r="D532" s="2"/>
      <c r="E532" s="2"/>
      <c r="F532" s="2"/>
      <c r="G532" s="2"/>
      <c r="H532" s="2"/>
      <c r="I532" s="2"/>
    </row>
    <row r="533" spans="1:9" x14ac:dyDescent="0.25">
      <c r="A533" s="2"/>
      <c r="B533" s="2"/>
      <c r="C533" s="2"/>
      <c r="D533" s="2"/>
      <c r="E533" s="2"/>
      <c r="F533" s="2"/>
      <c r="G533" s="2"/>
      <c r="H533" s="2"/>
      <c r="I533" s="2"/>
    </row>
    <row r="534" spans="1:9" x14ac:dyDescent="0.25">
      <c r="A534" s="2"/>
      <c r="B534" s="2"/>
      <c r="C534" s="2"/>
      <c r="D534" s="2"/>
      <c r="E534" s="2"/>
      <c r="F534" s="2"/>
      <c r="G534" s="2"/>
      <c r="H534" s="2"/>
      <c r="I534" s="2"/>
    </row>
    <row r="535" spans="1:9" x14ac:dyDescent="0.25">
      <c r="A535" s="2"/>
      <c r="B535" s="2"/>
      <c r="C535" s="2"/>
      <c r="D535" s="2"/>
      <c r="E535" s="2"/>
      <c r="F535" s="2"/>
      <c r="G535" s="2"/>
      <c r="H535" s="2"/>
      <c r="I535" s="2"/>
    </row>
    <row r="536" spans="1:9" x14ac:dyDescent="0.25">
      <c r="A536" s="2"/>
      <c r="B536" s="2"/>
      <c r="C536" s="2"/>
      <c r="D536" s="2"/>
      <c r="E536" s="2"/>
      <c r="F536" s="2"/>
      <c r="G536" s="2"/>
      <c r="H536" s="2"/>
      <c r="I536" s="2"/>
    </row>
    <row r="537" spans="1:9" x14ac:dyDescent="0.25">
      <c r="A537" s="2"/>
      <c r="B537" s="2"/>
      <c r="C537" s="2"/>
      <c r="D537" s="2"/>
      <c r="E537" s="2"/>
      <c r="F537" s="2"/>
      <c r="G537" s="2"/>
      <c r="H537" s="2"/>
      <c r="I537" s="2"/>
    </row>
    <row r="538" spans="1:9" x14ac:dyDescent="0.25">
      <c r="A538" s="2"/>
      <c r="B538" s="2"/>
      <c r="C538" s="2"/>
      <c r="D538" s="2"/>
      <c r="E538" s="2"/>
      <c r="F538" s="2"/>
      <c r="G538" s="2"/>
      <c r="H538" s="2"/>
      <c r="I538" s="2"/>
    </row>
    <row r="539" spans="1:9" x14ac:dyDescent="0.25">
      <c r="A539" s="2"/>
      <c r="B539" s="2"/>
      <c r="C539" s="2"/>
      <c r="D539" s="2"/>
      <c r="E539" s="2"/>
      <c r="F539" s="2"/>
      <c r="G539" s="2"/>
      <c r="H539" s="2"/>
      <c r="I539" s="2"/>
    </row>
    <row r="540" spans="1:9" x14ac:dyDescent="0.25">
      <c r="A540" s="2"/>
      <c r="B540" s="2"/>
      <c r="C540" s="2"/>
      <c r="D540" s="2"/>
      <c r="E540" s="2"/>
      <c r="F540" s="2"/>
      <c r="G540" s="2"/>
      <c r="H540" s="2"/>
      <c r="I540" s="2"/>
    </row>
    <row r="541" spans="1:9" x14ac:dyDescent="0.25">
      <c r="A541" s="2"/>
      <c r="B541" s="2"/>
      <c r="C541" s="2"/>
      <c r="D541" s="2"/>
      <c r="E541" s="2"/>
      <c r="F541" s="2"/>
      <c r="G541" s="2"/>
      <c r="H541" s="2"/>
      <c r="I541" s="2"/>
    </row>
    <row r="542" spans="1:9" x14ac:dyDescent="0.25">
      <c r="A542" s="2"/>
      <c r="B542" s="2"/>
      <c r="C542" s="2"/>
      <c r="D542" s="2"/>
      <c r="E542" s="2"/>
      <c r="F542" s="2"/>
      <c r="G542" s="2"/>
      <c r="H542" s="2"/>
      <c r="I542" s="2"/>
    </row>
    <row r="543" spans="1:9" x14ac:dyDescent="0.25">
      <c r="A543" s="2"/>
      <c r="B543" s="2"/>
      <c r="C543" s="2"/>
      <c r="D543" s="2"/>
      <c r="E543" s="2"/>
      <c r="F543" s="2"/>
      <c r="G543" s="2"/>
      <c r="H543" s="2"/>
      <c r="I543" s="2"/>
    </row>
    <row r="544" spans="1:9" x14ac:dyDescent="0.25">
      <c r="A544" s="2"/>
      <c r="B544" s="2"/>
      <c r="C544" s="2"/>
      <c r="D544" s="2"/>
      <c r="E544" s="2"/>
      <c r="F544" s="2"/>
      <c r="G544" s="2"/>
      <c r="H544" s="2"/>
      <c r="I544" s="2"/>
    </row>
    <row r="545" spans="1:9" x14ac:dyDescent="0.25">
      <c r="A545" s="2"/>
      <c r="B545" s="2"/>
      <c r="C545" s="2"/>
      <c r="D545" s="2"/>
      <c r="E545" s="2"/>
      <c r="F545" s="2"/>
      <c r="G545" s="2"/>
      <c r="H545" s="2"/>
      <c r="I545" s="2"/>
    </row>
    <row r="546" spans="1:9" x14ac:dyDescent="0.25">
      <c r="A546" s="2"/>
      <c r="B546" s="2"/>
      <c r="C546" s="2"/>
      <c r="D546" s="2"/>
      <c r="E546" s="2"/>
      <c r="F546" s="2"/>
      <c r="G546" s="2"/>
      <c r="H546" s="2"/>
      <c r="I546" s="2"/>
    </row>
    <row r="547" spans="1:9" x14ac:dyDescent="0.25">
      <c r="A547" s="2"/>
      <c r="B547" s="2"/>
      <c r="C547" s="2"/>
      <c r="D547" s="2"/>
      <c r="E547" s="2"/>
      <c r="F547" s="2"/>
      <c r="G547" s="2"/>
      <c r="H547" s="2"/>
      <c r="I547" s="2"/>
    </row>
    <row r="548" spans="1:9" x14ac:dyDescent="0.25">
      <c r="A548" s="2"/>
      <c r="B548" s="2"/>
      <c r="C548" s="2"/>
      <c r="D548" s="2"/>
      <c r="E548" s="2"/>
      <c r="F548" s="2"/>
      <c r="G548" s="2"/>
      <c r="H548" s="2"/>
      <c r="I548" s="2"/>
    </row>
    <row r="549" spans="1:9" x14ac:dyDescent="0.25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25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25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25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25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25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25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25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25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25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25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25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25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25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25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25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25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25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25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25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25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25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5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25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25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25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25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25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25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25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25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25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25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25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25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25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25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25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25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25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25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25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25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25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25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25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25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25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25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25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25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25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25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25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25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25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25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25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5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25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25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25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25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25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25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25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25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25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25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25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25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25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25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25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25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25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25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25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25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25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25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25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25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25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25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25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25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25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25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25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25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25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25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25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5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25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25">
      <c r="A648" s="2"/>
      <c r="B648" s="2"/>
      <c r="C648" s="2"/>
      <c r="D648" s="2"/>
      <c r="E648" s="2"/>
      <c r="F648" s="2"/>
      <c r="G648" s="2"/>
      <c r="H648" s="2"/>
      <c r="I648" s="2"/>
    </row>
    <row r="649" spans="1:9" x14ac:dyDescent="0.25">
      <c r="A649" s="2"/>
      <c r="B649" s="2"/>
      <c r="C649" s="2"/>
      <c r="D649" s="2"/>
      <c r="E649" s="2"/>
      <c r="F649" s="2"/>
      <c r="G649" s="2"/>
      <c r="H649" s="2"/>
      <c r="I649" s="2"/>
    </row>
    <row r="650" spans="1:9" x14ac:dyDescent="0.25">
      <c r="A650" s="2"/>
      <c r="B650" s="2"/>
      <c r="C650" s="2"/>
      <c r="D650" s="2"/>
      <c r="E650" s="2"/>
      <c r="F650" s="2"/>
      <c r="G650" s="2"/>
      <c r="H650" s="2"/>
      <c r="I650" s="2"/>
    </row>
    <row r="651" spans="1:9" x14ac:dyDescent="0.25">
      <c r="A651" s="2"/>
      <c r="B651" s="2"/>
      <c r="C651" s="2"/>
      <c r="D651" s="2"/>
      <c r="E651" s="2"/>
      <c r="F651" s="2"/>
      <c r="G651" s="2"/>
      <c r="H651" s="2"/>
      <c r="I651" s="2"/>
    </row>
    <row r="652" spans="1:9" x14ac:dyDescent="0.25">
      <c r="A652" s="2"/>
      <c r="B652" s="2"/>
      <c r="C652" s="2"/>
      <c r="D652" s="2"/>
      <c r="E652" s="2"/>
      <c r="F652" s="2"/>
      <c r="G652" s="2"/>
      <c r="H652" s="2"/>
      <c r="I652" s="2"/>
    </row>
    <row r="653" spans="1:9" x14ac:dyDescent="0.25">
      <c r="A653" s="2"/>
      <c r="B653" s="2"/>
      <c r="C653" s="2"/>
      <c r="D653" s="2"/>
      <c r="E653" s="2"/>
      <c r="F653" s="2"/>
      <c r="G653" s="2"/>
      <c r="H653" s="2"/>
      <c r="I653" s="2"/>
    </row>
    <row r="654" spans="1:9" x14ac:dyDescent="0.25">
      <c r="A654" s="2"/>
      <c r="B654" s="2"/>
      <c r="C654" s="2"/>
      <c r="D654" s="2"/>
      <c r="E654" s="2"/>
      <c r="F654" s="2"/>
      <c r="G654" s="2"/>
      <c r="H654" s="2"/>
      <c r="I654" s="2"/>
    </row>
    <row r="655" spans="1:9" x14ac:dyDescent="0.25">
      <c r="A655" s="2"/>
      <c r="B655" s="2"/>
      <c r="C655" s="2"/>
      <c r="D655" s="2"/>
      <c r="E655" s="2"/>
      <c r="F655" s="2"/>
      <c r="G655" s="2"/>
      <c r="H655" s="2"/>
      <c r="I655" s="2"/>
    </row>
    <row r="656" spans="1:9" x14ac:dyDescent="0.25">
      <c r="A656" s="2"/>
      <c r="B656" s="2"/>
      <c r="C656" s="2"/>
      <c r="D656" s="2"/>
      <c r="E656" s="2"/>
      <c r="F656" s="2"/>
      <c r="G656" s="2"/>
      <c r="H656" s="2"/>
      <c r="I656" s="2"/>
    </row>
    <row r="657" spans="1:9" x14ac:dyDescent="0.25">
      <c r="A657" s="2"/>
      <c r="B657" s="2"/>
      <c r="C657" s="2"/>
      <c r="D657" s="2"/>
      <c r="E657" s="2"/>
      <c r="F657" s="2"/>
      <c r="G657" s="2"/>
      <c r="H657" s="2"/>
      <c r="I657" s="2"/>
    </row>
    <row r="658" spans="1:9" x14ac:dyDescent="0.25">
      <c r="A658" s="2"/>
      <c r="B658" s="2"/>
      <c r="C658" s="2"/>
      <c r="D658" s="2"/>
      <c r="E658" s="2"/>
      <c r="F658" s="2"/>
      <c r="G658" s="2"/>
      <c r="H658" s="2"/>
      <c r="I658" s="2"/>
    </row>
    <row r="659" spans="1:9" x14ac:dyDescent="0.25">
      <c r="A659" s="2"/>
      <c r="B659" s="2"/>
      <c r="C659" s="2"/>
      <c r="D659" s="2"/>
      <c r="E659" s="2"/>
      <c r="F659" s="2"/>
      <c r="G659" s="2"/>
      <c r="H659" s="2"/>
      <c r="I659" s="2"/>
    </row>
    <row r="660" spans="1:9" x14ac:dyDescent="0.25">
      <c r="A660" s="2"/>
      <c r="B660" s="2"/>
      <c r="C660" s="2"/>
      <c r="D660" s="2"/>
      <c r="E660" s="2"/>
      <c r="F660" s="2"/>
      <c r="G660" s="2"/>
      <c r="H660" s="2"/>
      <c r="I660" s="2"/>
    </row>
    <row r="661" spans="1:9" x14ac:dyDescent="0.25">
      <c r="A661" s="2"/>
      <c r="B661" s="2"/>
      <c r="C661" s="2"/>
      <c r="D661" s="2"/>
      <c r="E661" s="2"/>
      <c r="F661" s="2"/>
      <c r="G661" s="2"/>
      <c r="H661" s="2"/>
      <c r="I661" s="2"/>
    </row>
    <row r="662" spans="1:9" x14ac:dyDescent="0.25">
      <c r="A662" s="2"/>
      <c r="B662" s="2"/>
      <c r="C662" s="2"/>
      <c r="D662" s="2"/>
      <c r="E662" s="2"/>
      <c r="F662" s="2"/>
      <c r="G662" s="2"/>
      <c r="H662" s="2"/>
      <c r="I662" s="2"/>
    </row>
    <row r="663" spans="1:9" x14ac:dyDescent="0.25">
      <c r="A663" s="2"/>
      <c r="B663" s="2"/>
      <c r="C663" s="2"/>
      <c r="D663" s="2"/>
      <c r="E663" s="2"/>
      <c r="F663" s="2"/>
      <c r="G663" s="2"/>
      <c r="H663" s="2"/>
      <c r="I663" s="2"/>
    </row>
    <row r="664" spans="1:9" x14ac:dyDescent="0.25">
      <c r="A664" s="2"/>
      <c r="B664" s="2"/>
      <c r="C664" s="2"/>
      <c r="D664" s="2"/>
      <c r="E664" s="2"/>
      <c r="F664" s="2"/>
      <c r="G664" s="2"/>
      <c r="H664" s="2"/>
      <c r="I664" s="2"/>
    </row>
    <row r="665" spans="1:9" x14ac:dyDescent="0.25">
      <c r="A665" s="2"/>
      <c r="B665" s="2"/>
      <c r="C665" s="2"/>
      <c r="D665" s="2"/>
      <c r="E665" s="2"/>
      <c r="F665" s="2"/>
      <c r="G665" s="2"/>
      <c r="H665" s="2"/>
      <c r="I665" s="2"/>
    </row>
    <row r="666" spans="1:9" x14ac:dyDescent="0.25">
      <c r="A666" s="2"/>
      <c r="B666" s="2"/>
      <c r="C666" s="2"/>
      <c r="D666" s="2"/>
      <c r="E666" s="2"/>
      <c r="F666" s="2"/>
      <c r="G666" s="2"/>
      <c r="H666" s="2"/>
      <c r="I666" s="2"/>
    </row>
    <row r="667" spans="1:9" x14ac:dyDescent="0.25">
      <c r="A667" s="2"/>
      <c r="B667" s="2"/>
      <c r="C667" s="2"/>
      <c r="D667" s="2"/>
      <c r="E667" s="2"/>
      <c r="F667" s="2"/>
      <c r="G667" s="2"/>
      <c r="H667" s="2"/>
      <c r="I667" s="2"/>
    </row>
    <row r="668" spans="1:9" x14ac:dyDescent="0.25">
      <c r="A668" s="2"/>
      <c r="B668" s="2"/>
      <c r="C668" s="2"/>
      <c r="D668" s="2"/>
      <c r="E668" s="2"/>
      <c r="F668" s="2"/>
      <c r="G668" s="2"/>
      <c r="H668" s="2"/>
      <c r="I668" s="2"/>
    </row>
    <row r="669" spans="1:9" x14ac:dyDescent="0.25">
      <c r="A669" s="2"/>
      <c r="B669" s="2"/>
      <c r="C669" s="2"/>
      <c r="D669" s="2"/>
      <c r="E669" s="2"/>
      <c r="F669" s="2"/>
      <c r="G669" s="2"/>
      <c r="H669" s="2"/>
      <c r="I669" s="2"/>
    </row>
    <row r="670" spans="1:9" x14ac:dyDescent="0.25">
      <c r="A670" s="2"/>
      <c r="B670" s="2"/>
      <c r="C670" s="2"/>
      <c r="D670" s="2"/>
      <c r="E670" s="2"/>
      <c r="F670" s="2"/>
      <c r="G670" s="2"/>
      <c r="H670" s="2"/>
      <c r="I670" s="2"/>
    </row>
    <row r="671" spans="1:9" x14ac:dyDescent="0.25">
      <c r="A671" s="2"/>
      <c r="B671" s="2"/>
      <c r="C671" s="2"/>
      <c r="D671" s="2"/>
      <c r="E671" s="2"/>
      <c r="F671" s="2"/>
      <c r="G671" s="2"/>
      <c r="H671" s="2"/>
      <c r="I671" s="2"/>
    </row>
    <row r="672" spans="1:9" x14ac:dyDescent="0.25">
      <c r="A672" s="2"/>
      <c r="B672" s="2"/>
      <c r="C672" s="2"/>
      <c r="D672" s="2"/>
      <c r="E672" s="2"/>
      <c r="F672" s="2"/>
      <c r="G672" s="2"/>
      <c r="H672" s="2"/>
      <c r="I672" s="2"/>
    </row>
    <row r="673" spans="1:9" x14ac:dyDescent="0.25">
      <c r="A673" s="2"/>
      <c r="B673" s="2"/>
      <c r="C673" s="2"/>
      <c r="D673" s="2"/>
      <c r="E673" s="2"/>
      <c r="F673" s="2"/>
      <c r="G673" s="2"/>
      <c r="H673" s="2"/>
      <c r="I673" s="2"/>
    </row>
    <row r="674" spans="1:9" x14ac:dyDescent="0.25">
      <c r="A674" s="2"/>
      <c r="B674" s="2"/>
      <c r="C674" s="2"/>
      <c r="D674" s="2"/>
      <c r="E674" s="2"/>
      <c r="F674" s="2"/>
      <c r="G674" s="2"/>
      <c r="H674" s="2"/>
      <c r="I674" s="2"/>
    </row>
    <row r="675" spans="1:9" x14ac:dyDescent="0.25">
      <c r="A675" s="2"/>
      <c r="B675" s="2"/>
      <c r="C675" s="2"/>
      <c r="D675" s="2"/>
      <c r="E675" s="2"/>
      <c r="F675" s="2"/>
      <c r="G675" s="2"/>
      <c r="H675" s="2"/>
      <c r="I675" s="2"/>
    </row>
    <row r="676" spans="1:9" x14ac:dyDescent="0.25">
      <c r="A676" s="2"/>
      <c r="B676" s="2"/>
      <c r="C676" s="2"/>
      <c r="D676" s="2"/>
      <c r="E676" s="2"/>
      <c r="F676" s="2"/>
      <c r="G676" s="2"/>
      <c r="H676" s="2"/>
      <c r="I676" s="2"/>
    </row>
    <row r="677" spans="1:9" x14ac:dyDescent="0.25">
      <c r="A677" s="2"/>
      <c r="B677" s="2"/>
      <c r="C677" s="2"/>
      <c r="D677" s="2"/>
      <c r="E677" s="2"/>
      <c r="F677" s="2"/>
      <c r="G677" s="2"/>
      <c r="H677" s="2"/>
      <c r="I677" s="2"/>
    </row>
    <row r="678" spans="1:9" x14ac:dyDescent="0.25">
      <c r="A678" s="2"/>
      <c r="B678" s="2"/>
      <c r="C678" s="2"/>
      <c r="D678" s="2"/>
      <c r="E678" s="2"/>
      <c r="F678" s="2"/>
      <c r="G678" s="2"/>
      <c r="H678" s="2"/>
      <c r="I678" s="2"/>
    </row>
    <row r="679" spans="1:9" x14ac:dyDescent="0.25">
      <c r="A679" s="2"/>
      <c r="B679" s="2"/>
      <c r="C679" s="2"/>
      <c r="D679" s="2"/>
      <c r="E679" s="2"/>
      <c r="F679" s="2"/>
      <c r="G679" s="2"/>
      <c r="H679" s="2"/>
      <c r="I679" s="2"/>
    </row>
    <row r="680" spans="1:9" x14ac:dyDescent="0.25">
      <c r="A680" s="2"/>
      <c r="B680" s="2"/>
      <c r="C680" s="2"/>
      <c r="D680" s="2"/>
      <c r="E680" s="2"/>
      <c r="F680" s="2"/>
      <c r="G680" s="2"/>
      <c r="H680" s="2"/>
      <c r="I680" s="2"/>
    </row>
    <row r="681" spans="1:9" x14ac:dyDescent="0.25">
      <c r="A681" s="2"/>
      <c r="B681" s="2"/>
      <c r="C681" s="2"/>
      <c r="D681" s="2"/>
      <c r="E681" s="2"/>
      <c r="F681" s="2"/>
      <c r="G681" s="2"/>
      <c r="H681" s="2"/>
      <c r="I681" s="2"/>
    </row>
    <row r="682" spans="1:9" x14ac:dyDescent="0.25">
      <c r="A682" s="2"/>
      <c r="B682" s="2"/>
      <c r="C682" s="2"/>
      <c r="D682" s="2"/>
      <c r="E682" s="2"/>
      <c r="F682" s="2"/>
      <c r="G682" s="2"/>
      <c r="H682" s="2"/>
      <c r="I682" s="2"/>
    </row>
    <row r="683" spans="1:9" x14ac:dyDescent="0.25">
      <c r="A683" s="2"/>
      <c r="B683" s="2"/>
      <c r="C683" s="2"/>
      <c r="D683" s="2"/>
      <c r="E683" s="2"/>
      <c r="F683" s="2"/>
      <c r="G683" s="2"/>
      <c r="H683" s="2"/>
      <c r="I683" s="2"/>
    </row>
    <row r="684" spans="1:9" x14ac:dyDescent="0.25">
      <c r="A684" s="2"/>
      <c r="B684" s="2"/>
      <c r="C684" s="2"/>
      <c r="D684" s="2"/>
      <c r="E684" s="2"/>
      <c r="F684" s="2"/>
      <c r="G684" s="2"/>
      <c r="H684" s="2"/>
      <c r="I684" s="2"/>
    </row>
    <row r="685" spans="1:9" x14ac:dyDescent="0.25">
      <c r="A685" s="2"/>
      <c r="B685" s="2"/>
      <c r="C685" s="2"/>
      <c r="D685" s="2"/>
      <c r="E685" s="2"/>
      <c r="F685" s="2"/>
      <c r="G685" s="2"/>
      <c r="H685" s="2"/>
      <c r="I685" s="2"/>
    </row>
    <row r="686" spans="1:9" x14ac:dyDescent="0.25">
      <c r="A686" s="2"/>
      <c r="B686" s="2"/>
      <c r="C686" s="2"/>
      <c r="D686" s="2"/>
      <c r="E686" s="2"/>
      <c r="F686" s="2"/>
      <c r="G686" s="2"/>
      <c r="H686" s="2"/>
      <c r="I686" s="2"/>
    </row>
    <row r="687" spans="1:9" x14ac:dyDescent="0.25">
      <c r="A687" s="2"/>
      <c r="B687" s="2"/>
      <c r="C687" s="2"/>
      <c r="D687" s="2"/>
      <c r="E687" s="2"/>
      <c r="F687" s="2"/>
      <c r="G687" s="2"/>
      <c r="H687" s="2"/>
      <c r="I687" s="2"/>
    </row>
    <row r="688" spans="1:9" x14ac:dyDescent="0.25">
      <c r="A688" s="2"/>
      <c r="B688" s="2"/>
      <c r="C688" s="2"/>
      <c r="D688" s="2"/>
      <c r="E688" s="2"/>
      <c r="F688" s="2"/>
      <c r="G688" s="2"/>
      <c r="H688" s="2"/>
      <c r="I688" s="2"/>
    </row>
    <row r="689" spans="1:9" x14ac:dyDescent="0.25">
      <c r="A689" s="2"/>
      <c r="B689" s="2"/>
      <c r="C689" s="2"/>
      <c r="D689" s="2"/>
      <c r="E689" s="2"/>
      <c r="F689" s="2"/>
      <c r="G689" s="2"/>
      <c r="H689" s="2"/>
      <c r="I689" s="2"/>
    </row>
    <row r="690" spans="1:9" x14ac:dyDescent="0.25">
      <c r="A690" s="2"/>
      <c r="B690" s="2"/>
      <c r="C690" s="2"/>
      <c r="D690" s="2"/>
      <c r="E690" s="2"/>
      <c r="F690" s="2"/>
      <c r="G690" s="2"/>
      <c r="H690" s="2"/>
      <c r="I690" s="2"/>
    </row>
    <row r="691" spans="1:9" x14ac:dyDescent="0.25">
      <c r="A691" s="2"/>
      <c r="B691" s="2"/>
      <c r="C691" s="2"/>
      <c r="D691" s="2"/>
      <c r="E691" s="2"/>
      <c r="F691" s="2"/>
      <c r="G691" s="2"/>
      <c r="H691" s="2"/>
      <c r="I691" s="2"/>
    </row>
    <row r="692" spans="1:9" x14ac:dyDescent="0.25">
      <c r="A692" s="2"/>
      <c r="B692" s="2"/>
      <c r="C692" s="2"/>
      <c r="D692" s="2"/>
      <c r="E692" s="2"/>
      <c r="F692" s="2"/>
      <c r="G692" s="2"/>
      <c r="H692" s="2"/>
      <c r="I692" s="2"/>
    </row>
    <row r="693" spans="1:9" x14ac:dyDescent="0.25">
      <c r="A693" s="2"/>
      <c r="B693" s="2"/>
      <c r="C693" s="2"/>
      <c r="D693" s="2"/>
      <c r="E693" s="2"/>
      <c r="F693" s="2"/>
      <c r="G693" s="2"/>
      <c r="H693" s="2"/>
      <c r="I693" s="2"/>
    </row>
    <row r="694" spans="1:9" x14ac:dyDescent="0.25">
      <c r="A694" s="2"/>
      <c r="B694" s="2"/>
      <c r="C694" s="2"/>
      <c r="D694" s="2"/>
      <c r="E694" s="2"/>
      <c r="F694" s="2"/>
      <c r="G694" s="2"/>
      <c r="H694" s="2"/>
      <c r="I694" s="2"/>
    </row>
    <row r="695" spans="1:9" x14ac:dyDescent="0.25">
      <c r="A695" s="2"/>
      <c r="B695" s="2"/>
      <c r="C695" s="2"/>
      <c r="D695" s="2"/>
      <c r="E695" s="2"/>
      <c r="F695" s="2"/>
      <c r="G695" s="2"/>
      <c r="H695" s="2"/>
      <c r="I695" s="2"/>
    </row>
    <row r="696" spans="1:9" x14ac:dyDescent="0.25">
      <c r="A696" s="2"/>
      <c r="B696" s="2"/>
      <c r="C696" s="2"/>
      <c r="D696" s="2"/>
      <c r="E696" s="2"/>
      <c r="F696" s="2"/>
      <c r="G696" s="2"/>
      <c r="H696" s="2"/>
      <c r="I696" s="2"/>
    </row>
    <row r="697" spans="1:9" x14ac:dyDescent="0.25">
      <c r="A697" s="2"/>
      <c r="B697" s="2"/>
      <c r="C697" s="2"/>
      <c r="D697" s="2"/>
      <c r="E697" s="2"/>
      <c r="F697" s="2"/>
      <c r="G697" s="2"/>
      <c r="H697" s="2"/>
      <c r="I697" s="2"/>
    </row>
    <row r="698" spans="1:9" x14ac:dyDescent="0.25">
      <c r="A698" s="2"/>
      <c r="B698" s="2"/>
      <c r="C698" s="2"/>
      <c r="D698" s="2"/>
      <c r="E698" s="2"/>
      <c r="F698" s="2"/>
      <c r="G698" s="2"/>
      <c r="H698" s="2"/>
      <c r="I698" s="2"/>
    </row>
    <row r="699" spans="1:9" x14ac:dyDescent="0.25">
      <c r="A699" s="2"/>
      <c r="B699" s="2"/>
      <c r="C699" s="2"/>
      <c r="D699" s="2"/>
      <c r="E699" s="2"/>
      <c r="F699" s="2"/>
      <c r="G699" s="2"/>
      <c r="H699" s="2"/>
      <c r="I699" s="2"/>
    </row>
    <row r="700" spans="1:9" x14ac:dyDescent="0.25">
      <c r="A700" s="2"/>
      <c r="B700" s="2"/>
      <c r="C700" s="2"/>
      <c r="D700" s="2"/>
      <c r="E700" s="2"/>
      <c r="F700" s="2"/>
      <c r="G700" s="2"/>
      <c r="H700" s="2"/>
      <c r="I700" s="2"/>
    </row>
    <row r="701" spans="1:9" x14ac:dyDescent="0.25">
      <c r="A701" s="2"/>
      <c r="B701" s="2"/>
      <c r="C701" s="2"/>
      <c r="D701" s="2"/>
      <c r="E701" s="2"/>
      <c r="F701" s="2"/>
      <c r="G701" s="2"/>
      <c r="H701" s="2"/>
      <c r="I701" s="2"/>
    </row>
    <row r="702" spans="1:9" x14ac:dyDescent="0.25">
      <c r="A702" s="2"/>
      <c r="B702" s="2"/>
      <c r="C702" s="2"/>
      <c r="D702" s="2"/>
      <c r="E702" s="2"/>
      <c r="F702" s="2"/>
      <c r="G702" s="2"/>
      <c r="H702" s="2"/>
      <c r="I702" s="2"/>
    </row>
    <row r="703" spans="1:9" x14ac:dyDescent="0.25">
      <c r="A703" s="2"/>
      <c r="B703" s="2"/>
      <c r="C703" s="2"/>
      <c r="D703" s="2"/>
      <c r="E703" s="2"/>
      <c r="F703" s="2"/>
      <c r="G703" s="2"/>
      <c r="H703" s="2"/>
      <c r="I703" s="2"/>
    </row>
    <row r="704" spans="1:9" x14ac:dyDescent="0.25">
      <c r="A704" s="2"/>
      <c r="B704" s="2"/>
      <c r="C704" s="2"/>
      <c r="D704" s="2"/>
      <c r="E704" s="2"/>
      <c r="F704" s="2"/>
      <c r="G704" s="2"/>
      <c r="H704" s="2"/>
      <c r="I704" s="2"/>
    </row>
    <row r="705" spans="1:9" x14ac:dyDescent="0.25">
      <c r="A705" s="2"/>
      <c r="B705" s="2"/>
      <c r="C705" s="2"/>
      <c r="D705" s="2"/>
      <c r="E705" s="2"/>
      <c r="F705" s="2"/>
      <c r="G705" s="2"/>
      <c r="H705" s="2"/>
      <c r="I705" s="2"/>
    </row>
    <row r="706" spans="1:9" x14ac:dyDescent="0.25">
      <c r="A706" s="2"/>
      <c r="B706" s="2"/>
      <c r="C706" s="2"/>
      <c r="D706" s="2"/>
      <c r="E706" s="2"/>
      <c r="F706" s="2"/>
      <c r="G706" s="2"/>
      <c r="H706" s="2"/>
      <c r="I706" s="2"/>
    </row>
    <row r="707" spans="1:9" x14ac:dyDescent="0.25">
      <c r="A707" s="2"/>
      <c r="B707" s="2"/>
      <c r="C707" s="2"/>
      <c r="D707" s="2"/>
      <c r="E707" s="2"/>
      <c r="F707" s="2"/>
      <c r="G707" s="2"/>
      <c r="H707" s="2"/>
      <c r="I707" s="2"/>
    </row>
    <row r="708" spans="1:9" x14ac:dyDescent="0.25">
      <c r="A708" s="2"/>
      <c r="B708" s="2"/>
      <c r="C708" s="2"/>
      <c r="D708" s="2"/>
      <c r="E708" s="2"/>
      <c r="F708" s="2"/>
      <c r="G708" s="2"/>
      <c r="H708" s="2"/>
      <c r="I708" s="2"/>
    </row>
    <row r="709" spans="1:9" x14ac:dyDescent="0.25">
      <c r="A709" s="2"/>
      <c r="B709" s="2"/>
      <c r="C709" s="2"/>
      <c r="D709" s="2"/>
      <c r="E709" s="2"/>
      <c r="F709" s="2"/>
      <c r="G709" s="2"/>
      <c r="H709" s="2"/>
      <c r="I709" s="2"/>
    </row>
    <row r="710" spans="1:9" x14ac:dyDescent="0.25">
      <c r="A710" s="2"/>
      <c r="B710" s="2"/>
      <c r="C710" s="2"/>
      <c r="D710" s="2"/>
      <c r="E710" s="2"/>
      <c r="F710" s="2"/>
      <c r="G710" s="2"/>
      <c r="H710" s="2"/>
      <c r="I710" s="2"/>
    </row>
    <row r="711" spans="1:9" x14ac:dyDescent="0.25">
      <c r="A711" s="2"/>
      <c r="B711" s="2"/>
      <c r="C711" s="2"/>
      <c r="D711" s="2"/>
      <c r="E711" s="2"/>
      <c r="F711" s="2"/>
      <c r="G711" s="2"/>
      <c r="H711" s="2"/>
      <c r="I711" s="2"/>
    </row>
    <row r="712" spans="1:9" x14ac:dyDescent="0.25">
      <c r="A712" s="2"/>
      <c r="B712" s="2"/>
      <c r="C712" s="2"/>
      <c r="D712" s="2"/>
      <c r="E712" s="2"/>
      <c r="F712" s="2"/>
      <c r="G712" s="2"/>
      <c r="H712" s="2"/>
      <c r="I712" s="2"/>
    </row>
    <row r="713" spans="1:9" x14ac:dyDescent="0.25">
      <c r="A713" s="2"/>
      <c r="B713" s="2"/>
      <c r="C713" s="2"/>
      <c r="D713" s="2"/>
      <c r="E713" s="2"/>
      <c r="F713" s="2"/>
      <c r="G713" s="2"/>
      <c r="H713" s="2"/>
      <c r="I713" s="2"/>
    </row>
    <row r="714" spans="1:9" x14ac:dyDescent="0.25">
      <c r="A714" s="2"/>
      <c r="B714" s="2"/>
      <c r="C714" s="2"/>
      <c r="D714" s="2"/>
      <c r="E714" s="2"/>
      <c r="F714" s="2"/>
      <c r="G714" s="2"/>
      <c r="H714" s="2"/>
      <c r="I714" s="2"/>
    </row>
    <row r="715" spans="1:9" x14ac:dyDescent="0.25">
      <c r="A715" s="2"/>
      <c r="B715" s="2"/>
      <c r="C715" s="2"/>
      <c r="D715" s="2"/>
      <c r="E715" s="2"/>
      <c r="F715" s="2"/>
      <c r="G715" s="2"/>
      <c r="H715" s="2"/>
      <c r="I715" s="2"/>
    </row>
    <row r="716" spans="1:9" x14ac:dyDescent="0.25">
      <c r="A716" s="2"/>
      <c r="B716" s="2"/>
      <c r="C716" s="2"/>
      <c r="D716" s="2"/>
      <c r="E716" s="2"/>
      <c r="F716" s="2"/>
      <c r="G716" s="2"/>
      <c r="H716" s="2"/>
      <c r="I716" s="2"/>
    </row>
    <row r="717" spans="1:9" x14ac:dyDescent="0.25">
      <c r="A717" s="2"/>
      <c r="B717" s="2"/>
      <c r="C717" s="2"/>
      <c r="D717" s="2"/>
      <c r="E717" s="2"/>
      <c r="F717" s="2"/>
      <c r="G717" s="2"/>
      <c r="H717" s="2"/>
      <c r="I717" s="2"/>
    </row>
    <row r="718" spans="1:9" x14ac:dyDescent="0.25">
      <c r="A718" s="2"/>
      <c r="B718" s="2"/>
      <c r="C718" s="2"/>
      <c r="D718" s="2"/>
      <c r="E718" s="2"/>
      <c r="F718" s="2"/>
      <c r="G718" s="2"/>
      <c r="H718" s="2"/>
      <c r="I718" s="2"/>
    </row>
    <row r="719" spans="1:9" x14ac:dyDescent="0.25">
      <c r="A719" s="2"/>
      <c r="B719" s="2"/>
      <c r="C719" s="2"/>
      <c r="D719" s="2"/>
      <c r="E719" s="2"/>
      <c r="F719" s="2"/>
      <c r="G719" s="2"/>
      <c r="H719" s="2"/>
      <c r="I719" s="2"/>
    </row>
    <row r="720" spans="1:9" x14ac:dyDescent="0.25">
      <c r="A720" s="2"/>
      <c r="B720" s="2"/>
      <c r="C720" s="2"/>
      <c r="D720" s="2"/>
      <c r="E720" s="2"/>
      <c r="F720" s="2"/>
      <c r="G720" s="2"/>
      <c r="H720" s="2"/>
      <c r="I720" s="2"/>
    </row>
    <row r="721" spans="1:9" x14ac:dyDescent="0.25">
      <c r="A721" s="2"/>
      <c r="B721" s="2"/>
      <c r="C721" s="2"/>
      <c r="D721" s="2"/>
      <c r="E721" s="2"/>
      <c r="F721" s="2"/>
      <c r="G721" s="2"/>
      <c r="H721" s="2"/>
      <c r="I721" s="2"/>
    </row>
    <row r="722" spans="1:9" x14ac:dyDescent="0.25">
      <c r="A722" s="2"/>
      <c r="B722" s="2"/>
      <c r="C722" s="2"/>
      <c r="D722" s="2"/>
      <c r="E722" s="2"/>
      <c r="F722" s="2"/>
      <c r="G722" s="2"/>
      <c r="H722" s="2"/>
      <c r="I722" s="2"/>
    </row>
    <row r="723" spans="1:9" x14ac:dyDescent="0.25">
      <c r="A723" s="2"/>
      <c r="B723" s="2"/>
      <c r="C723" s="2"/>
      <c r="D723" s="2"/>
      <c r="E723" s="2"/>
      <c r="F723" s="2"/>
      <c r="G723" s="2"/>
      <c r="H723" s="2"/>
      <c r="I723" s="2"/>
    </row>
    <row r="724" spans="1:9" x14ac:dyDescent="0.25">
      <c r="A724" s="2"/>
      <c r="B724" s="2"/>
      <c r="C724" s="2"/>
      <c r="D724" s="2"/>
      <c r="E724" s="2"/>
      <c r="F724" s="2"/>
      <c r="G724" s="2"/>
      <c r="H724" s="2"/>
      <c r="I724" s="2"/>
    </row>
    <row r="725" spans="1:9" x14ac:dyDescent="0.25">
      <c r="A725" s="2"/>
      <c r="B725" s="2"/>
      <c r="C725" s="2"/>
      <c r="D725" s="2"/>
      <c r="E725" s="2"/>
      <c r="F725" s="2"/>
      <c r="G725" s="2"/>
      <c r="H725" s="2"/>
      <c r="I725" s="2"/>
    </row>
    <row r="726" spans="1:9" x14ac:dyDescent="0.25">
      <c r="A726" s="2"/>
      <c r="B726" s="2"/>
      <c r="C726" s="2"/>
      <c r="D726" s="2"/>
      <c r="E726" s="2"/>
      <c r="F726" s="2"/>
      <c r="G726" s="2"/>
      <c r="H726" s="2"/>
      <c r="I726" s="2"/>
    </row>
    <row r="727" spans="1:9" x14ac:dyDescent="0.25">
      <c r="A727" s="2"/>
      <c r="B727" s="2"/>
      <c r="C727" s="2"/>
      <c r="D727" s="2"/>
      <c r="E727" s="2"/>
      <c r="F727" s="2"/>
      <c r="G727" s="2"/>
      <c r="H727" s="2"/>
      <c r="I727" s="2"/>
    </row>
    <row r="728" spans="1:9" x14ac:dyDescent="0.25">
      <c r="A728" s="2"/>
      <c r="B728" s="2"/>
      <c r="C728" s="2"/>
      <c r="D728" s="2"/>
      <c r="E728" s="2"/>
      <c r="F728" s="2"/>
      <c r="G728" s="2"/>
      <c r="H728" s="2"/>
      <c r="I728" s="2"/>
    </row>
    <row r="729" spans="1:9" x14ac:dyDescent="0.25">
      <c r="A729" s="2"/>
      <c r="B729" s="2"/>
      <c r="C729" s="2"/>
      <c r="D729" s="2"/>
      <c r="E729" s="2"/>
      <c r="F729" s="2"/>
      <c r="G729" s="2"/>
      <c r="H729" s="2"/>
      <c r="I729" s="2"/>
    </row>
    <row r="730" spans="1:9" x14ac:dyDescent="0.25">
      <c r="A730" s="2"/>
      <c r="B730" s="2"/>
      <c r="C730" s="2"/>
      <c r="D730" s="2"/>
      <c r="E730" s="2"/>
      <c r="F730" s="2"/>
      <c r="G730" s="2"/>
      <c r="H730" s="2"/>
      <c r="I730" s="2"/>
    </row>
    <row r="731" spans="1:9" x14ac:dyDescent="0.25">
      <c r="A731" s="2"/>
      <c r="B731" s="2"/>
      <c r="C731" s="2"/>
      <c r="D731" s="2"/>
      <c r="E731" s="2"/>
      <c r="F731" s="2"/>
      <c r="G731" s="2"/>
      <c r="H731" s="2"/>
      <c r="I731" s="2"/>
    </row>
    <row r="732" spans="1:9" x14ac:dyDescent="0.25">
      <c r="A732" s="2"/>
      <c r="B732" s="2"/>
      <c r="C732" s="2"/>
      <c r="D732" s="2"/>
      <c r="E732" s="2"/>
      <c r="F732" s="2"/>
      <c r="G732" s="2"/>
      <c r="H732" s="2"/>
      <c r="I732" s="2"/>
    </row>
    <row r="733" spans="1:9" x14ac:dyDescent="0.25">
      <c r="A733" s="2"/>
      <c r="B733" s="2"/>
      <c r="C733" s="2"/>
      <c r="D733" s="2"/>
      <c r="E733" s="2"/>
      <c r="F733" s="2"/>
      <c r="G733" s="2"/>
      <c r="H733" s="2"/>
      <c r="I733" s="2"/>
    </row>
    <row r="734" spans="1:9" x14ac:dyDescent="0.25">
      <c r="A734" s="2"/>
      <c r="B734" s="2"/>
      <c r="C734" s="2"/>
      <c r="D734" s="2"/>
      <c r="E734" s="2"/>
      <c r="F734" s="2"/>
      <c r="G734" s="2"/>
      <c r="H734" s="2"/>
      <c r="I734" s="2"/>
    </row>
    <row r="735" spans="1:9" x14ac:dyDescent="0.25">
      <c r="A735" s="2"/>
      <c r="B735" s="2"/>
      <c r="C735" s="2"/>
      <c r="D735" s="2"/>
      <c r="E735" s="2"/>
      <c r="F735" s="2"/>
      <c r="G735" s="2"/>
      <c r="H735" s="2"/>
      <c r="I735" s="2"/>
    </row>
    <row r="736" spans="1:9" x14ac:dyDescent="0.25">
      <c r="A736" s="2"/>
      <c r="B736" s="2"/>
      <c r="C736" s="2"/>
      <c r="D736" s="2"/>
      <c r="E736" s="2"/>
      <c r="F736" s="2"/>
      <c r="G736" s="2"/>
      <c r="H736" s="2"/>
      <c r="I736" s="2"/>
    </row>
    <row r="737" spans="1:9" x14ac:dyDescent="0.25">
      <c r="A737" s="2"/>
      <c r="B737" s="2"/>
      <c r="C737" s="2"/>
      <c r="D737" s="2"/>
      <c r="E737" s="2"/>
      <c r="F737" s="2"/>
      <c r="G737" s="2"/>
      <c r="H737" s="2"/>
      <c r="I737" s="2"/>
    </row>
    <row r="738" spans="1:9" x14ac:dyDescent="0.25">
      <c r="A738" s="2"/>
      <c r="B738" s="2"/>
      <c r="C738" s="2"/>
      <c r="D738" s="2"/>
      <c r="E738" s="2"/>
      <c r="F738" s="2"/>
      <c r="G738" s="2"/>
      <c r="H738" s="2"/>
      <c r="I738" s="2"/>
    </row>
    <row r="739" spans="1:9" x14ac:dyDescent="0.25">
      <c r="A739" s="2"/>
      <c r="B739" s="2"/>
      <c r="C739" s="2"/>
      <c r="D739" s="2"/>
      <c r="E739" s="2"/>
      <c r="F739" s="2"/>
      <c r="G739" s="2"/>
      <c r="H739" s="2"/>
      <c r="I739" s="2"/>
    </row>
    <row r="740" spans="1:9" x14ac:dyDescent="0.25">
      <c r="A740" s="2"/>
      <c r="B740" s="2"/>
      <c r="C740" s="2"/>
      <c r="D740" s="2"/>
      <c r="E740" s="2"/>
      <c r="F740" s="2"/>
      <c r="G740" s="2"/>
      <c r="H740" s="2"/>
      <c r="I740" s="2"/>
    </row>
    <row r="741" spans="1:9" x14ac:dyDescent="0.25">
      <c r="A741" s="2"/>
      <c r="B741" s="2"/>
      <c r="C741" s="2"/>
      <c r="D741" s="2"/>
      <c r="E741" s="2"/>
      <c r="F741" s="2"/>
      <c r="G741" s="2"/>
      <c r="H741" s="2"/>
      <c r="I741" s="2"/>
    </row>
    <row r="742" spans="1:9" x14ac:dyDescent="0.25">
      <c r="A742" s="2"/>
      <c r="B742" s="2"/>
      <c r="C742" s="2"/>
      <c r="D742" s="2"/>
      <c r="E742" s="2"/>
      <c r="F742" s="2"/>
      <c r="G742" s="2"/>
      <c r="H742" s="2"/>
      <c r="I742" s="2"/>
    </row>
    <row r="743" spans="1:9" x14ac:dyDescent="0.25">
      <c r="A743" s="2"/>
      <c r="B743" s="2"/>
      <c r="C743" s="2"/>
      <c r="D743" s="2"/>
      <c r="E743" s="2"/>
      <c r="F743" s="2"/>
      <c r="G743" s="2"/>
      <c r="H743" s="2"/>
      <c r="I743" s="2"/>
    </row>
    <row r="744" spans="1:9" x14ac:dyDescent="0.25">
      <c r="A744" s="2"/>
      <c r="B744" s="2"/>
      <c r="C744" s="2"/>
      <c r="D744" s="2"/>
      <c r="E744" s="2"/>
      <c r="F744" s="2"/>
      <c r="G744" s="2"/>
      <c r="H744" s="2"/>
      <c r="I744" s="2"/>
    </row>
    <row r="745" spans="1:9" x14ac:dyDescent="0.25">
      <c r="A745" s="2"/>
      <c r="B745" s="2"/>
      <c r="C745" s="2"/>
      <c r="D745" s="2"/>
      <c r="E745" s="2"/>
      <c r="F745" s="2"/>
      <c r="G745" s="2"/>
      <c r="H745" s="2"/>
      <c r="I745" s="2"/>
    </row>
    <row r="746" spans="1:9" x14ac:dyDescent="0.25">
      <c r="A746" s="2"/>
      <c r="B746" s="2"/>
      <c r="C746" s="2"/>
      <c r="D746" s="2"/>
      <c r="E746" s="2"/>
      <c r="F746" s="2"/>
      <c r="G746" s="2"/>
      <c r="H746" s="2"/>
      <c r="I746" s="2"/>
    </row>
    <row r="747" spans="1:9" x14ac:dyDescent="0.25">
      <c r="A747" s="2"/>
      <c r="B747" s="2"/>
      <c r="C747" s="2"/>
      <c r="D747" s="2"/>
      <c r="E747" s="2"/>
      <c r="F747" s="2"/>
      <c r="G747" s="2"/>
      <c r="H747" s="2"/>
      <c r="I747" s="2"/>
    </row>
    <row r="748" spans="1:9" x14ac:dyDescent="0.25">
      <c r="A748" s="2"/>
      <c r="B748" s="2"/>
      <c r="C748" s="2"/>
      <c r="D748" s="2"/>
      <c r="E748" s="2"/>
      <c r="F748" s="2"/>
      <c r="G748" s="2"/>
      <c r="H748" s="2"/>
      <c r="I748" s="2"/>
    </row>
    <row r="749" spans="1:9" x14ac:dyDescent="0.25">
      <c r="A749" s="2"/>
      <c r="B749" s="2"/>
      <c r="C749" s="2"/>
      <c r="D749" s="2"/>
      <c r="E749" s="2"/>
      <c r="F749" s="2"/>
      <c r="G749" s="2"/>
      <c r="H749" s="2"/>
      <c r="I749" s="2"/>
    </row>
    <row r="750" spans="1:9" x14ac:dyDescent="0.25">
      <c r="A750" s="2"/>
      <c r="B750" s="2"/>
      <c r="C750" s="2"/>
      <c r="D750" s="2"/>
      <c r="E750" s="2"/>
      <c r="F750" s="2"/>
      <c r="G750" s="2"/>
      <c r="H750" s="2"/>
      <c r="I750" s="2"/>
    </row>
    <row r="751" spans="1:9" x14ac:dyDescent="0.25">
      <c r="A751" s="2"/>
      <c r="B751" s="2"/>
      <c r="C751" s="2"/>
      <c r="D751" s="2"/>
      <c r="E751" s="2"/>
      <c r="F751" s="2"/>
      <c r="G751" s="2"/>
      <c r="H751" s="2"/>
      <c r="I751" s="2"/>
    </row>
    <row r="752" spans="1:9" x14ac:dyDescent="0.25">
      <c r="A752" s="2"/>
      <c r="B752" s="2"/>
      <c r="C752" s="2"/>
      <c r="D752" s="2"/>
      <c r="E752" s="2"/>
      <c r="F752" s="2"/>
      <c r="G752" s="2"/>
      <c r="H752" s="2"/>
      <c r="I752" s="2"/>
    </row>
    <row r="753" spans="1:9" x14ac:dyDescent="0.25">
      <c r="A753" s="2"/>
      <c r="B753" s="2"/>
      <c r="C753" s="2"/>
      <c r="D753" s="2"/>
      <c r="E753" s="2"/>
      <c r="F753" s="2"/>
      <c r="G753" s="2"/>
      <c r="H753" s="2"/>
      <c r="I753" s="2"/>
    </row>
    <row r="754" spans="1:9" x14ac:dyDescent="0.25">
      <c r="A754" s="2"/>
      <c r="B754" s="2"/>
      <c r="C754" s="2"/>
      <c r="D754" s="2"/>
      <c r="E754" s="2"/>
      <c r="F754" s="2"/>
      <c r="G754" s="2"/>
      <c r="H754" s="2"/>
      <c r="I754" s="2"/>
    </row>
    <row r="755" spans="1:9" x14ac:dyDescent="0.25">
      <c r="A755" s="2"/>
      <c r="B755" s="2"/>
      <c r="C755" s="2"/>
      <c r="D755" s="2"/>
      <c r="E755" s="2"/>
      <c r="F755" s="2"/>
      <c r="G755" s="2"/>
      <c r="H755" s="2"/>
      <c r="I755" s="2"/>
    </row>
    <row r="756" spans="1:9" x14ac:dyDescent="0.25">
      <c r="A756" s="2"/>
      <c r="B756" s="2"/>
      <c r="C756" s="2"/>
      <c r="D756" s="2"/>
      <c r="E756" s="2"/>
      <c r="F756" s="2"/>
      <c r="G756" s="2"/>
      <c r="H756" s="2"/>
      <c r="I756" s="2"/>
    </row>
    <row r="757" spans="1:9" x14ac:dyDescent="0.25">
      <c r="A757" s="2"/>
      <c r="B757" s="2"/>
      <c r="C757" s="2"/>
      <c r="D757" s="2"/>
      <c r="E757" s="2"/>
      <c r="F757" s="2"/>
      <c r="G757" s="2"/>
      <c r="H757" s="2"/>
      <c r="I757" s="2"/>
    </row>
    <row r="758" spans="1:9" x14ac:dyDescent="0.25">
      <c r="A758" s="2"/>
      <c r="B758" s="2"/>
      <c r="C758" s="2"/>
      <c r="D758" s="2"/>
      <c r="E758" s="2"/>
      <c r="F758" s="2"/>
      <c r="G758" s="2"/>
      <c r="H758" s="2"/>
      <c r="I758" s="2"/>
    </row>
    <row r="759" spans="1:9" x14ac:dyDescent="0.25">
      <c r="A759" s="2"/>
      <c r="B759" s="2"/>
      <c r="C759" s="2"/>
      <c r="D759" s="2"/>
      <c r="E759" s="2"/>
      <c r="F759" s="2"/>
      <c r="G759" s="2"/>
      <c r="H759" s="2"/>
      <c r="I759" s="2"/>
    </row>
    <row r="760" spans="1:9" x14ac:dyDescent="0.25">
      <c r="A760" s="2"/>
      <c r="B760" s="2"/>
      <c r="C760" s="2"/>
      <c r="D760" s="2"/>
      <c r="E760" s="2"/>
      <c r="F760" s="2"/>
      <c r="G760" s="2"/>
      <c r="H760" s="2"/>
      <c r="I760" s="2"/>
    </row>
    <row r="761" spans="1:9" x14ac:dyDescent="0.25">
      <c r="A761" s="2"/>
      <c r="B761" s="2"/>
      <c r="C761" s="2"/>
      <c r="D761" s="2"/>
      <c r="E761" s="2"/>
      <c r="F761" s="2"/>
      <c r="G761" s="2"/>
      <c r="H761" s="2"/>
      <c r="I761" s="2"/>
    </row>
    <row r="762" spans="1:9" x14ac:dyDescent="0.25">
      <c r="A762" s="2"/>
      <c r="B762" s="2"/>
      <c r="C762" s="2"/>
      <c r="D762" s="2"/>
      <c r="E762" s="2"/>
      <c r="F762" s="2"/>
      <c r="G762" s="2"/>
      <c r="H762" s="2"/>
      <c r="I762" s="2"/>
    </row>
    <row r="763" spans="1:9" x14ac:dyDescent="0.25">
      <c r="A763" s="2"/>
      <c r="B763" s="2"/>
      <c r="C763" s="2"/>
      <c r="D763" s="2"/>
      <c r="E763" s="2"/>
      <c r="F763" s="2"/>
      <c r="G763" s="2"/>
      <c r="H763" s="2"/>
      <c r="I763" s="2"/>
    </row>
    <row r="764" spans="1:9" x14ac:dyDescent="0.25">
      <c r="A764" s="2"/>
      <c r="B764" s="2"/>
      <c r="C764" s="2"/>
      <c r="D764" s="2"/>
      <c r="E764" s="2"/>
      <c r="F764" s="2"/>
      <c r="G764" s="2"/>
      <c r="H764" s="2"/>
      <c r="I764" s="2"/>
    </row>
    <row r="765" spans="1:9" x14ac:dyDescent="0.25">
      <c r="A765" s="2"/>
      <c r="B765" s="2"/>
      <c r="C765" s="2"/>
      <c r="D765" s="2"/>
      <c r="E765" s="2"/>
      <c r="F765" s="2"/>
      <c r="G765" s="2"/>
      <c r="H765" s="2"/>
      <c r="I765" s="2"/>
    </row>
    <row r="766" spans="1:9" x14ac:dyDescent="0.25">
      <c r="A766" s="2"/>
      <c r="B766" s="2"/>
      <c r="C766" s="2"/>
      <c r="D766" s="2"/>
      <c r="E766" s="2"/>
      <c r="F766" s="2"/>
      <c r="G766" s="2"/>
      <c r="H766" s="2"/>
      <c r="I766" s="2"/>
    </row>
    <row r="767" spans="1:9" x14ac:dyDescent="0.25">
      <c r="A767" s="2"/>
      <c r="B767" s="2"/>
      <c r="C767" s="2"/>
      <c r="D767" s="2"/>
      <c r="E767" s="2"/>
      <c r="F767" s="2"/>
      <c r="G767" s="2"/>
      <c r="H767" s="2"/>
      <c r="I767" s="2"/>
    </row>
    <row r="768" spans="1:9" x14ac:dyDescent="0.25">
      <c r="A768" s="2"/>
      <c r="B768" s="2"/>
      <c r="C768" s="2"/>
      <c r="D768" s="2"/>
      <c r="E768" s="2"/>
      <c r="F768" s="2"/>
      <c r="G768" s="2"/>
      <c r="H768" s="2"/>
      <c r="I768" s="2"/>
    </row>
    <row r="769" spans="1:9" x14ac:dyDescent="0.25">
      <c r="A769" s="2"/>
      <c r="B769" s="2"/>
      <c r="C769" s="2"/>
      <c r="D769" s="2"/>
      <c r="E769" s="2"/>
      <c r="F769" s="2"/>
      <c r="G769" s="2"/>
      <c r="H769" s="2"/>
      <c r="I769" s="2"/>
    </row>
    <row r="770" spans="1:9" x14ac:dyDescent="0.25">
      <c r="A770" s="2"/>
      <c r="B770" s="2"/>
      <c r="C770" s="2"/>
      <c r="D770" s="2"/>
      <c r="E770" s="2"/>
      <c r="F770" s="2"/>
      <c r="G770" s="2"/>
      <c r="H770" s="2"/>
      <c r="I770" s="2"/>
    </row>
    <row r="771" spans="1:9" x14ac:dyDescent="0.25">
      <c r="A771" s="2"/>
      <c r="B771" s="2"/>
      <c r="C771" s="2"/>
      <c r="D771" s="2"/>
      <c r="E771" s="2"/>
      <c r="F771" s="2"/>
      <c r="G771" s="2"/>
      <c r="H771" s="2"/>
      <c r="I771" s="2"/>
    </row>
    <row r="772" spans="1:9" x14ac:dyDescent="0.25">
      <c r="A772" s="2"/>
      <c r="B772" s="2"/>
      <c r="C772" s="2"/>
      <c r="D772" s="2"/>
      <c r="E772" s="2"/>
      <c r="F772" s="2"/>
      <c r="G772" s="2"/>
      <c r="H772" s="2"/>
      <c r="I772" s="2"/>
    </row>
    <row r="773" spans="1:9" x14ac:dyDescent="0.25">
      <c r="A773" s="2"/>
      <c r="B773" s="2"/>
      <c r="C773" s="2"/>
      <c r="D773" s="2"/>
      <c r="E773" s="2"/>
      <c r="F773" s="2"/>
      <c r="G773" s="2"/>
      <c r="H773" s="2"/>
      <c r="I773" s="2"/>
    </row>
    <row r="774" spans="1:9" x14ac:dyDescent="0.25">
      <c r="A774" s="2"/>
      <c r="B774" s="2"/>
      <c r="C774" s="2"/>
      <c r="D774" s="2"/>
      <c r="E774" s="2"/>
      <c r="F774" s="2"/>
      <c r="G774" s="2"/>
      <c r="H774" s="2"/>
      <c r="I774" s="2"/>
    </row>
    <row r="775" spans="1:9" x14ac:dyDescent="0.25">
      <c r="A775" s="2"/>
      <c r="B775" s="2"/>
      <c r="C775" s="2"/>
      <c r="D775" s="2"/>
      <c r="E775" s="2"/>
      <c r="F775" s="2"/>
      <c r="G775" s="2"/>
      <c r="H775" s="2"/>
      <c r="I775" s="2"/>
    </row>
    <row r="776" spans="1:9" x14ac:dyDescent="0.25">
      <c r="A776" s="2"/>
      <c r="B776" s="2"/>
      <c r="C776" s="2"/>
      <c r="D776" s="2"/>
      <c r="E776" s="2"/>
      <c r="F776" s="2"/>
      <c r="G776" s="2"/>
      <c r="H776" s="2"/>
      <c r="I776" s="2"/>
    </row>
    <row r="777" spans="1:9" x14ac:dyDescent="0.25">
      <c r="A777" s="2"/>
      <c r="B777" s="2"/>
      <c r="C777" s="2"/>
      <c r="D777" s="2"/>
      <c r="E777" s="2"/>
      <c r="F777" s="2"/>
      <c r="G777" s="2"/>
      <c r="H777" s="2"/>
      <c r="I777" s="2"/>
    </row>
    <row r="778" spans="1:9" x14ac:dyDescent="0.25">
      <c r="A778" s="2"/>
      <c r="B778" s="2"/>
      <c r="C778" s="2"/>
      <c r="D778" s="2"/>
      <c r="E778" s="2"/>
      <c r="F778" s="2"/>
      <c r="G778" s="2"/>
      <c r="H778" s="2"/>
      <c r="I778" s="2"/>
    </row>
    <row r="779" spans="1:9" x14ac:dyDescent="0.25">
      <c r="A779" s="2"/>
      <c r="B779" s="2"/>
      <c r="C779" s="2"/>
      <c r="D779" s="2"/>
      <c r="E779" s="2"/>
      <c r="F779" s="2"/>
      <c r="G779" s="2"/>
      <c r="H779" s="2"/>
      <c r="I779" s="2"/>
    </row>
    <row r="780" spans="1:9" x14ac:dyDescent="0.25">
      <c r="A780" s="2"/>
      <c r="B780" s="2"/>
      <c r="C780" s="2"/>
      <c r="D780" s="2"/>
      <c r="E780" s="2"/>
      <c r="F780" s="2"/>
      <c r="G780" s="2"/>
      <c r="H780" s="2"/>
      <c r="I780" s="2"/>
    </row>
    <row r="781" spans="1:9" x14ac:dyDescent="0.25">
      <c r="A781" s="2"/>
      <c r="B781" s="2"/>
      <c r="C781" s="2"/>
      <c r="D781" s="2"/>
      <c r="E781" s="2"/>
      <c r="F781" s="2"/>
      <c r="G781" s="2"/>
      <c r="H781" s="2"/>
      <c r="I781" s="2"/>
    </row>
    <row r="782" spans="1:9" x14ac:dyDescent="0.25">
      <c r="A782" s="2"/>
      <c r="B782" s="2"/>
      <c r="C782" s="2"/>
      <c r="D782" s="2"/>
      <c r="E782" s="2"/>
      <c r="F782" s="2"/>
      <c r="G782" s="2"/>
      <c r="H782" s="2"/>
      <c r="I782" s="2"/>
    </row>
    <row r="783" spans="1:9" x14ac:dyDescent="0.25">
      <c r="A783" s="2"/>
      <c r="B783" s="2"/>
      <c r="C783" s="2"/>
      <c r="D783" s="2"/>
      <c r="E783" s="2"/>
      <c r="F783" s="2"/>
      <c r="G783" s="2"/>
      <c r="H783" s="2"/>
      <c r="I783" s="2"/>
    </row>
    <row r="784" spans="1:9" x14ac:dyDescent="0.25">
      <c r="A784" s="2"/>
      <c r="B784" s="2"/>
      <c r="C784" s="2"/>
      <c r="D784" s="2"/>
      <c r="E784" s="2"/>
      <c r="F784" s="2"/>
      <c r="G784" s="2"/>
      <c r="H784" s="2"/>
      <c r="I784" s="2"/>
    </row>
    <row r="785" spans="1:9" x14ac:dyDescent="0.25">
      <c r="A785" s="2"/>
      <c r="B785" s="2"/>
      <c r="C785" s="2"/>
      <c r="D785" s="2"/>
      <c r="E785" s="2"/>
      <c r="F785" s="2"/>
      <c r="G785" s="2"/>
      <c r="H785" s="2"/>
      <c r="I785" s="2"/>
    </row>
    <row r="786" spans="1:9" x14ac:dyDescent="0.25">
      <c r="A786" s="2"/>
      <c r="B786" s="2"/>
      <c r="C786" s="2"/>
      <c r="D786" s="2"/>
      <c r="E786" s="2"/>
      <c r="F786" s="2"/>
      <c r="G786" s="2"/>
      <c r="H786" s="2"/>
      <c r="I786" s="2"/>
    </row>
    <row r="787" spans="1:9" x14ac:dyDescent="0.25">
      <c r="A787" s="2"/>
      <c r="B787" s="2"/>
      <c r="C787" s="2"/>
      <c r="D787" s="2"/>
      <c r="E787" s="2"/>
      <c r="F787" s="2"/>
      <c r="G787" s="2"/>
      <c r="H787" s="2"/>
      <c r="I787" s="2"/>
    </row>
    <row r="788" spans="1:9" x14ac:dyDescent="0.25">
      <c r="A788" s="2"/>
      <c r="B788" s="2"/>
      <c r="C788" s="2"/>
      <c r="D788" s="2"/>
      <c r="E788" s="2"/>
      <c r="F788" s="2"/>
      <c r="G788" s="2"/>
      <c r="H788" s="2"/>
      <c r="I788" s="2"/>
    </row>
    <row r="789" spans="1:9" x14ac:dyDescent="0.25">
      <c r="A789" s="2"/>
      <c r="B789" s="2"/>
      <c r="C789" s="2"/>
      <c r="D789" s="2"/>
      <c r="E789" s="2"/>
      <c r="F789" s="2"/>
      <c r="G789" s="2"/>
      <c r="H789" s="2"/>
      <c r="I789" s="2"/>
    </row>
    <row r="790" spans="1:9" x14ac:dyDescent="0.25">
      <c r="A790" s="2"/>
      <c r="B790" s="2"/>
      <c r="C790" s="2"/>
      <c r="D790" s="2"/>
      <c r="E790" s="2"/>
      <c r="F790" s="2"/>
      <c r="G790" s="2"/>
      <c r="H790" s="2"/>
      <c r="I790" s="2"/>
    </row>
    <row r="791" spans="1:9" x14ac:dyDescent="0.25">
      <c r="A791" s="2"/>
      <c r="B791" s="2"/>
      <c r="C791" s="2"/>
      <c r="D791" s="2"/>
      <c r="E791" s="2"/>
      <c r="F791" s="2"/>
      <c r="G791" s="2"/>
      <c r="H791" s="2"/>
      <c r="I791" s="2"/>
    </row>
    <row r="792" spans="1:9" x14ac:dyDescent="0.25">
      <c r="A792" s="2"/>
      <c r="B792" s="2"/>
      <c r="C792" s="2"/>
      <c r="D792" s="2"/>
      <c r="E792" s="2"/>
      <c r="F792" s="2"/>
      <c r="G792" s="2"/>
      <c r="H792" s="2"/>
      <c r="I792" s="2"/>
    </row>
    <row r="793" spans="1:9" x14ac:dyDescent="0.25">
      <c r="A793" s="2"/>
      <c r="B793" s="2"/>
      <c r="C793" s="2"/>
      <c r="D793" s="2"/>
      <c r="E793" s="2"/>
      <c r="F793" s="2"/>
      <c r="G793" s="2"/>
      <c r="H793" s="2"/>
      <c r="I793" s="2"/>
    </row>
    <row r="794" spans="1:9" x14ac:dyDescent="0.25">
      <c r="A794" s="2"/>
      <c r="B794" s="2"/>
      <c r="C794" s="2"/>
      <c r="D794" s="2"/>
      <c r="E794" s="2"/>
      <c r="F794" s="2"/>
      <c r="G794" s="2"/>
      <c r="H794" s="2"/>
      <c r="I794" s="2"/>
    </row>
    <row r="795" spans="1:9" x14ac:dyDescent="0.25">
      <c r="A795" s="2"/>
      <c r="B795" s="2"/>
      <c r="C795" s="2"/>
      <c r="D795" s="2"/>
      <c r="E795" s="2"/>
      <c r="F795" s="2"/>
      <c r="G795" s="2"/>
      <c r="H795" s="2"/>
      <c r="I795" s="2"/>
    </row>
    <row r="796" spans="1:9" x14ac:dyDescent="0.25">
      <c r="A796" s="2"/>
      <c r="B796" s="2"/>
      <c r="C796" s="2"/>
      <c r="D796" s="2"/>
      <c r="E796" s="2"/>
      <c r="F796" s="2"/>
      <c r="G796" s="2"/>
      <c r="H796" s="2"/>
      <c r="I796" s="2"/>
    </row>
    <row r="797" spans="1:9" x14ac:dyDescent="0.25">
      <c r="A797" s="2"/>
      <c r="B797" s="2"/>
      <c r="C797" s="2"/>
      <c r="D797" s="2"/>
      <c r="E797" s="2"/>
      <c r="F797" s="2"/>
      <c r="G797" s="2"/>
      <c r="H797" s="2"/>
      <c r="I797" s="2"/>
    </row>
    <row r="798" spans="1:9" x14ac:dyDescent="0.25">
      <c r="A798" s="2"/>
      <c r="B798" s="2"/>
      <c r="C798" s="2"/>
      <c r="D798" s="2"/>
      <c r="E798" s="2"/>
      <c r="F798" s="2"/>
      <c r="G798" s="2"/>
      <c r="H798" s="2"/>
      <c r="I798" s="2"/>
    </row>
    <row r="799" spans="1:9" x14ac:dyDescent="0.25">
      <c r="A799" s="2"/>
      <c r="B799" s="2"/>
      <c r="C799" s="2"/>
      <c r="D799" s="2"/>
      <c r="E799" s="2"/>
      <c r="F799" s="2"/>
      <c r="G799" s="2"/>
      <c r="H799" s="2"/>
      <c r="I799" s="2"/>
    </row>
    <row r="800" spans="1:9" x14ac:dyDescent="0.25">
      <c r="A800" s="2"/>
      <c r="B800" s="2"/>
      <c r="C800" s="2"/>
      <c r="D800" s="2"/>
      <c r="E800" s="2"/>
      <c r="F800" s="2"/>
      <c r="G800" s="2"/>
      <c r="H800" s="2"/>
      <c r="I800" s="2"/>
    </row>
    <row r="801" spans="1:9" x14ac:dyDescent="0.25">
      <c r="A801" s="2"/>
      <c r="B801" s="2"/>
      <c r="C801" s="2"/>
      <c r="D801" s="2"/>
      <c r="E801" s="2"/>
      <c r="F801" s="2"/>
      <c r="G801" s="2"/>
      <c r="H801" s="2"/>
      <c r="I801" s="2"/>
    </row>
    <row r="802" spans="1:9" x14ac:dyDescent="0.25">
      <c r="A802" s="2"/>
      <c r="B802" s="2"/>
      <c r="C802" s="2"/>
      <c r="D802" s="2"/>
      <c r="E802" s="2"/>
      <c r="F802" s="2"/>
      <c r="G802" s="2"/>
      <c r="H802" s="2"/>
      <c r="I802" s="2"/>
    </row>
    <row r="803" spans="1:9" x14ac:dyDescent="0.25">
      <c r="A803" s="2"/>
      <c r="B803" s="2"/>
      <c r="C803" s="2"/>
      <c r="D803" s="2"/>
      <c r="E803" s="2"/>
      <c r="F803" s="2"/>
      <c r="G803" s="2"/>
      <c r="H803" s="2"/>
      <c r="I803" s="2"/>
    </row>
    <row r="804" spans="1:9" x14ac:dyDescent="0.25">
      <c r="A804" s="2"/>
      <c r="B804" s="2"/>
      <c r="C804" s="2"/>
      <c r="D804" s="2"/>
      <c r="E804" s="2"/>
      <c r="F804" s="2"/>
      <c r="G804" s="2"/>
      <c r="H804" s="2"/>
      <c r="I804" s="2"/>
    </row>
    <row r="805" spans="1:9" x14ac:dyDescent="0.25">
      <c r="A805" s="2"/>
      <c r="B805" s="2"/>
      <c r="C805" s="2"/>
      <c r="D805" s="2"/>
      <c r="E805" s="2"/>
      <c r="F805" s="2"/>
      <c r="G805" s="2"/>
      <c r="H805" s="2"/>
      <c r="I805" s="2"/>
    </row>
    <row r="806" spans="1:9" x14ac:dyDescent="0.25">
      <c r="A806" s="2"/>
      <c r="B806" s="2"/>
      <c r="C806" s="2"/>
      <c r="D806" s="2"/>
      <c r="E806" s="2"/>
      <c r="F806" s="2"/>
      <c r="G806" s="2"/>
      <c r="H806" s="2"/>
      <c r="I806" s="2"/>
    </row>
    <row r="807" spans="1:9" x14ac:dyDescent="0.25">
      <c r="A807" s="2"/>
      <c r="B807" s="2"/>
      <c r="C807" s="2"/>
      <c r="D807" s="2"/>
      <c r="E807" s="2"/>
      <c r="F807" s="2"/>
      <c r="G807" s="2"/>
      <c r="H807" s="2"/>
      <c r="I807" s="2"/>
    </row>
    <row r="808" spans="1:9" x14ac:dyDescent="0.25">
      <c r="A808" s="2"/>
      <c r="B808" s="2"/>
      <c r="C808" s="2"/>
      <c r="D808" s="2"/>
      <c r="E808" s="2"/>
      <c r="F808" s="2"/>
      <c r="G808" s="2"/>
      <c r="H808" s="2"/>
      <c r="I808" s="2"/>
    </row>
    <row r="809" spans="1:9" x14ac:dyDescent="0.25">
      <c r="A809" s="2"/>
      <c r="B809" s="2"/>
      <c r="C809" s="2"/>
      <c r="D809" s="2"/>
      <c r="E809" s="2"/>
      <c r="F809" s="2"/>
      <c r="G809" s="2"/>
      <c r="H809" s="2"/>
      <c r="I809" s="2"/>
    </row>
    <row r="810" spans="1:9" x14ac:dyDescent="0.25">
      <c r="A810" s="2"/>
      <c r="B810" s="2"/>
      <c r="C810" s="2"/>
      <c r="D810" s="2"/>
      <c r="E810" s="2"/>
      <c r="F810" s="2"/>
      <c r="G810" s="2"/>
      <c r="H810" s="2"/>
      <c r="I810" s="2"/>
    </row>
    <row r="811" spans="1:9" x14ac:dyDescent="0.25">
      <c r="A811" s="2"/>
      <c r="B811" s="2"/>
      <c r="C811" s="2"/>
      <c r="D811" s="2"/>
      <c r="E811" s="2"/>
      <c r="F811" s="2"/>
      <c r="G811" s="2"/>
      <c r="H811" s="2"/>
      <c r="I811" s="2"/>
    </row>
    <row r="812" spans="1:9" x14ac:dyDescent="0.25">
      <c r="A812" s="2"/>
      <c r="B812" s="2"/>
      <c r="C812" s="2"/>
      <c r="D812" s="2"/>
      <c r="E812" s="2"/>
      <c r="F812" s="2"/>
      <c r="G812" s="2"/>
      <c r="H812" s="2"/>
      <c r="I812" s="2"/>
    </row>
    <row r="813" spans="1:9" x14ac:dyDescent="0.25">
      <c r="A813" s="2"/>
      <c r="B813" s="2"/>
      <c r="C813" s="2"/>
      <c r="D813" s="2"/>
      <c r="E813" s="2"/>
      <c r="F813" s="2"/>
      <c r="G813" s="2"/>
      <c r="H813" s="2"/>
      <c r="I813" s="2"/>
    </row>
    <row r="814" spans="1:9" x14ac:dyDescent="0.25">
      <c r="A814" s="2"/>
      <c r="B814" s="2"/>
      <c r="C814" s="2"/>
      <c r="D814" s="2"/>
      <c r="E814" s="2"/>
      <c r="F814" s="2"/>
      <c r="G814" s="2"/>
      <c r="H814" s="2"/>
      <c r="I814" s="2"/>
    </row>
    <row r="815" spans="1:9" x14ac:dyDescent="0.25">
      <c r="A815" s="2"/>
      <c r="B815" s="2"/>
      <c r="C815" s="2"/>
      <c r="D815" s="2"/>
      <c r="E815" s="2"/>
      <c r="F815" s="2"/>
      <c r="G815" s="2"/>
      <c r="H815" s="2"/>
      <c r="I815" s="2"/>
    </row>
    <row r="816" spans="1:9" x14ac:dyDescent="0.25">
      <c r="A816" s="2"/>
      <c r="B816" s="2"/>
      <c r="C816" s="2"/>
      <c r="D816" s="2"/>
      <c r="E816" s="2"/>
      <c r="F816" s="2"/>
      <c r="G816" s="2"/>
      <c r="H816" s="2"/>
      <c r="I816" s="2"/>
    </row>
    <row r="817" spans="1:9" x14ac:dyDescent="0.25">
      <c r="A817" s="2"/>
      <c r="B817" s="2"/>
      <c r="C817" s="2"/>
      <c r="D817" s="2"/>
      <c r="E817" s="2"/>
      <c r="F817" s="2"/>
      <c r="G817" s="2"/>
      <c r="H817" s="2"/>
      <c r="I817" s="2"/>
    </row>
    <row r="818" spans="1:9" x14ac:dyDescent="0.25">
      <c r="A818" s="2"/>
      <c r="B818" s="2"/>
      <c r="C818" s="2"/>
      <c r="D818" s="2"/>
      <c r="E818" s="2"/>
      <c r="F818" s="2"/>
      <c r="G818" s="2"/>
      <c r="H818" s="2"/>
      <c r="I818" s="2"/>
    </row>
    <row r="819" spans="1:9" x14ac:dyDescent="0.25">
      <c r="A819" s="2"/>
      <c r="B819" s="2"/>
      <c r="C819" s="2"/>
      <c r="D819" s="2"/>
      <c r="E819" s="2"/>
      <c r="F819" s="2"/>
      <c r="G819" s="2"/>
      <c r="H819" s="2"/>
      <c r="I819" s="2"/>
    </row>
    <row r="820" spans="1:9" x14ac:dyDescent="0.25">
      <c r="A820" s="2"/>
      <c r="B820" s="2"/>
      <c r="C820" s="2"/>
      <c r="D820" s="2"/>
      <c r="E820" s="2"/>
      <c r="F820" s="2"/>
      <c r="G820" s="2"/>
      <c r="H820" s="2"/>
      <c r="I820" s="2"/>
    </row>
    <row r="821" spans="1:9" x14ac:dyDescent="0.25">
      <c r="A821" s="2"/>
      <c r="B821" s="2"/>
      <c r="C821" s="2"/>
      <c r="D821" s="2"/>
      <c r="E821" s="2"/>
      <c r="F821" s="2"/>
      <c r="G821" s="2"/>
      <c r="H821" s="2"/>
      <c r="I821" s="2"/>
    </row>
    <row r="822" spans="1:9" x14ac:dyDescent="0.25">
      <c r="A822" s="2"/>
      <c r="B822" s="2"/>
      <c r="C822" s="2"/>
      <c r="D822" s="2"/>
      <c r="E822" s="2"/>
      <c r="F822" s="2"/>
      <c r="G822" s="2"/>
      <c r="H822" s="2"/>
      <c r="I822" s="2"/>
    </row>
    <row r="823" spans="1:9" x14ac:dyDescent="0.25">
      <c r="A823" s="2"/>
      <c r="B823" s="2"/>
      <c r="C823" s="2"/>
      <c r="D823" s="2"/>
      <c r="E823" s="2"/>
      <c r="F823" s="2"/>
      <c r="G823" s="2"/>
      <c r="H823" s="2"/>
      <c r="I823" s="2"/>
    </row>
    <row r="824" spans="1:9" x14ac:dyDescent="0.25">
      <c r="A824" s="2"/>
      <c r="B824" s="2"/>
      <c r="C824" s="2"/>
      <c r="D824" s="2"/>
      <c r="E824" s="2"/>
      <c r="F824" s="2"/>
      <c r="G824" s="2"/>
      <c r="H824" s="2"/>
      <c r="I824" s="2"/>
    </row>
    <row r="825" spans="1:9" x14ac:dyDescent="0.25">
      <c r="A825" s="2"/>
      <c r="B825" s="2"/>
      <c r="C825" s="2"/>
      <c r="D825" s="2"/>
      <c r="E825" s="2"/>
      <c r="F825" s="2"/>
      <c r="G825" s="2"/>
      <c r="H825" s="2"/>
      <c r="I825" s="2"/>
    </row>
    <row r="826" spans="1:9" x14ac:dyDescent="0.25">
      <c r="A826" s="2"/>
      <c r="B826" s="2"/>
      <c r="C826" s="2"/>
      <c r="D826" s="2"/>
      <c r="E826" s="2"/>
      <c r="F826" s="2"/>
      <c r="G826" s="2"/>
      <c r="H826" s="2"/>
      <c r="I826" s="2"/>
    </row>
    <row r="827" spans="1:9" x14ac:dyDescent="0.25">
      <c r="A827" s="2"/>
      <c r="B827" s="2"/>
      <c r="C827" s="2"/>
      <c r="D827" s="2"/>
      <c r="E827" s="2"/>
      <c r="F827" s="2"/>
      <c r="G827" s="2"/>
      <c r="H827" s="2"/>
      <c r="I827" s="2"/>
    </row>
    <row r="828" spans="1:9" x14ac:dyDescent="0.25">
      <c r="A828" s="2"/>
      <c r="B828" s="2"/>
      <c r="C828" s="2"/>
      <c r="D828" s="2"/>
      <c r="E828" s="2"/>
      <c r="F828" s="2"/>
      <c r="G828" s="2"/>
      <c r="H828" s="2"/>
      <c r="I828" s="2"/>
    </row>
    <row r="829" spans="1:9" x14ac:dyDescent="0.25">
      <c r="A829" s="2"/>
      <c r="B829" s="2"/>
      <c r="C829" s="2"/>
      <c r="D829" s="2"/>
      <c r="E829" s="2"/>
      <c r="F829" s="2"/>
      <c r="G829" s="2"/>
      <c r="H829" s="2"/>
      <c r="I829" s="2"/>
    </row>
    <row r="830" spans="1:9" x14ac:dyDescent="0.25">
      <c r="A830" s="2"/>
      <c r="B830" s="2"/>
      <c r="C830" s="2"/>
      <c r="D830" s="2"/>
      <c r="E830" s="2"/>
      <c r="F830" s="2"/>
      <c r="G830" s="2"/>
      <c r="H830" s="2"/>
      <c r="I830" s="2"/>
    </row>
    <row r="831" spans="1:9" x14ac:dyDescent="0.25">
      <c r="A831" s="2"/>
      <c r="B831" s="2"/>
      <c r="C831" s="2"/>
      <c r="D831" s="2"/>
      <c r="E831" s="2"/>
      <c r="F831" s="2"/>
      <c r="G831" s="2"/>
      <c r="H831" s="2"/>
      <c r="I831" s="2"/>
    </row>
    <row r="832" spans="1:9" x14ac:dyDescent="0.25">
      <c r="A832" s="2"/>
      <c r="B832" s="2"/>
      <c r="C832" s="2"/>
      <c r="D832" s="2"/>
      <c r="E832" s="2"/>
      <c r="F832" s="2"/>
      <c r="G832" s="2"/>
      <c r="H832" s="2"/>
      <c r="I832" s="2"/>
    </row>
    <row r="833" spans="1:9" x14ac:dyDescent="0.25">
      <c r="A833" s="2"/>
      <c r="B833" s="2"/>
      <c r="C833" s="2"/>
      <c r="D833" s="2"/>
      <c r="E833" s="2"/>
      <c r="F833" s="2"/>
      <c r="G833" s="2"/>
      <c r="H833" s="2"/>
      <c r="I833" s="2"/>
    </row>
    <row r="834" spans="1:9" x14ac:dyDescent="0.25">
      <c r="A834" s="2"/>
      <c r="B834" s="2"/>
      <c r="C834" s="2"/>
      <c r="D834" s="2"/>
      <c r="E834" s="2"/>
      <c r="F834" s="2"/>
      <c r="G834" s="2"/>
      <c r="H834" s="2"/>
      <c r="I834" s="2"/>
    </row>
    <row r="835" spans="1:9" x14ac:dyDescent="0.25">
      <c r="A835" s="2"/>
      <c r="B835" s="2"/>
      <c r="C835" s="2"/>
      <c r="D835" s="2"/>
      <c r="E835" s="2"/>
      <c r="F835" s="2"/>
      <c r="G835" s="2"/>
      <c r="H835" s="2"/>
      <c r="I835" s="2"/>
    </row>
    <row r="836" spans="1:9" x14ac:dyDescent="0.25">
      <c r="A836" s="2"/>
      <c r="B836" s="2"/>
      <c r="C836" s="2"/>
      <c r="D836" s="2"/>
      <c r="E836" s="2"/>
      <c r="F836" s="2"/>
      <c r="G836" s="2"/>
      <c r="H836" s="2"/>
      <c r="I836" s="2"/>
    </row>
    <row r="837" spans="1:9" x14ac:dyDescent="0.25">
      <c r="A837" s="2"/>
      <c r="B837" s="2"/>
      <c r="C837" s="2"/>
      <c r="D837" s="2"/>
      <c r="E837" s="2"/>
      <c r="F837" s="2"/>
      <c r="G837" s="2"/>
      <c r="H837" s="2"/>
      <c r="I837" s="2"/>
    </row>
    <row r="838" spans="1:9" x14ac:dyDescent="0.25">
      <c r="A838" s="2"/>
      <c r="B838" s="2"/>
      <c r="C838" s="2"/>
      <c r="D838" s="2"/>
      <c r="E838" s="2"/>
      <c r="F838" s="2"/>
      <c r="G838" s="2"/>
      <c r="H838" s="2"/>
      <c r="I838" s="2"/>
    </row>
    <row r="839" spans="1:9" x14ac:dyDescent="0.25">
      <c r="A839" s="2"/>
      <c r="B839" s="2"/>
      <c r="C839" s="2"/>
      <c r="D839" s="2"/>
      <c r="E839" s="2"/>
      <c r="F839" s="2"/>
      <c r="G839" s="2"/>
      <c r="H839" s="2"/>
      <c r="I839" s="2"/>
    </row>
    <row r="840" spans="1:9" x14ac:dyDescent="0.25">
      <c r="A840" s="2"/>
      <c r="B840" s="2"/>
      <c r="C840" s="2"/>
      <c r="D840" s="2"/>
      <c r="E840" s="2"/>
      <c r="F840" s="2"/>
      <c r="G840" s="2"/>
      <c r="H840" s="2"/>
      <c r="I840" s="2"/>
    </row>
    <row r="841" spans="1:9" x14ac:dyDescent="0.25">
      <c r="A841" s="2"/>
      <c r="B841" s="2"/>
      <c r="C841" s="2"/>
      <c r="D841" s="2"/>
      <c r="E841" s="2"/>
      <c r="F841" s="2"/>
      <c r="G841" s="2"/>
      <c r="H841" s="2"/>
      <c r="I841" s="2"/>
    </row>
    <row r="842" spans="1:9" x14ac:dyDescent="0.25">
      <c r="A842" s="2"/>
      <c r="B842" s="2"/>
      <c r="C842" s="2"/>
      <c r="D842" s="2"/>
      <c r="E842" s="2"/>
      <c r="F842" s="2"/>
      <c r="G842" s="2"/>
      <c r="H842" s="2"/>
      <c r="I842" s="2"/>
    </row>
    <row r="843" spans="1:9" x14ac:dyDescent="0.25">
      <c r="A843" s="2"/>
      <c r="B843" s="2"/>
      <c r="C843" s="2"/>
      <c r="D843" s="2"/>
      <c r="E843" s="2"/>
      <c r="F843" s="2"/>
      <c r="G843" s="2"/>
      <c r="H843" s="2"/>
      <c r="I843" s="2"/>
    </row>
    <row r="844" spans="1:9" x14ac:dyDescent="0.25">
      <c r="A844" s="2"/>
      <c r="B844" s="2"/>
      <c r="C844" s="2"/>
      <c r="D844" s="2"/>
      <c r="E844" s="2"/>
      <c r="F844" s="2"/>
      <c r="G844" s="2"/>
      <c r="H844" s="2"/>
      <c r="I844" s="2"/>
    </row>
    <row r="845" spans="1:9" x14ac:dyDescent="0.25">
      <c r="A845" s="2"/>
      <c r="B845" s="2"/>
      <c r="C845" s="2"/>
      <c r="D845" s="2"/>
      <c r="E845" s="2"/>
      <c r="F845" s="2"/>
      <c r="G845" s="2"/>
      <c r="H845" s="2"/>
      <c r="I845" s="2"/>
    </row>
    <row r="846" spans="1:9" x14ac:dyDescent="0.25">
      <c r="A846" s="2"/>
      <c r="B846" s="2"/>
      <c r="C846" s="2"/>
      <c r="D846" s="2"/>
      <c r="E846" s="2"/>
      <c r="F846" s="2"/>
      <c r="G846" s="2"/>
      <c r="H846" s="2"/>
      <c r="I846" s="2"/>
    </row>
    <row r="847" spans="1:9" x14ac:dyDescent="0.25">
      <c r="A847" s="2"/>
      <c r="B847" s="2"/>
      <c r="C847" s="2"/>
      <c r="D847" s="2"/>
      <c r="E847" s="2"/>
      <c r="F847" s="2"/>
      <c r="G847" s="2"/>
      <c r="H847" s="2"/>
      <c r="I847" s="2"/>
    </row>
    <row r="848" spans="1:9" x14ac:dyDescent="0.25">
      <c r="A848" s="2"/>
      <c r="B848" s="2"/>
      <c r="C848" s="2"/>
      <c r="D848" s="2"/>
      <c r="E848" s="2"/>
      <c r="F848" s="2"/>
      <c r="G848" s="2"/>
      <c r="H848" s="2"/>
      <c r="I848" s="2"/>
    </row>
    <row r="849" spans="1:9" x14ac:dyDescent="0.25">
      <c r="A849" s="2"/>
      <c r="B849" s="2"/>
      <c r="C849" s="2"/>
      <c r="D849" s="2"/>
      <c r="E849" s="2"/>
      <c r="F849" s="2"/>
      <c r="G849" s="2"/>
      <c r="H849" s="2"/>
      <c r="I849" s="2"/>
    </row>
    <row r="850" spans="1:9" x14ac:dyDescent="0.25">
      <c r="A850" s="2"/>
      <c r="B850" s="2"/>
      <c r="C850" s="2"/>
      <c r="D850" s="2"/>
      <c r="E850" s="2"/>
      <c r="F850" s="2"/>
      <c r="G850" s="2"/>
      <c r="H850" s="2"/>
      <c r="I850" s="2"/>
    </row>
    <row r="851" spans="1:9" x14ac:dyDescent="0.25">
      <c r="A851" s="2"/>
      <c r="B851" s="2"/>
      <c r="C851" s="2"/>
      <c r="D851" s="2"/>
      <c r="E851" s="2"/>
      <c r="F851" s="2"/>
      <c r="G851" s="2"/>
      <c r="H851" s="2"/>
      <c r="I851" s="2"/>
    </row>
    <row r="852" spans="1:9" x14ac:dyDescent="0.25">
      <c r="A852" s="2"/>
      <c r="B852" s="2"/>
      <c r="C852" s="2"/>
      <c r="D852" s="2"/>
      <c r="E852" s="2"/>
      <c r="F852" s="2"/>
      <c r="G852" s="2"/>
      <c r="H852" s="2"/>
      <c r="I852" s="2"/>
    </row>
    <row r="853" spans="1:9" x14ac:dyDescent="0.25">
      <c r="A853" s="2"/>
      <c r="B853" s="2"/>
      <c r="C853" s="2"/>
      <c r="D853" s="2"/>
      <c r="E853" s="2"/>
      <c r="F853" s="2"/>
      <c r="G853" s="2"/>
      <c r="H853" s="2"/>
      <c r="I853" s="2"/>
    </row>
    <row r="854" spans="1:9" x14ac:dyDescent="0.25">
      <c r="A854" s="2"/>
      <c r="B854" s="2"/>
      <c r="C854" s="2"/>
      <c r="D854" s="2"/>
      <c r="E854" s="2"/>
      <c r="F854" s="2"/>
      <c r="G854" s="2"/>
      <c r="H854" s="2"/>
      <c r="I854" s="2"/>
    </row>
    <row r="855" spans="1:9" x14ac:dyDescent="0.25">
      <c r="A855" s="2"/>
      <c r="B855" s="2"/>
      <c r="C855" s="2"/>
      <c r="D855" s="2"/>
      <c r="E855" s="2"/>
      <c r="F855" s="2"/>
      <c r="G855" s="2"/>
      <c r="H855" s="2"/>
      <c r="I855" s="2"/>
    </row>
    <row r="856" spans="1:9" x14ac:dyDescent="0.25">
      <c r="A856" s="2"/>
      <c r="B856" s="2"/>
      <c r="C856" s="2"/>
      <c r="D856" s="2"/>
      <c r="E856" s="2"/>
      <c r="F856" s="2"/>
      <c r="G856" s="2"/>
      <c r="H856" s="2"/>
      <c r="I856" s="2"/>
    </row>
    <row r="857" spans="1:9" x14ac:dyDescent="0.25">
      <c r="A857" s="2"/>
      <c r="B857" s="2"/>
      <c r="C857" s="2"/>
      <c r="D857" s="2"/>
      <c r="E857" s="2"/>
      <c r="F857" s="2"/>
      <c r="G857" s="2"/>
      <c r="H857" s="2"/>
      <c r="I857" s="2"/>
    </row>
    <row r="858" spans="1:9" x14ac:dyDescent="0.25">
      <c r="A858" s="2"/>
      <c r="B858" s="2"/>
      <c r="C858" s="2"/>
      <c r="D858" s="2"/>
      <c r="E858" s="2"/>
      <c r="F858" s="2"/>
      <c r="G858" s="2"/>
      <c r="H858" s="2"/>
      <c r="I858" s="2"/>
    </row>
    <row r="859" spans="1:9" x14ac:dyDescent="0.25">
      <c r="A859" s="2"/>
      <c r="B859" s="2"/>
      <c r="C859" s="2"/>
      <c r="D859" s="2"/>
      <c r="E859" s="2"/>
      <c r="F859" s="2"/>
      <c r="G859" s="2"/>
      <c r="H859" s="2"/>
      <c r="I859" s="2"/>
    </row>
    <row r="860" spans="1:9" x14ac:dyDescent="0.25">
      <c r="A860" s="2"/>
      <c r="B860" s="2"/>
      <c r="C860" s="2"/>
      <c r="D860" s="2"/>
      <c r="E860" s="2"/>
      <c r="F860" s="2"/>
      <c r="G860" s="2"/>
      <c r="H860" s="2"/>
      <c r="I860" s="2"/>
    </row>
    <row r="861" spans="1:9" x14ac:dyDescent="0.25">
      <c r="A861" s="2"/>
      <c r="B861" s="2"/>
      <c r="C861" s="2"/>
      <c r="D861" s="2"/>
      <c r="E861" s="2"/>
      <c r="F861" s="2"/>
      <c r="G861" s="2"/>
      <c r="H861" s="2"/>
      <c r="I861" s="2"/>
    </row>
    <row r="862" spans="1:9" x14ac:dyDescent="0.25">
      <c r="A862" s="2"/>
      <c r="B862" s="2"/>
      <c r="C862" s="2"/>
      <c r="D862" s="2"/>
      <c r="E862" s="2"/>
      <c r="F862" s="2"/>
      <c r="G862" s="2"/>
      <c r="H862" s="2"/>
      <c r="I862" s="2"/>
    </row>
    <row r="863" spans="1:9" x14ac:dyDescent="0.25">
      <c r="A863" s="2"/>
      <c r="B863" s="2"/>
      <c r="C863" s="2"/>
      <c r="D863" s="2"/>
      <c r="E863" s="2"/>
      <c r="F863" s="2"/>
      <c r="G863" s="2"/>
      <c r="H863" s="2"/>
      <c r="I863" s="2"/>
    </row>
    <row r="864" spans="1:9" x14ac:dyDescent="0.25">
      <c r="A864" s="2"/>
      <c r="B864" s="2"/>
      <c r="C864" s="2"/>
      <c r="D864" s="2"/>
      <c r="E864" s="2"/>
      <c r="F864" s="2"/>
      <c r="G864" s="2"/>
      <c r="H864" s="2"/>
      <c r="I864" s="2"/>
    </row>
    <row r="865" spans="1:9" x14ac:dyDescent="0.25">
      <c r="A865" s="2"/>
      <c r="B865" s="2"/>
      <c r="C865" s="2"/>
      <c r="D865" s="2"/>
      <c r="E865" s="2"/>
      <c r="F865" s="2"/>
      <c r="G865" s="2"/>
      <c r="H865" s="2"/>
      <c r="I865" s="2"/>
    </row>
    <row r="866" spans="1:9" x14ac:dyDescent="0.25">
      <c r="A866" s="2"/>
      <c r="B866" s="2"/>
      <c r="C866" s="2"/>
      <c r="D866" s="2"/>
      <c r="E866" s="2"/>
      <c r="F866" s="2"/>
      <c r="G866" s="2"/>
      <c r="H866" s="2"/>
      <c r="I866" s="2"/>
    </row>
    <row r="867" spans="1:9" x14ac:dyDescent="0.25">
      <c r="A867" s="2"/>
      <c r="B867" s="2"/>
      <c r="C867" s="2"/>
      <c r="D867" s="2"/>
      <c r="E867" s="2"/>
      <c r="F867" s="2"/>
      <c r="G867" s="2"/>
      <c r="H867" s="2"/>
      <c r="I867" s="2"/>
    </row>
    <row r="868" spans="1:9" x14ac:dyDescent="0.25">
      <c r="A868" s="2"/>
      <c r="B868" s="2"/>
      <c r="C868" s="2"/>
      <c r="D868" s="2"/>
      <c r="E868" s="2"/>
      <c r="F868" s="2"/>
      <c r="G868" s="2"/>
      <c r="H868" s="2"/>
      <c r="I868" s="2"/>
    </row>
    <row r="869" spans="1:9" x14ac:dyDescent="0.25">
      <c r="A869" s="2"/>
      <c r="B869" s="2"/>
      <c r="C869" s="2"/>
      <c r="D869" s="2"/>
      <c r="E869" s="2"/>
      <c r="F869" s="2"/>
      <c r="G869" s="2"/>
      <c r="H869" s="2"/>
      <c r="I869" s="2"/>
    </row>
    <row r="870" spans="1:9" x14ac:dyDescent="0.25">
      <c r="A870" s="2"/>
      <c r="B870" s="2"/>
      <c r="C870" s="2"/>
      <c r="D870" s="2"/>
      <c r="E870" s="2"/>
      <c r="F870" s="2"/>
      <c r="G870" s="2"/>
      <c r="H870" s="2"/>
      <c r="I870" s="2"/>
    </row>
    <row r="871" spans="1:9" x14ac:dyDescent="0.25">
      <c r="A871" s="2"/>
      <c r="B871" s="2"/>
      <c r="C871" s="2"/>
      <c r="D871" s="2"/>
      <c r="E871" s="2"/>
      <c r="F871" s="2"/>
      <c r="G871" s="2"/>
      <c r="H871" s="2"/>
      <c r="I871" s="2"/>
    </row>
    <row r="872" spans="1:9" x14ac:dyDescent="0.25">
      <c r="A872" s="2"/>
      <c r="B872" s="2"/>
      <c r="C872" s="2"/>
      <c r="D872" s="2"/>
      <c r="E872" s="2"/>
      <c r="F872" s="2"/>
      <c r="G872" s="2"/>
      <c r="H872" s="2"/>
      <c r="I872" s="2"/>
    </row>
    <row r="873" spans="1:9" x14ac:dyDescent="0.25">
      <c r="A873" s="2"/>
      <c r="B873" s="2"/>
      <c r="C873" s="2"/>
      <c r="D873" s="2"/>
      <c r="E873" s="2"/>
      <c r="F873" s="2"/>
      <c r="G873" s="2"/>
      <c r="H873" s="2"/>
      <c r="I873" s="2"/>
    </row>
    <row r="874" spans="1:9" x14ac:dyDescent="0.25">
      <c r="A874" s="2"/>
      <c r="B874" s="2"/>
      <c r="C874" s="2"/>
      <c r="D874" s="2"/>
      <c r="E874" s="2"/>
      <c r="F874" s="2"/>
      <c r="G874" s="2"/>
      <c r="H874" s="2"/>
      <c r="I874" s="2"/>
    </row>
    <row r="875" spans="1:9" x14ac:dyDescent="0.25">
      <c r="A875" s="2"/>
      <c r="B875" s="2"/>
      <c r="C875" s="2"/>
      <c r="D875" s="2"/>
      <c r="E875" s="2"/>
      <c r="F875" s="2"/>
      <c r="G875" s="2"/>
      <c r="H875" s="2"/>
      <c r="I875" s="2"/>
    </row>
    <row r="876" spans="1:9" x14ac:dyDescent="0.25">
      <c r="A876" s="2"/>
      <c r="B876" s="2"/>
      <c r="C876" s="2"/>
      <c r="D876" s="2"/>
      <c r="E876" s="2"/>
      <c r="F876" s="2"/>
      <c r="G876" s="2"/>
      <c r="H876" s="2"/>
      <c r="I876" s="2"/>
    </row>
    <row r="877" spans="1:9" x14ac:dyDescent="0.25">
      <c r="A877" s="2"/>
      <c r="B877" s="2"/>
      <c r="C877" s="2"/>
      <c r="D877" s="2"/>
      <c r="E877" s="2"/>
      <c r="F877" s="2"/>
      <c r="G877" s="2"/>
      <c r="H877" s="2"/>
      <c r="I877" s="2"/>
    </row>
    <row r="878" spans="1:9" x14ac:dyDescent="0.25">
      <c r="A878" s="2"/>
      <c r="B878" s="2"/>
      <c r="C878" s="2"/>
      <c r="D878" s="2"/>
      <c r="E878" s="2"/>
      <c r="F878" s="2"/>
      <c r="G878" s="2"/>
      <c r="H878" s="2"/>
      <c r="I878" s="2"/>
    </row>
    <row r="879" spans="1:9" x14ac:dyDescent="0.25">
      <c r="A879" s="2"/>
      <c r="B879" s="2"/>
      <c r="C879" s="2"/>
      <c r="D879" s="2"/>
      <c r="E879" s="2"/>
      <c r="F879" s="2"/>
      <c r="G879" s="2"/>
      <c r="H879" s="2"/>
      <c r="I879" s="2"/>
    </row>
    <row r="880" spans="1:9" x14ac:dyDescent="0.25">
      <c r="A880" s="2"/>
      <c r="B880" s="2"/>
      <c r="C880" s="2"/>
      <c r="D880" s="2"/>
      <c r="E880" s="2"/>
      <c r="F880" s="2"/>
      <c r="G880" s="2"/>
      <c r="H880" s="2"/>
      <c r="I880" s="2"/>
    </row>
    <row r="881" spans="1:9" x14ac:dyDescent="0.25">
      <c r="A881" s="2"/>
      <c r="B881" s="2"/>
      <c r="C881" s="2"/>
      <c r="D881" s="2"/>
      <c r="E881" s="2"/>
      <c r="F881" s="2"/>
      <c r="G881" s="2"/>
      <c r="H881" s="2"/>
      <c r="I881" s="2"/>
    </row>
    <row r="882" spans="1:9" x14ac:dyDescent="0.25">
      <c r="A882" s="2"/>
      <c r="B882" s="2"/>
      <c r="C882" s="2"/>
      <c r="D882" s="2"/>
      <c r="E882" s="2"/>
      <c r="F882" s="2"/>
      <c r="G882" s="2"/>
      <c r="H882" s="2"/>
      <c r="I882" s="2"/>
    </row>
    <row r="883" spans="1:9" x14ac:dyDescent="0.25">
      <c r="A883" s="2"/>
      <c r="B883" s="2"/>
      <c r="C883" s="2"/>
      <c r="D883" s="2"/>
      <c r="E883" s="2"/>
      <c r="F883" s="2"/>
      <c r="G883" s="2"/>
      <c r="H883" s="2"/>
      <c r="I883" s="2"/>
    </row>
    <row r="884" spans="1:9" x14ac:dyDescent="0.25">
      <c r="A884" s="2"/>
      <c r="B884" s="2"/>
      <c r="C884" s="2"/>
      <c r="D884" s="2"/>
      <c r="E884" s="2"/>
      <c r="F884" s="2"/>
      <c r="G884" s="2"/>
      <c r="H884" s="2"/>
      <c r="I884" s="2"/>
    </row>
    <row r="885" spans="1:9" x14ac:dyDescent="0.25">
      <c r="A885" s="2"/>
      <c r="B885" s="2"/>
      <c r="C885" s="2"/>
      <c r="D885" s="2"/>
      <c r="E885" s="2"/>
      <c r="F885" s="2"/>
      <c r="G885" s="2"/>
      <c r="H885" s="2"/>
      <c r="I885" s="2"/>
    </row>
    <row r="886" spans="1:9" x14ac:dyDescent="0.25">
      <c r="A886" s="2"/>
      <c r="B886" s="2"/>
      <c r="C886" s="2"/>
      <c r="D886" s="2"/>
      <c r="E886" s="2"/>
      <c r="F886" s="2"/>
      <c r="G886" s="2"/>
      <c r="H886" s="2"/>
      <c r="I886" s="2"/>
    </row>
    <row r="887" spans="1:9" x14ac:dyDescent="0.25">
      <c r="A887" s="2"/>
      <c r="B887" s="2"/>
      <c r="C887" s="2"/>
      <c r="D887" s="2"/>
      <c r="E887" s="2"/>
      <c r="F887" s="2"/>
      <c r="G887" s="2"/>
      <c r="H887" s="2"/>
      <c r="I887" s="2"/>
    </row>
    <row r="888" spans="1:9" x14ac:dyDescent="0.25">
      <c r="A888" s="2"/>
      <c r="B888" s="2"/>
      <c r="C888" s="2"/>
      <c r="D888" s="2"/>
      <c r="E888" s="2"/>
      <c r="F888" s="2"/>
      <c r="G888" s="2"/>
      <c r="H888" s="2"/>
      <c r="I888" s="2"/>
    </row>
    <row r="889" spans="1:9" x14ac:dyDescent="0.25">
      <c r="A889" s="2"/>
      <c r="B889" s="2"/>
      <c r="C889" s="2"/>
      <c r="D889" s="2"/>
      <c r="E889" s="2"/>
      <c r="F889" s="2"/>
      <c r="G889" s="2"/>
      <c r="H889" s="2"/>
      <c r="I889" s="2"/>
    </row>
    <row r="890" spans="1:9" x14ac:dyDescent="0.25">
      <c r="A890" s="2"/>
      <c r="B890" s="2"/>
      <c r="C890" s="2"/>
      <c r="D890" s="2"/>
      <c r="E890" s="2"/>
      <c r="F890" s="2"/>
      <c r="G890" s="2"/>
      <c r="H890" s="2"/>
      <c r="I890" s="2"/>
    </row>
    <row r="891" spans="1:9" x14ac:dyDescent="0.25">
      <c r="A891" s="2"/>
      <c r="B891" s="2"/>
      <c r="C891" s="2"/>
      <c r="D891" s="2"/>
      <c r="E891" s="2"/>
      <c r="F891" s="2"/>
      <c r="G891" s="2"/>
      <c r="H891" s="2"/>
      <c r="I891" s="2"/>
    </row>
    <row r="892" spans="1:9" x14ac:dyDescent="0.25">
      <c r="A892" s="2"/>
      <c r="B892" s="2"/>
      <c r="C892" s="2"/>
      <c r="D892" s="2"/>
      <c r="E892" s="2"/>
      <c r="F892" s="2"/>
      <c r="G892" s="2"/>
      <c r="H892" s="2"/>
      <c r="I892" s="2"/>
    </row>
    <row r="893" spans="1:9" x14ac:dyDescent="0.25">
      <c r="A893" s="2"/>
      <c r="B893" s="2"/>
      <c r="C893" s="2"/>
      <c r="D893" s="2"/>
      <c r="E893" s="2"/>
      <c r="F893" s="2"/>
      <c r="G893" s="2"/>
      <c r="H893" s="2"/>
      <c r="I893" s="2"/>
    </row>
    <row r="894" spans="1:9" x14ac:dyDescent="0.25">
      <c r="A894" s="2"/>
      <c r="B894" s="2"/>
      <c r="C894" s="2"/>
      <c r="D894" s="2"/>
      <c r="E894" s="2"/>
      <c r="F894" s="2"/>
      <c r="G894" s="2"/>
      <c r="H894" s="2"/>
      <c r="I894" s="2"/>
    </row>
    <row r="895" spans="1:9" x14ac:dyDescent="0.25">
      <c r="A895" s="2"/>
      <c r="B895" s="2"/>
      <c r="C895" s="2"/>
      <c r="D895" s="2"/>
      <c r="E895" s="2"/>
      <c r="F895" s="2"/>
      <c r="G895" s="2"/>
      <c r="H895" s="2"/>
      <c r="I895" s="2"/>
    </row>
    <row r="896" spans="1:9" x14ac:dyDescent="0.25">
      <c r="A896" s="2"/>
      <c r="B896" s="2"/>
      <c r="C896" s="2"/>
      <c r="D896" s="2"/>
      <c r="E896" s="2"/>
      <c r="F896" s="2"/>
      <c r="G896" s="2"/>
      <c r="H896" s="2"/>
      <c r="I896" s="2"/>
    </row>
    <row r="897" spans="1:9" x14ac:dyDescent="0.25">
      <c r="A897" s="2"/>
      <c r="B897" s="2"/>
      <c r="C897" s="2"/>
      <c r="D897" s="2"/>
      <c r="E897" s="2"/>
      <c r="F897" s="2"/>
      <c r="G897" s="2"/>
      <c r="H897" s="2"/>
      <c r="I897" s="2"/>
    </row>
    <row r="898" spans="1:9" x14ac:dyDescent="0.25">
      <c r="A898" s="2"/>
      <c r="B898" s="2"/>
      <c r="C898" s="2"/>
      <c r="D898" s="2"/>
      <c r="E898" s="2"/>
      <c r="F898" s="2"/>
      <c r="G898" s="2"/>
      <c r="H898" s="2"/>
      <c r="I898" s="2"/>
    </row>
    <row r="899" spans="1:9" x14ac:dyDescent="0.25">
      <c r="A899" s="2"/>
      <c r="B899" s="2"/>
      <c r="C899" s="2"/>
      <c r="D899" s="2"/>
      <c r="E899" s="2"/>
      <c r="F899" s="2"/>
      <c r="G899" s="2"/>
      <c r="H899" s="2"/>
      <c r="I899" s="2"/>
    </row>
    <row r="900" spans="1:9" x14ac:dyDescent="0.25">
      <c r="A900" s="2"/>
      <c r="B900" s="2"/>
      <c r="C900" s="2"/>
      <c r="D900" s="2"/>
      <c r="E900" s="2"/>
      <c r="F900" s="2"/>
      <c r="G900" s="2"/>
      <c r="H900" s="2"/>
      <c r="I900" s="2"/>
    </row>
    <row r="901" spans="1:9" x14ac:dyDescent="0.25">
      <c r="A901" s="2"/>
      <c r="B901" s="2"/>
      <c r="C901" s="2"/>
      <c r="D901" s="2"/>
      <c r="E901" s="2"/>
      <c r="F901" s="2"/>
      <c r="G901" s="2"/>
      <c r="H901" s="2"/>
      <c r="I901" s="2"/>
    </row>
    <row r="902" spans="1:9" x14ac:dyDescent="0.25">
      <c r="A902" s="2"/>
      <c r="B902" s="2"/>
      <c r="C902" s="2"/>
      <c r="D902" s="2"/>
      <c r="E902" s="2"/>
      <c r="F902" s="2"/>
      <c r="G902" s="2"/>
      <c r="H902" s="2"/>
      <c r="I902" s="2"/>
    </row>
    <row r="903" spans="1:9" x14ac:dyDescent="0.25">
      <c r="A903" s="2"/>
      <c r="B903" s="2"/>
      <c r="C903" s="2"/>
      <c r="D903" s="2"/>
      <c r="E903" s="2"/>
      <c r="F903" s="2"/>
      <c r="G903" s="2"/>
      <c r="H903" s="2"/>
      <c r="I9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Whittaker</dc:creator>
  <cp:lastModifiedBy>Ben Whittaker</cp:lastModifiedBy>
  <dcterms:created xsi:type="dcterms:W3CDTF">2022-06-24T15:48:15Z</dcterms:created>
  <dcterms:modified xsi:type="dcterms:W3CDTF">2023-09-26T16:13:50Z</dcterms:modified>
</cp:coreProperties>
</file>