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" i="1"/>
</calcChain>
</file>

<file path=xl/sharedStrings.xml><?xml version="1.0" encoding="utf-8"?>
<sst xmlns="http://schemas.openxmlformats.org/spreadsheetml/2006/main" count="97" uniqueCount="88">
  <si>
    <t xml:space="preserve">Item Description </t>
  </si>
  <si>
    <t>Min. Quant.</t>
  </si>
  <si>
    <t>W1</t>
  </si>
  <si>
    <t>W2</t>
  </si>
  <si>
    <t>W3</t>
  </si>
  <si>
    <t>W4</t>
  </si>
  <si>
    <t>Mkt APS</t>
  </si>
  <si>
    <t># of Strs</t>
  </si>
  <si>
    <t>Snckrs 2pc KS 3.29z</t>
  </si>
  <si>
    <t>Reese BigCup KS 2.8z</t>
  </si>
  <si>
    <t>Snickers Bar 1.86oz</t>
  </si>
  <si>
    <t>Reese PB CpKS 2.8z</t>
  </si>
  <si>
    <t>M&amp;M Peanut KS 3.27z</t>
  </si>
  <si>
    <t>Hrshy Almnd KS 3.27z</t>
  </si>
  <si>
    <t>Kit Kat 1.5z</t>
  </si>
  <si>
    <t>Twix CrmlBr KS 3.02z</t>
  </si>
  <si>
    <t>3 Musketeersbr 1.92z</t>
  </si>
  <si>
    <t>Fast Break KS 3.5z</t>
  </si>
  <si>
    <t>Hrshy CkyNCrm 1.55z</t>
  </si>
  <si>
    <t>Milky Way KS 3.63z</t>
  </si>
  <si>
    <t>Reese PB Cp 1.5z</t>
  </si>
  <si>
    <t>Ferrero Rochr3pc 1.3z</t>
  </si>
  <si>
    <t>Hrshy's Cks&amp;CrmKS 2.6z</t>
  </si>
  <si>
    <t>M&amp;M PenBut KS 2.83z</t>
  </si>
  <si>
    <t>Twix PB KS 2.8z</t>
  </si>
  <si>
    <t>Demet TurtlesBar 1.7z</t>
  </si>
  <si>
    <t>Hrshy MlkChc KS 2.6z</t>
  </si>
  <si>
    <t>Take 5 King Sz 2.25z</t>
  </si>
  <si>
    <t>Reese Sticks KS 3z</t>
  </si>
  <si>
    <t>Kit Kat KS 3z</t>
  </si>
  <si>
    <t>M&amp;M Choc Bar 1.5z</t>
  </si>
  <si>
    <t>Nestle Chunk Ks 2.5z</t>
  </si>
  <si>
    <t>Kit Kat Mini KS 2.2z</t>
  </si>
  <si>
    <t>Twix Caramel 1.79z</t>
  </si>
  <si>
    <t>Low Sales</t>
  </si>
  <si>
    <t>High Sales</t>
  </si>
  <si>
    <t>Buy 2 Get 1 Free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</si>
  <si>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</si>
  <si>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</si>
  <si>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</si>
  <si>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</si>
  <si>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</si>
  <si>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</si>
  <si>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</si>
  <si>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</si>
  <si>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</si>
  <si>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</si>
  <si>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</si>
  <si>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</si>
  <si>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</si>
  <si>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</si>
  <si>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</si>
  <si>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</si>
  <si>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Sales 20WTot</t>
  </si>
  <si>
    <t>Current Promotions</t>
  </si>
  <si>
    <t>M&amp;M Peanut 1.74z</t>
  </si>
  <si>
    <t>Retail Price</t>
  </si>
  <si>
    <t>Not So Good Sales</t>
  </si>
  <si>
    <t>Weekly Average Sales</t>
  </si>
  <si>
    <t>Inventory</t>
  </si>
  <si>
    <t>Name</t>
  </si>
  <si>
    <t>Snickers</t>
  </si>
  <si>
    <t>Hershey Almond</t>
  </si>
  <si>
    <t>Peanut M&amp;M's</t>
  </si>
  <si>
    <t>Reeses Peanut Butter Cup</t>
  </si>
  <si>
    <t>Kit Kat (King Size)</t>
  </si>
  <si>
    <t>Reeses Sticks (King Size)</t>
  </si>
  <si>
    <t>Reeses Big Cup (King Size)</t>
  </si>
  <si>
    <t>Snickers (King Size)</t>
  </si>
  <si>
    <t xml:space="preserve">Kit Kat </t>
  </si>
  <si>
    <t>Reeses Peanut Butter Cup (King Size)</t>
  </si>
  <si>
    <t xml:space="preserve">Peanut M&amp;M's </t>
  </si>
  <si>
    <t>Twix Caramel (King Size)</t>
  </si>
  <si>
    <t>3 Musketeers</t>
  </si>
  <si>
    <t>Fast Break (King Size)</t>
  </si>
  <si>
    <t>Hershey Cookies N' Cream</t>
  </si>
  <si>
    <t>Milky Way (King Size)</t>
  </si>
  <si>
    <t>Ferrero Rochr</t>
  </si>
  <si>
    <t>Hershey Cookies N' Cream (King Size)</t>
  </si>
  <si>
    <t>Peanut Butter M&amp;M's (King Size)</t>
  </si>
  <si>
    <t>Twix Peanut Butter (King Size)</t>
  </si>
  <si>
    <t>Turtles Bar</t>
  </si>
  <si>
    <t>Hershey Milk Chocolate (King Size)</t>
  </si>
  <si>
    <t>Take 5 (King Size)</t>
  </si>
  <si>
    <t>M&amp;M Chocolate Bar</t>
  </si>
  <si>
    <t>Nestle Chunk (King Size)</t>
  </si>
  <si>
    <t>Kit Kat Mini (King Size)</t>
  </si>
  <si>
    <t>Twix Caramel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</si>
</sst>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44" fontId="0" fillId="0" borderId="0" xfId="25" applyFont="1"/>
    <xf numFmtId="164" fontId="0" fillId="0" borderId="0" xfId="0" applyNumberFormat="1"/>
    <xf numFmtId="0" fontId="0" fillId="0" borderId="0" xfId="0" applyFill="1"/>
    <xf numFmtId="164" fontId="0" fillId="2" borderId="0" xfId="0" applyNumberFormat="1" applyFill="1"/>
    <xf numFmtId="0" fontId="0" fillId="4" borderId="0" xfId="0" applyFill="1"/>
    <xf numFmtId="0" fontId="0" fillId="0" borderId="0" xfId="25" applyNumberFormat="1" applyFont="1"/>
    <xf numFmtId="1" fontId="0" fillId="0" borderId="0" xfId="25" applyNumberFormat="1" applyFont="1"/>
    <xf numFmtId="49" fontId="0" fillId="0" borderId="0" xfId="0" applyNumberFormat="1"/>
    <xf numFmtId="49" fontId="0" fillId="2" borderId="0" xfId="0" applyNumberFormat="1" applyFill="1"/>
  </cellXfs>
  <cellStyles count="26">
    <cellStyle name="Currency" xfId="2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8">
    <dxf>
      <numFmt numFmtId="164" formatCode="0.0"/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66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!-- define strings -->
      <xs:simpleType name="stringType">
        <xs:restriction base="xs:string"/>
      </xs:simpleType>
      <!-- define integers -->
      <xs:simpleType name="intType">
        <xs:restriction base="xs:integer"/>
      </xs:simpleType>
      <!-- define decimal -->
      <xs:simpleType name="doubleType">
        <xs:restriction base="xs:decimal"/>
      </xs:simpleType>
      <!-- define money type -->
      <xs:simpleType name="moneyType">
        <xs:restriction base="xs:decimal"/>
      </xs:simpleType>
      <!-- define a product -->
      <xs:complexType name="productType">
        <xs:sequence>
          <xs:element name="name" type="stringType"/>
          <xs:element name="description" type="stringType"/>
          <xs:element name="minQuantity" type="intType"/>
          <xs:element name="retailPrice" type="moneyType"/>
          <xs:element name="inventory" type="intType"/>
          <xs:element name="week1" type="intType"/>
          <xs:element name="week2" type="intType"/>
          <xs:element name="week3" type="intType"/>
          <xs:element name="week4" type="intType"/>
          <xs:element name="week5" type="intType"/>
          <xs:element name="week6" type="intType"/>
          <xs:element name="week7" type="intType"/>
          <xs:element name="week8" type="intType"/>
          <xs:element name="week9" type="intType"/>
          <xs:element name="week10" type="intType"/>
          <xs:element name="week11" type="intType"/>
          <xs:element name="week12" type="intType"/>
          <xs:element name="week13" type="intType"/>
          <xs:element name="week14" type="intType"/>
          <xs:element name="week15" type="intType"/>
          <xs:element name="week16" type="intType"/>
          <xs:element name="week17" type="intType"/>
          <xs:element name="week18" type="intType"/>
          <xs:element name="week19" type="intType"/>
          <xs:element name="week20" type="intType"/>
          <xs:element name="salesTotal" type="intType"/>
          <xs:element name="marketAPS" type="intType"/>
          <xs:element name="numStores" type="intType"/>
          <xs:element name="weeklyAvg" type="doubleType"/>
          <xs:element name="currentPromotion" type="stringType"/>
        </xs:sequence>
      </xs:complexType>
      <!-- define an inventory -->
      <xs:complexType name="inventoryType">
        <xs:sequence>
          <xs:element name="product" type="productType" minOccurs="1" maxOccurs="unbounded"/>
        </xs:sequence>
      </xs:complexType>
      <!-- define the root -->
      <xs:element name="inventory" type="inventoryType"/>
    </xs:schema>
  </Schema>
  <Map ID="1" Name="inventory_Map" RootElement="inventory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D28" tableType="xml" totalsRowShown="0">
  <autoFilter ref="A1:AD28"/>
  <tableColumns count="30">
    <tableColumn id="1" uniqueName="name" name="Name">
      <xmlColumnPr mapId="1" xpath="/inventory/product/name" xmlDataType="string"/>
    </tableColumn>
    <tableColumn id="2" uniqueName="description" name="Item Description " dataDxfId="27">
      <xmlColumnPr mapId="1" xpath="/inventory/product/description" xmlDataType="string"/>
    </tableColumn>
    <tableColumn id="3" uniqueName="minQuantity" name="Min. Quant." dataDxfId="26">
      <xmlColumnPr mapId="1" xpath="/inventory/product/minQuantity" xmlDataType="integer"/>
    </tableColumn>
    <tableColumn id="4" uniqueName="retailPrice" name="Retail Price" dataDxfId="25" dataCellStyle="Currency">
      <xmlColumnPr mapId="1" xpath="/inventory/product/retailPrice" xmlDataType="decimal"/>
    </tableColumn>
    <tableColumn id="5" uniqueName="inventory" name="Inventory" dataDxfId="24" dataCellStyle="Currency">
      <xmlColumnPr mapId="1" xpath="/inventory/product/inventory" xmlDataType="integer"/>
    </tableColumn>
    <tableColumn id="6" uniqueName="week1" name="W1" dataDxfId="23">
      <xmlColumnPr mapId="1" xpath="/inventory/product/week1" xmlDataType="integer"/>
    </tableColumn>
    <tableColumn id="7" uniqueName="week2" name="W2" dataDxfId="22">
      <xmlColumnPr mapId="1" xpath="/inventory/product/week2" xmlDataType="integer"/>
    </tableColumn>
    <tableColumn id="8" uniqueName="week3" name="W3" dataDxfId="21">
      <xmlColumnPr mapId="1" xpath="/inventory/product/week3" xmlDataType="integer"/>
    </tableColumn>
    <tableColumn id="9" uniqueName="week4" name="W4" dataDxfId="20">
      <xmlColumnPr mapId="1" xpath="/inventory/product/week4" xmlDataType="integer"/>
    </tableColumn>
    <tableColumn id="10" uniqueName="week5" name="W5" dataDxfId="19">
      <xmlColumnPr mapId="1" xpath="/inventory/product/week5" xmlDataType="integer"/>
    </tableColumn>
    <tableColumn id="11" uniqueName="week6" name="W6" dataDxfId="18">
      <xmlColumnPr mapId="1" xpath="/inventory/product/week6" xmlDataType="integer"/>
    </tableColumn>
    <tableColumn id="12" uniqueName="week7" name="W7" dataDxfId="17">
      <xmlColumnPr mapId="1" xpath="/inventory/product/week7" xmlDataType="integer"/>
    </tableColumn>
    <tableColumn id="13" uniqueName="week8" name="W8" dataDxfId="16">
      <xmlColumnPr mapId="1" xpath="/inventory/product/week8" xmlDataType="integer"/>
    </tableColumn>
    <tableColumn id="14" uniqueName="week9" name="W9" dataDxfId="15">
      <xmlColumnPr mapId="1" xpath="/inventory/product/week9" xmlDataType="integer"/>
    </tableColumn>
    <tableColumn id="15" uniqueName="week10" name="W10" dataDxfId="14">
      <xmlColumnPr mapId="1" xpath="/inventory/product/week10" xmlDataType="integer"/>
    </tableColumn>
    <tableColumn id="16" uniqueName="week11" name="W11" dataDxfId="13">
      <xmlColumnPr mapId="1" xpath="/inventory/product/week11" xmlDataType="integer"/>
    </tableColumn>
    <tableColumn id="17" uniqueName="week12" name="W12" dataDxfId="12">
      <xmlColumnPr mapId="1" xpath="/inventory/product/week12" xmlDataType="integer"/>
    </tableColumn>
    <tableColumn id="18" uniqueName="week13" name="W13" dataDxfId="11">
      <xmlColumnPr mapId="1" xpath="/inventory/product/week13" xmlDataType="integer"/>
    </tableColumn>
    <tableColumn id="19" uniqueName="week14" name="W14" dataDxfId="10">
      <xmlColumnPr mapId="1" xpath="/inventory/product/week14" xmlDataType="integer"/>
    </tableColumn>
    <tableColumn id="20" uniqueName="week15" name="W15" dataDxfId="9">
      <xmlColumnPr mapId="1" xpath="/inventory/product/week15" xmlDataType="integer"/>
    </tableColumn>
    <tableColumn id="21" uniqueName="week16" name="W16" dataDxfId="8">
      <xmlColumnPr mapId="1" xpath="/inventory/product/week16" xmlDataType="integer"/>
    </tableColumn>
    <tableColumn id="22" uniqueName="week17" name="W17" dataDxfId="7">
      <xmlColumnPr mapId="1" xpath="/inventory/product/week17" xmlDataType="integer"/>
    </tableColumn>
    <tableColumn id="23" uniqueName="week18" name="W18" dataDxfId="6">
      <xmlColumnPr mapId="1" xpath="/inventory/product/week18" xmlDataType="integer"/>
    </tableColumn>
    <tableColumn id="24" uniqueName="week19" name="W19" dataDxfId="5">
      <xmlColumnPr mapId="1" xpath="/inventory/product/week19" xmlDataType="integer"/>
    </tableColumn>
    <tableColumn id="25" uniqueName="week20" name="W20" dataDxfId="4">
      <xmlColumnPr mapId="1" xpath="/inventory/product/week20" xmlDataType="integer"/>
    </tableColumn>
    <tableColumn id="26" uniqueName="salesTotal" name="Sales 20WTot" dataDxfId="3">
      <calculatedColumnFormula>SUM(F2:Y2)</calculatedColumnFormula>
      <xmlColumnPr mapId="1" xpath="/inventory/product/salesTotal" xmlDataType="integer"/>
    </tableColumn>
    <tableColumn id="27" uniqueName="marketAPS" name="Mkt APS" dataDxfId="2">
      <xmlColumnPr mapId="1" xpath="/inventory/product/marketAPS" xmlDataType="integer"/>
    </tableColumn>
    <tableColumn id="28" uniqueName="numStores" name="# of Strs" dataDxfId="1">
      <xmlColumnPr mapId="1" xpath="/inventory/product/numStores" xmlDataType="integer"/>
    </tableColumn>
    <tableColumn id="29" uniqueName="weeklyAvg" name="Weekly Average Sales" dataDxfId="0">
      <calculatedColumnFormula>AVERAGE(F2:Y2)</calculatedColumnFormula>
      <xmlColumnPr mapId="1" xpath="/inventory/product/weeklyAvg" xmlDataType="decimal"/>
    </tableColumn>
    <tableColumn id="30" uniqueName="currentPromotion" name="Current Promotions">
      <xmlColumnPr mapId="1" xpath="/inventory/product/currentPromotion" xmlDataType="string"/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zoomScaleNormal="100" workbookViewId="0">
      <selection activeCell="A2" sqref="A2"/>
    </sheetView>
  </sheetViews>
  <sheetFormatPr defaultColWidth="8.85546875" defaultRowHeight="15" x14ac:dyDescent="0.25"/>
  <cols>
    <col min="1" max="1" width="34.7109375" bestFit="1" customWidth="1"/>
    <col min="2" max="2" width="22.140625" bestFit="1" customWidth="1"/>
    <col min="3" max="3" width="13.5703125" customWidth="1"/>
    <col min="4" max="4" width="13.140625" customWidth="1"/>
    <col min="5" max="5" width="11.7109375" customWidth="1"/>
    <col min="6" max="14" width="6.28515625" customWidth="1"/>
    <col min="15" max="25" width="7.28515625" customWidth="1"/>
    <col min="26" max="26" width="14.85546875" customWidth="1"/>
    <col min="27" max="27" width="10.42578125" customWidth="1"/>
    <col min="28" max="28" width="10.140625" customWidth="1"/>
    <col min="29" max="29" width="22.5703125" customWidth="1"/>
    <col min="30" max="30" width="20.5703125" customWidth="1"/>
    <col min="33" max="33" width="17.28515625" bestFit="1" customWidth="1"/>
  </cols>
  <sheetData>
    <row r="1" spans="1:33" x14ac:dyDescent="0.25">
      <c r="A1" t="s">
        <v>60</v>
      </c>
      <c r="B1" t="s">
        <v>0</v>
      </c>
      <c r="C1" t="s">
        <v>1</v>
      </c>
      <c r="D1" t="s">
        <v>56</v>
      </c>
      <c r="E1" t="s">
        <v>59</v>
      </c>
      <c r="F1" t="s">
        <v>2</v>
      </c>
      <c r="G1" t="s">
        <v>3</v>
      </c>
      <c r="H1" t="s">
        <v>4</v>
      </c>
      <c r="I1" t="s">
        <v>5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6</v>
      </c>
      <c r="AB1" t="s">
        <v>7</v>
      </c>
      <c r="AC1" t="s">
        <v>58</v>
      </c>
      <c r="AD1" t="s">
        <v>54</v>
      </c>
    </row>
    <row r="2" spans="1:33" x14ac:dyDescent="0.25">
      <c r="A2" s="10" t="s">
        <v>68</v>
      </c>
      <c r="B2" s="10" t="s">
        <v>8</v>
      </c>
      <c r="C2">
        <v>15</v>
      </c>
      <c r="D2" s="3">
        <v>1.99</v>
      </c>
      <c r="E2" s="8">
        <v>36</v>
      </c>
      <c r="F2">
        <v>27</v>
      </c>
      <c r="G2">
        <v>26</v>
      </c>
      <c r="H2" s="1">
        <v>9</v>
      </c>
      <c r="I2" s="2">
        <v>54</v>
      </c>
      <c r="J2">
        <v>44</v>
      </c>
      <c r="K2">
        <v>49</v>
      </c>
      <c r="L2">
        <v>52</v>
      </c>
      <c r="M2">
        <v>28</v>
      </c>
      <c r="N2">
        <v>26</v>
      </c>
      <c r="O2">
        <v>21</v>
      </c>
      <c r="P2">
        <v>22</v>
      </c>
      <c r="Q2">
        <v>23</v>
      </c>
      <c r="R2">
        <v>36</v>
      </c>
      <c r="S2" s="1">
        <v>17</v>
      </c>
      <c r="T2">
        <v>22</v>
      </c>
      <c r="U2">
        <v>24</v>
      </c>
      <c r="V2">
        <v>26</v>
      </c>
      <c r="W2">
        <v>23</v>
      </c>
      <c r="X2">
        <v>26</v>
      </c>
      <c r="Y2">
        <v>21</v>
      </c>
      <c r="Z2">
        <f>SUM(F2:Y2)</f>
        <v>576</v>
      </c>
      <c r="AA2">
        <v>19</v>
      </c>
      <c r="AB2">
        <v>95</v>
      </c>
      <c r="AC2" s="4">
        <f>AVERAGE(F2:Y2)</f>
        <v>28.8</v>
      </c>
      <c r="AD2" s="10" t="s">
        <v>36</v>
      </c>
    </row>
    <row r="3" spans="1:33" x14ac:dyDescent="0.25">
      <c r="A3" s="10" t="s">
        <v>67</v>
      </c>
      <c r="B3" s="10" t="s">
        <v>9</v>
      </c>
      <c r="C3">
        <v>10</v>
      </c>
      <c r="D3" s="3">
        <v>1.99</v>
      </c>
      <c r="E3" s="9">
        <v>25</v>
      </c>
      <c r="F3">
        <v>20</v>
      </c>
      <c r="G3">
        <v>23</v>
      </c>
      <c r="H3">
        <v>18</v>
      </c>
      <c r="I3">
        <v>10</v>
      </c>
      <c r="J3">
        <v>22</v>
      </c>
      <c r="K3">
        <v>20</v>
      </c>
      <c r="L3">
        <v>24</v>
      </c>
      <c r="M3">
        <v>23</v>
      </c>
      <c r="N3">
        <v>21</v>
      </c>
      <c r="O3">
        <v>22</v>
      </c>
      <c r="P3">
        <v>20</v>
      </c>
      <c r="Q3">
        <v>19</v>
      </c>
      <c r="R3">
        <v>23</v>
      </c>
      <c r="S3">
        <v>21</v>
      </c>
      <c r="T3">
        <v>19</v>
      </c>
      <c r="U3">
        <v>22</v>
      </c>
      <c r="V3">
        <v>22</v>
      </c>
      <c r="W3">
        <v>19</v>
      </c>
      <c r="X3">
        <v>20</v>
      </c>
      <c r="Y3">
        <v>18</v>
      </c>
      <c r="Z3">
        <f t="shared" ref="Z3:Z28" si="0">SUM(F3:Y3)</f>
        <v>406</v>
      </c>
      <c r="AA3">
        <v>6</v>
      </c>
      <c r="AB3">
        <v>94</v>
      </c>
      <c r="AC3" s="4">
        <f t="shared" ref="AC3:AC28" si="1">AVERAGE(F3:Y3)</f>
        <v>20.3</v>
      </c>
      <c r="AD3" s="10" t="s">
        <v>36</v>
      </c>
      <c r="AF3" s="1"/>
      <c r="AG3" t="s">
        <v>34</v>
      </c>
    </row>
    <row r="4" spans="1:33" x14ac:dyDescent="0.25">
      <c r="A4" s="10" t="s">
        <v>61</v>
      </c>
      <c r="B4" s="10" t="s">
        <v>10</v>
      </c>
      <c r="C4">
        <v>12</v>
      </c>
      <c r="D4" s="3">
        <v>1.39</v>
      </c>
      <c r="E4" s="8">
        <v>21</v>
      </c>
      <c r="F4">
        <v>17</v>
      </c>
      <c r="G4">
        <v>21</v>
      </c>
      <c r="H4">
        <v>38</v>
      </c>
      <c r="I4" s="1">
        <v>11</v>
      </c>
      <c r="J4">
        <v>35</v>
      </c>
      <c r="K4">
        <v>34</v>
      </c>
      <c r="L4">
        <v>19</v>
      </c>
      <c r="M4">
        <v>21</v>
      </c>
      <c r="N4">
        <v>18</v>
      </c>
      <c r="O4">
        <v>19</v>
      </c>
      <c r="P4">
        <v>17</v>
      </c>
      <c r="Q4">
        <v>18</v>
      </c>
      <c r="R4">
        <v>20</v>
      </c>
      <c r="S4">
        <v>22</v>
      </c>
      <c r="T4">
        <v>25</v>
      </c>
      <c r="U4">
        <v>19</v>
      </c>
      <c r="V4">
        <v>18</v>
      </c>
      <c r="W4">
        <v>20</v>
      </c>
      <c r="X4">
        <v>17</v>
      </c>
      <c r="Y4">
        <v>19</v>
      </c>
      <c r="Z4">
        <f t="shared" si="0"/>
        <v>428</v>
      </c>
      <c r="AA4">
        <v>13</v>
      </c>
      <c r="AB4">
        <v>95</v>
      </c>
      <c r="AC4" s="4">
        <f t="shared" si="1"/>
        <v>21.4</v>
      </c>
      <c r="AD4" s="10" t="s">
        <v>36</v>
      </c>
      <c r="AF4" s="2"/>
      <c r="AG4" t="s">
        <v>35</v>
      </c>
    </row>
    <row r="5" spans="1:33" x14ac:dyDescent="0.25">
      <c r="A5" s="10" t="s">
        <v>66</v>
      </c>
      <c r="B5" s="10" t="s">
        <v>28</v>
      </c>
      <c r="C5">
        <v>10</v>
      </c>
      <c r="D5" s="3">
        <v>1.99</v>
      </c>
      <c r="E5" s="8">
        <v>11</v>
      </c>
      <c r="F5">
        <v>16</v>
      </c>
      <c r="G5">
        <v>14</v>
      </c>
      <c r="H5" s="1">
        <v>7</v>
      </c>
      <c r="I5">
        <v>11</v>
      </c>
      <c r="J5">
        <v>12</v>
      </c>
      <c r="K5">
        <v>15</v>
      </c>
      <c r="L5">
        <v>12</v>
      </c>
      <c r="M5">
        <v>14</v>
      </c>
      <c r="N5">
        <v>13</v>
      </c>
      <c r="O5">
        <v>15</v>
      </c>
      <c r="P5">
        <v>16</v>
      </c>
      <c r="Q5">
        <v>15</v>
      </c>
      <c r="R5">
        <v>14</v>
      </c>
      <c r="S5">
        <v>12</v>
      </c>
      <c r="T5">
        <v>13</v>
      </c>
      <c r="U5">
        <v>15</v>
      </c>
      <c r="V5">
        <v>15</v>
      </c>
      <c r="W5">
        <v>16</v>
      </c>
      <c r="X5">
        <v>14</v>
      </c>
      <c r="Y5">
        <v>12</v>
      </c>
      <c r="Z5">
        <f t="shared" si="0"/>
        <v>271</v>
      </c>
      <c r="AA5">
        <v>8</v>
      </c>
      <c r="AB5">
        <v>91</v>
      </c>
      <c r="AC5" s="4">
        <f t="shared" si="1"/>
        <v>13.55</v>
      </c>
      <c r="AD5" s="10" t="s">
        <v>36</v>
      </c>
      <c r="AF5" s="7"/>
      <c r="AG5" t="s">
        <v>57</v>
      </c>
    </row>
    <row r="6" spans="1:33" x14ac:dyDescent="0.25">
      <c r="A6" s="10" t="s">
        <v>65</v>
      </c>
      <c r="B6" s="10" t="s">
        <v>29</v>
      </c>
      <c r="C6">
        <v>12</v>
      </c>
      <c r="D6" s="3">
        <v>1.99</v>
      </c>
      <c r="E6" s="8">
        <v>15</v>
      </c>
      <c r="F6">
        <v>13</v>
      </c>
      <c r="G6">
        <v>10</v>
      </c>
      <c r="H6">
        <v>9</v>
      </c>
      <c r="I6">
        <v>13</v>
      </c>
      <c r="J6">
        <v>12</v>
      </c>
      <c r="K6">
        <v>13</v>
      </c>
      <c r="L6">
        <v>14</v>
      </c>
      <c r="M6">
        <v>15</v>
      </c>
      <c r="N6">
        <v>16</v>
      </c>
      <c r="O6">
        <v>13</v>
      </c>
      <c r="P6">
        <v>12</v>
      </c>
      <c r="Q6">
        <v>14</v>
      </c>
      <c r="R6">
        <v>14</v>
      </c>
      <c r="S6">
        <v>13</v>
      </c>
      <c r="T6">
        <v>11</v>
      </c>
      <c r="U6">
        <v>12</v>
      </c>
      <c r="V6">
        <v>10</v>
      </c>
      <c r="W6">
        <v>8</v>
      </c>
      <c r="X6">
        <v>12</v>
      </c>
      <c r="Y6">
        <v>14</v>
      </c>
      <c r="Z6">
        <f t="shared" si="0"/>
        <v>248</v>
      </c>
      <c r="AA6">
        <v>8</v>
      </c>
      <c r="AB6">
        <v>95</v>
      </c>
      <c r="AC6" s="4">
        <f t="shared" si="1"/>
        <v>12.4</v>
      </c>
      <c r="AD6" s="10"/>
    </row>
    <row r="7" spans="1:33" x14ac:dyDescent="0.25">
      <c r="A7" s="10" t="s">
        <v>70</v>
      </c>
      <c r="B7" s="10" t="s">
        <v>11</v>
      </c>
      <c r="C7">
        <v>10</v>
      </c>
      <c r="D7" s="3">
        <v>1.99</v>
      </c>
      <c r="E7" s="8">
        <v>20</v>
      </c>
      <c r="F7">
        <v>12</v>
      </c>
      <c r="G7">
        <v>18</v>
      </c>
      <c r="H7">
        <v>14</v>
      </c>
      <c r="I7">
        <v>41</v>
      </c>
      <c r="J7">
        <v>40</v>
      </c>
      <c r="K7">
        <v>45</v>
      </c>
      <c r="L7" s="2">
        <v>54</v>
      </c>
      <c r="M7">
        <v>15</v>
      </c>
      <c r="N7">
        <v>18</v>
      </c>
      <c r="O7">
        <v>19</v>
      </c>
      <c r="P7">
        <v>18</v>
      </c>
      <c r="Q7">
        <v>15</v>
      </c>
      <c r="R7">
        <v>17</v>
      </c>
      <c r="S7">
        <v>19</v>
      </c>
      <c r="T7">
        <v>20</v>
      </c>
      <c r="U7">
        <v>17</v>
      </c>
      <c r="V7">
        <v>12</v>
      </c>
      <c r="W7">
        <v>16</v>
      </c>
      <c r="X7">
        <v>11</v>
      </c>
      <c r="Y7">
        <v>16</v>
      </c>
      <c r="Z7">
        <f t="shared" si="0"/>
        <v>437</v>
      </c>
      <c r="AA7">
        <v>24</v>
      </c>
      <c r="AB7">
        <v>95</v>
      </c>
      <c r="AC7" s="4">
        <f t="shared" si="1"/>
        <v>21.85</v>
      </c>
      <c r="AD7" s="10" t="s">
        <v>36</v>
      </c>
    </row>
    <row r="8" spans="1:33" x14ac:dyDescent="0.25">
      <c r="A8" s="10" t="s">
        <v>63</v>
      </c>
      <c r="B8" s="10" t="s">
        <v>12</v>
      </c>
      <c r="C8">
        <v>10</v>
      </c>
      <c r="D8" s="3">
        <v>1.99</v>
      </c>
      <c r="E8" s="8">
        <v>10</v>
      </c>
      <c r="F8">
        <v>11</v>
      </c>
      <c r="G8">
        <v>15</v>
      </c>
      <c r="H8">
        <v>12</v>
      </c>
      <c r="I8">
        <v>6</v>
      </c>
      <c r="J8">
        <v>10</v>
      </c>
      <c r="K8">
        <v>13</v>
      </c>
      <c r="L8">
        <v>8</v>
      </c>
      <c r="M8">
        <v>12</v>
      </c>
      <c r="N8">
        <v>11</v>
      </c>
      <c r="O8">
        <v>14</v>
      </c>
      <c r="P8">
        <v>15</v>
      </c>
      <c r="Q8">
        <v>12</v>
      </c>
      <c r="R8">
        <v>14</v>
      </c>
      <c r="S8">
        <v>14</v>
      </c>
      <c r="T8">
        <v>13</v>
      </c>
      <c r="U8">
        <v>15</v>
      </c>
      <c r="V8">
        <v>12</v>
      </c>
      <c r="W8">
        <v>16</v>
      </c>
      <c r="X8">
        <v>13</v>
      </c>
      <c r="Y8">
        <v>18</v>
      </c>
      <c r="Z8">
        <f t="shared" si="0"/>
        <v>254</v>
      </c>
      <c r="AA8">
        <v>11</v>
      </c>
      <c r="AB8">
        <v>95</v>
      </c>
      <c r="AC8" s="4">
        <f t="shared" si="1"/>
        <v>12.7</v>
      </c>
      <c r="AD8" s="10"/>
    </row>
    <row r="9" spans="1:33" x14ac:dyDescent="0.25">
      <c r="A9" s="10" t="s">
        <v>62</v>
      </c>
      <c r="B9" s="10" t="s">
        <v>13</v>
      </c>
      <c r="C9">
        <v>6</v>
      </c>
      <c r="D9" s="3">
        <v>1.99</v>
      </c>
      <c r="E9" s="8">
        <v>8</v>
      </c>
      <c r="F9">
        <v>10</v>
      </c>
      <c r="G9">
        <v>8</v>
      </c>
      <c r="H9">
        <v>9</v>
      </c>
      <c r="I9">
        <v>7</v>
      </c>
      <c r="J9">
        <v>9</v>
      </c>
      <c r="K9">
        <v>8</v>
      </c>
      <c r="L9">
        <v>9</v>
      </c>
      <c r="M9">
        <v>10</v>
      </c>
      <c r="N9">
        <v>11</v>
      </c>
      <c r="O9">
        <v>9</v>
      </c>
      <c r="P9">
        <v>8</v>
      </c>
      <c r="Q9">
        <v>10</v>
      </c>
      <c r="R9">
        <v>9</v>
      </c>
      <c r="S9">
        <v>9</v>
      </c>
      <c r="T9">
        <v>8</v>
      </c>
      <c r="U9">
        <v>9</v>
      </c>
      <c r="V9">
        <v>9</v>
      </c>
      <c r="W9">
        <v>10</v>
      </c>
      <c r="X9">
        <v>8</v>
      </c>
      <c r="Y9">
        <v>7</v>
      </c>
      <c r="Z9">
        <f t="shared" si="0"/>
        <v>177</v>
      </c>
      <c r="AA9">
        <v>7</v>
      </c>
      <c r="AB9">
        <v>91</v>
      </c>
      <c r="AC9" s="4">
        <f t="shared" si="1"/>
        <v>8.85</v>
      </c>
      <c r="AD9" s="10" t="s">
        <v>36</v>
      </c>
    </row>
    <row r="10" spans="1:33" x14ac:dyDescent="0.25">
      <c r="A10" s="10" t="s">
        <v>69</v>
      </c>
      <c r="B10" s="10" t="s">
        <v>14</v>
      </c>
      <c r="C10">
        <v>6</v>
      </c>
      <c r="D10" s="3">
        <v>1.39</v>
      </c>
      <c r="E10" s="8">
        <v>9</v>
      </c>
      <c r="F10">
        <v>9</v>
      </c>
      <c r="G10">
        <v>3</v>
      </c>
      <c r="H10">
        <v>5</v>
      </c>
      <c r="I10">
        <v>11</v>
      </c>
      <c r="J10">
        <v>8</v>
      </c>
      <c r="K10">
        <v>7</v>
      </c>
      <c r="L10">
        <v>9</v>
      </c>
      <c r="M10">
        <v>8</v>
      </c>
      <c r="N10">
        <v>6</v>
      </c>
      <c r="O10">
        <v>10</v>
      </c>
      <c r="P10">
        <v>8</v>
      </c>
      <c r="Q10">
        <v>5</v>
      </c>
      <c r="R10">
        <v>9</v>
      </c>
      <c r="S10">
        <v>10</v>
      </c>
      <c r="T10">
        <v>6</v>
      </c>
      <c r="U10">
        <v>8</v>
      </c>
      <c r="V10">
        <v>9</v>
      </c>
      <c r="W10">
        <v>8</v>
      </c>
      <c r="X10">
        <v>5</v>
      </c>
      <c r="Y10">
        <v>8</v>
      </c>
      <c r="Z10">
        <f t="shared" si="0"/>
        <v>152</v>
      </c>
      <c r="AA10">
        <v>8</v>
      </c>
      <c r="AB10">
        <v>95</v>
      </c>
      <c r="AC10" s="4">
        <f t="shared" si="1"/>
        <v>7.6</v>
      </c>
      <c r="AD10" s="10"/>
    </row>
    <row r="11" spans="1:33" x14ac:dyDescent="0.25">
      <c r="A11" s="10" t="s">
        <v>71</v>
      </c>
      <c r="B11" s="10" t="s">
        <v>55</v>
      </c>
      <c r="C11">
        <v>6</v>
      </c>
      <c r="D11" s="3">
        <v>1.39</v>
      </c>
      <c r="E11" s="8">
        <v>24</v>
      </c>
      <c r="F11">
        <v>9</v>
      </c>
      <c r="G11">
        <v>14</v>
      </c>
      <c r="H11">
        <v>13</v>
      </c>
      <c r="I11">
        <v>18</v>
      </c>
      <c r="J11">
        <v>17</v>
      </c>
      <c r="K11">
        <v>16</v>
      </c>
      <c r="L11">
        <v>15</v>
      </c>
      <c r="M11">
        <v>14</v>
      </c>
      <c r="N11">
        <v>16</v>
      </c>
      <c r="O11">
        <v>15</v>
      </c>
      <c r="P11">
        <v>13</v>
      </c>
      <c r="Q11">
        <v>12</v>
      </c>
      <c r="R11">
        <v>11</v>
      </c>
      <c r="S11">
        <v>14</v>
      </c>
      <c r="T11">
        <v>17</v>
      </c>
      <c r="U11">
        <v>15</v>
      </c>
      <c r="V11">
        <v>8</v>
      </c>
      <c r="W11">
        <v>12</v>
      </c>
      <c r="X11">
        <v>13</v>
      </c>
      <c r="Y11">
        <v>18</v>
      </c>
      <c r="Z11">
        <f t="shared" si="0"/>
        <v>280</v>
      </c>
      <c r="AA11">
        <v>11</v>
      </c>
      <c r="AB11">
        <v>95</v>
      </c>
      <c r="AC11" s="4">
        <f t="shared" si="1"/>
        <v>14</v>
      </c>
      <c r="AD11" s="10"/>
    </row>
    <row r="12" spans="1:33" x14ac:dyDescent="0.25">
      <c r="A12" s="10" t="s">
        <v>72</v>
      </c>
      <c r="B12" s="10" t="s">
        <v>15</v>
      </c>
      <c r="C12">
        <v>12</v>
      </c>
      <c r="D12" s="3">
        <v>1.99</v>
      </c>
      <c r="E12" s="8">
        <v>5</v>
      </c>
      <c r="F12">
        <v>9</v>
      </c>
      <c r="G12">
        <v>12</v>
      </c>
      <c r="H12">
        <v>10</v>
      </c>
      <c r="I12">
        <v>12</v>
      </c>
      <c r="J12">
        <v>11</v>
      </c>
      <c r="K12">
        <v>13</v>
      </c>
      <c r="L12">
        <v>12</v>
      </c>
      <c r="M12">
        <v>12</v>
      </c>
      <c r="N12">
        <v>9</v>
      </c>
      <c r="O12">
        <v>12</v>
      </c>
      <c r="P12">
        <v>8</v>
      </c>
      <c r="Q12">
        <v>12</v>
      </c>
      <c r="R12">
        <v>13</v>
      </c>
      <c r="S12">
        <v>10</v>
      </c>
      <c r="T12">
        <v>11</v>
      </c>
      <c r="U12">
        <v>12</v>
      </c>
      <c r="V12">
        <v>9</v>
      </c>
      <c r="W12">
        <v>10</v>
      </c>
      <c r="X12">
        <v>8</v>
      </c>
      <c r="Y12">
        <v>13</v>
      </c>
      <c r="Z12">
        <f t="shared" si="0"/>
        <v>218</v>
      </c>
      <c r="AA12">
        <v>9</v>
      </c>
      <c r="AB12">
        <v>94</v>
      </c>
      <c r="AC12" s="4">
        <f t="shared" si="1"/>
        <v>10.9</v>
      </c>
      <c r="AD12" s="10"/>
    </row>
    <row r="13" spans="1:33" x14ac:dyDescent="0.25">
      <c r="A13" s="10" t="s">
        <v>73</v>
      </c>
      <c r="B13" s="10" t="s">
        <v>16</v>
      </c>
      <c r="C13">
        <v>5</v>
      </c>
      <c r="D13" s="3">
        <v>1.39</v>
      </c>
      <c r="E13" s="8">
        <v>11</v>
      </c>
      <c r="F13">
        <v>8</v>
      </c>
      <c r="G13">
        <v>9</v>
      </c>
      <c r="H13">
        <v>5</v>
      </c>
      <c r="I13" s="1">
        <v>1</v>
      </c>
      <c r="J13">
        <v>9</v>
      </c>
      <c r="K13">
        <v>8</v>
      </c>
      <c r="L13">
        <v>6</v>
      </c>
      <c r="M13">
        <v>9</v>
      </c>
      <c r="N13">
        <v>10</v>
      </c>
      <c r="O13">
        <v>8</v>
      </c>
      <c r="P13">
        <v>8</v>
      </c>
      <c r="Q13">
        <v>9</v>
      </c>
      <c r="R13">
        <v>7</v>
      </c>
      <c r="S13">
        <v>9</v>
      </c>
      <c r="T13">
        <v>8</v>
      </c>
      <c r="U13">
        <v>9</v>
      </c>
      <c r="V13">
        <v>10</v>
      </c>
      <c r="W13">
        <v>7</v>
      </c>
      <c r="X13">
        <v>8</v>
      </c>
      <c r="Y13">
        <v>6</v>
      </c>
      <c r="Z13">
        <f t="shared" si="0"/>
        <v>154</v>
      </c>
      <c r="AA13">
        <v>2</v>
      </c>
      <c r="AB13">
        <v>55</v>
      </c>
      <c r="AC13" s="4">
        <f t="shared" si="1"/>
        <v>7.7</v>
      </c>
      <c r="AD13" s="10" t="s">
        <v>36</v>
      </c>
    </row>
    <row r="14" spans="1:33" x14ac:dyDescent="0.25">
      <c r="A14" s="10" t="s">
        <v>74</v>
      </c>
      <c r="B14" s="10" t="s">
        <v>17</v>
      </c>
      <c r="C14">
        <v>6</v>
      </c>
      <c r="D14" s="3">
        <v>1.99</v>
      </c>
      <c r="E14" s="8">
        <v>13</v>
      </c>
      <c r="F14">
        <v>8</v>
      </c>
      <c r="G14">
        <v>6</v>
      </c>
      <c r="H14">
        <v>4</v>
      </c>
      <c r="I14">
        <v>4</v>
      </c>
      <c r="J14">
        <v>7</v>
      </c>
      <c r="K14">
        <v>6</v>
      </c>
      <c r="L14">
        <v>8</v>
      </c>
      <c r="M14">
        <v>8</v>
      </c>
      <c r="N14">
        <v>9</v>
      </c>
      <c r="O14">
        <v>6</v>
      </c>
      <c r="P14">
        <v>7</v>
      </c>
      <c r="Q14">
        <v>8</v>
      </c>
      <c r="R14">
        <v>8</v>
      </c>
      <c r="S14">
        <v>8</v>
      </c>
      <c r="T14">
        <v>7</v>
      </c>
      <c r="U14">
        <v>9</v>
      </c>
      <c r="V14">
        <v>6</v>
      </c>
      <c r="W14">
        <v>8</v>
      </c>
      <c r="X14">
        <v>4</v>
      </c>
      <c r="Y14">
        <v>5</v>
      </c>
      <c r="Z14">
        <f t="shared" si="0"/>
        <v>136</v>
      </c>
      <c r="AA14">
        <v>4</v>
      </c>
      <c r="AB14">
        <v>74</v>
      </c>
      <c r="AC14" s="4">
        <f t="shared" si="1"/>
        <v>6.8</v>
      </c>
      <c r="AD14" s="10"/>
    </row>
    <row r="15" spans="1:33" x14ac:dyDescent="0.25">
      <c r="A15" s="10" t="s">
        <v>75</v>
      </c>
      <c r="B15" s="10" t="s">
        <v>18</v>
      </c>
      <c r="C15">
        <v>5</v>
      </c>
      <c r="D15" s="3">
        <v>1.39</v>
      </c>
      <c r="E15" s="8">
        <v>8</v>
      </c>
      <c r="F15">
        <v>7</v>
      </c>
      <c r="G15">
        <v>3</v>
      </c>
      <c r="H15">
        <v>7</v>
      </c>
      <c r="I15">
        <v>2</v>
      </c>
      <c r="J15">
        <v>4</v>
      </c>
      <c r="K15">
        <v>5</v>
      </c>
      <c r="L15">
        <v>6</v>
      </c>
      <c r="M15">
        <v>7</v>
      </c>
      <c r="N15">
        <v>6</v>
      </c>
      <c r="O15">
        <v>4</v>
      </c>
      <c r="P15">
        <v>2</v>
      </c>
      <c r="Q15">
        <v>5</v>
      </c>
      <c r="R15">
        <v>7</v>
      </c>
      <c r="S15">
        <v>4</v>
      </c>
      <c r="T15">
        <v>6</v>
      </c>
      <c r="U15">
        <v>3</v>
      </c>
      <c r="V15">
        <v>5</v>
      </c>
      <c r="W15">
        <v>6</v>
      </c>
      <c r="X15">
        <v>7</v>
      </c>
      <c r="Y15">
        <v>4</v>
      </c>
      <c r="Z15">
        <f t="shared" si="0"/>
        <v>100</v>
      </c>
      <c r="AA15">
        <v>6</v>
      </c>
      <c r="AB15">
        <v>89</v>
      </c>
      <c r="AC15" s="4">
        <f t="shared" si="1"/>
        <v>5</v>
      </c>
      <c r="AD15" s="10"/>
    </row>
    <row r="16" spans="1:33" x14ac:dyDescent="0.25">
      <c r="A16" s="10" t="s">
        <v>76</v>
      </c>
      <c r="B16" s="10" t="s">
        <v>19</v>
      </c>
      <c r="C16">
        <v>6</v>
      </c>
      <c r="D16" s="3">
        <v>1.99</v>
      </c>
      <c r="E16" s="8">
        <v>9</v>
      </c>
      <c r="F16">
        <v>7</v>
      </c>
      <c r="G16">
        <v>7</v>
      </c>
      <c r="H16">
        <v>7</v>
      </c>
      <c r="I16">
        <v>8</v>
      </c>
      <c r="J16">
        <v>8</v>
      </c>
      <c r="K16">
        <v>9</v>
      </c>
      <c r="L16">
        <v>8</v>
      </c>
      <c r="M16">
        <v>8</v>
      </c>
      <c r="N16">
        <v>7</v>
      </c>
      <c r="O16">
        <v>6</v>
      </c>
      <c r="P16">
        <v>7</v>
      </c>
      <c r="Q16">
        <v>8</v>
      </c>
      <c r="R16">
        <v>6</v>
      </c>
      <c r="S16">
        <v>8</v>
      </c>
      <c r="T16">
        <v>7</v>
      </c>
      <c r="U16">
        <v>8</v>
      </c>
      <c r="V16">
        <v>7</v>
      </c>
      <c r="W16">
        <v>7</v>
      </c>
      <c r="X16">
        <v>6</v>
      </c>
      <c r="Y16">
        <v>7</v>
      </c>
      <c r="Z16">
        <f t="shared" si="0"/>
        <v>146</v>
      </c>
      <c r="AA16">
        <v>3</v>
      </c>
      <c r="AB16">
        <v>82</v>
      </c>
      <c r="AC16" s="4">
        <f t="shared" si="1"/>
        <v>7.3</v>
      </c>
      <c r="AD16" s="10"/>
    </row>
    <row r="17" spans="1:30" x14ac:dyDescent="0.25">
      <c r="A17" s="10" t="s">
        <v>64</v>
      </c>
      <c r="B17" s="10" t="s">
        <v>20</v>
      </c>
      <c r="C17">
        <v>6</v>
      </c>
      <c r="D17" s="3">
        <v>1.39</v>
      </c>
      <c r="E17" s="8">
        <v>10</v>
      </c>
      <c r="F17">
        <v>7</v>
      </c>
      <c r="G17">
        <v>5</v>
      </c>
      <c r="H17">
        <v>3</v>
      </c>
      <c r="I17">
        <v>5</v>
      </c>
      <c r="J17">
        <v>6</v>
      </c>
      <c r="K17">
        <v>6</v>
      </c>
      <c r="L17">
        <v>6</v>
      </c>
      <c r="M17">
        <v>7</v>
      </c>
      <c r="N17">
        <v>5</v>
      </c>
      <c r="O17">
        <v>6</v>
      </c>
      <c r="P17">
        <v>4</v>
      </c>
      <c r="Q17">
        <v>7</v>
      </c>
      <c r="R17">
        <v>3</v>
      </c>
      <c r="S17">
        <v>6</v>
      </c>
      <c r="T17">
        <v>7</v>
      </c>
      <c r="U17">
        <v>4</v>
      </c>
      <c r="V17">
        <v>5</v>
      </c>
      <c r="W17">
        <v>6</v>
      </c>
      <c r="X17">
        <v>5</v>
      </c>
      <c r="Y17">
        <v>6</v>
      </c>
      <c r="Z17">
        <f t="shared" si="0"/>
        <v>109</v>
      </c>
      <c r="AA17">
        <v>8</v>
      </c>
      <c r="AB17">
        <v>94</v>
      </c>
      <c r="AC17" s="4">
        <f t="shared" si="1"/>
        <v>5.45</v>
      </c>
      <c r="AD17" s="10" t="s">
        <v>36</v>
      </c>
    </row>
    <row r="18" spans="1:30" x14ac:dyDescent="0.25">
      <c r="A18" s="10" t="s">
        <v>77</v>
      </c>
      <c r="B18" s="10" t="s">
        <v>21</v>
      </c>
      <c r="C18">
        <v>5</v>
      </c>
      <c r="D18" s="3">
        <v>1.39</v>
      </c>
      <c r="E18" s="8">
        <v>9</v>
      </c>
      <c r="F18">
        <v>6</v>
      </c>
      <c r="G18">
        <v>7</v>
      </c>
      <c r="H18">
        <v>5</v>
      </c>
      <c r="I18">
        <v>6</v>
      </c>
      <c r="J18">
        <v>7</v>
      </c>
      <c r="K18">
        <v>5</v>
      </c>
      <c r="L18">
        <v>7</v>
      </c>
      <c r="M18">
        <v>8</v>
      </c>
      <c r="N18">
        <v>7</v>
      </c>
      <c r="O18">
        <v>7</v>
      </c>
      <c r="P18">
        <v>6</v>
      </c>
      <c r="Q18">
        <v>7</v>
      </c>
      <c r="R18">
        <v>5</v>
      </c>
      <c r="S18">
        <v>7</v>
      </c>
      <c r="T18">
        <v>6</v>
      </c>
      <c r="U18">
        <v>5</v>
      </c>
      <c r="V18">
        <v>6</v>
      </c>
      <c r="W18">
        <v>7</v>
      </c>
      <c r="X18">
        <v>6</v>
      </c>
      <c r="Y18">
        <v>5</v>
      </c>
      <c r="Z18">
        <f t="shared" si="0"/>
        <v>125</v>
      </c>
      <c r="AA18">
        <v>3</v>
      </c>
      <c r="AB18">
        <v>56</v>
      </c>
      <c r="AC18" s="4">
        <f t="shared" si="1"/>
        <v>6.25</v>
      </c>
      <c r="AD18" s="10"/>
    </row>
    <row r="19" spans="1:30" x14ac:dyDescent="0.25">
      <c r="A19" s="10" t="s">
        <v>78</v>
      </c>
      <c r="B19" s="10" t="s">
        <v>22</v>
      </c>
      <c r="C19">
        <v>5</v>
      </c>
      <c r="D19" s="3">
        <v>1.99</v>
      </c>
      <c r="E19" s="8">
        <v>17</v>
      </c>
      <c r="F19">
        <v>6</v>
      </c>
      <c r="G19">
        <v>6</v>
      </c>
      <c r="H19">
        <v>6</v>
      </c>
      <c r="I19">
        <v>4</v>
      </c>
      <c r="J19">
        <v>6</v>
      </c>
      <c r="K19">
        <v>7</v>
      </c>
      <c r="L19">
        <v>5</v>
      </c>
      <c r="M19">
        <v>7</v>
      </c>
      <c r="N19">
        <v>6</v>
      </c>
      <c r="O19">
        <v>6</v>
      </c>
      <c r="P19">
        <v>5</v>
      </c>
      <c r="Q19">
        <v>7</v>
      </c>
      <c r="R19">
        <v>6</v>
      </c>
      <c r="S19">
        <v>6</v>
      </c>
      <c r="T19">
        <v>5</v>
      </c>
      <c r="U19">
        <v>4</v>
      </c>
      <c r="V19">
        <v>6</v>
      </c>
      <c r="W19">
        <v>6</v>
      </c>
      <c r="X19">
        <v>5</v>
      </c>
      <c r="Y19">
        <v>5</v>
      </c>
      <c r="Z19">
        <f t="shared" si="0"/>
        <v>114</v>
      </c>
      <c r="AA19">
        <v>6</v>
      </c>
      <c r="AB19">
        <v>91</v>
      </c>
      <c r="AC19" s="4">
        <f t="shared" si="1"/>
        <v>5.7</v>
      </c>
      <c r="AD19" s="10" t="s">
        <v>36</v>
      </c>
    </row>
    <row r="20" spans="1:30" x14ac:dyDescent="0.25">
      <c r="A20" s="10" t="s">
        <v>79</v>
      </c>
      <c r="B20" s="10" t="s">
        <v>23</v>
      </c>
      <c r="C20">
        <v>5</v>
      </c>
      <c r="D20" s="3">
        <v>1.99</v>
      </c>
      <c r="E20" s="8">
        <v>5</v>
      </c>
      <c r="F20">
        <v>6</v>
      </c>
      <c r="G20">
        <v>4</v>
      </c>
      <c r="H20">
        <v>7</v>
      </c>
      <c r="I20">
        <v>4</v>
      </c>
      <c r="J20">
        <v>6</v>
      </c>
      <c r="K20">
        <v>6</v>
      </c>
      <c r="L20">
        <v>8</v>
      </c>
      <c r="M20">
        <v>4</v>
      </c>
      <c r="N20">
        <v>7</v>
      </c>
      <c r="O20">
        <v>7</v>
      </c>
      <c r="P20">
        <v>5</v>
      </c>
      <c r="Q20">
        <v>6</v>
      </c>
      <c r="R20">
        <v>8</v>
      </c>
      <c r="S20">
        <v>5</v>
      </c>
      <c r="T20">
        <v>6</v>
      </c>
      <c r="U20">
        <v>4</v>
      </c>
      <c r="V20">
        <v>7</v>
      </c>
      <c r="W20">
        <v>5</v>
      </c>
      <c r="X20">
        <v>7</v>
      </c>
      <c r="Y20">
        <v>6</v>
      </c>
      <c r="Z20">
        <f t="shared" si="0"/>
        <v>118</v>
      </c>
      <c r="AA20">
        <v>4</v>
      </c>
      <c r="AB20">
        <v>78</v>
      </c>
      <c r="AC20" s="4">
        <f t="shared" si="1"/>
        <v>5.9</v>
      </c>
      <c r="AD20" s="10"/>
    </row>
    <row r="21" spans="1:30" x14ac:dyDescent="0.25">
      <c r="A21" s="10" t="s">
        <v>80</v>
      </c>
      <c r="B21" s="10" t="s">
        <v>24</v>
      </c>
      <c r="C21">
        <v>5</v>
      </c>
      <c r="D21" s="3">
        <v>1.99</v>
      </c>
      <c r="E21" s="8">
        <v>17</v>
      </c>
      <c r="F21">
        <v>6</v>
      </c>
      <c r="G21">
        <v>5</v>
      </c>
      <c r="H21">
        <v>2</v>
      </c>
      <c r="I21">
        <v>1</v>
      </c>
      <c r="J21">
        <v>6</v>
      </c>
      <c r="K21">
        <v>4</v>
      </c>
      <c r="L21">
        <v>6</v>
      </c>
      <c r="M21">
        <v>6</v>
      </c>
      <c r="N21">
        <v>5</v>
      </c>
      <c r="O21">
        <v>6</v>
      </c>
      <c r="P21">
        <v>5</v>
      </c>
      <c r="Q21">
        <v>6</v>
      </c>
      <c r="R21">
        <v>5</v>
      </c>
      <c r="S21">
        <v>4</v>
      </c>
      <c r="T21">
        <v>5</v>
      </c>
      <c r="U21">
        <v>2</v>
      </c>
      <c r="V21">
        <v>6</v>
      </c>
      <c r="W21">
        <v>5</v>
      </c>
      <c r="X21">
        <v>3</v>
      </c>
      <c r="Y21">
        <v>5</v>
      </c>
      <c r="Z21">
        <f t="shared" si="0"/>
        <v>93</v>
      </c>
      <c r="AA21">
        <v>3</v>
      </c>
      <c r="AB21">
        <v>61</v>
      </c>
      <c r="AC21" s="4">
        <f t="shared" si="1"/>
        <v>4.6500000000000004</v>
      </c>
      <c r="AD21" s="10"/>
    </row>
    <row r="22" spans="1:30" x14ac:dyDescent="0.25">
      <c r="A22" s="10" t="s">
        <v>81</v>
      </c>
      <c r="B22" s="10" t="s">
        <v>25</v>
      </c>
      <c r="C22">
        <v>5</v>
      </c>
      <c r="D22" s="3">
        <v>1.39</v>
      </c>
      <c r="E22" s="8">
        <v>8</v>
      </c>
      <c r="F22">
        <v>5</v>
      </c>
      <c r="G22">
        <v>4</v>
      </c>
      <c r="H22">
        <v>3</v>
      </c>
      <c r="I22">
        <v>2</v>
      </c>
      <c r="J22">
        <v>4</v>
      </c>
      <c r="K22">
        <v>5</v>
      </c>
      <c r="L22">
        <v>5</v>
      </c>
      <c r="M22">
        <v>7</v>
      </c>
      <c r="N22">
        <v>5</v>
      </c>
      <c r="O22">
        <v>2</v>
      </c>
      <c r="P22">
        <v>4</v>
      </c>
      <c r="Q22">
        <v>5</v>
      </c>
      <c r="R22">
        <v>4</v>
      </c>
      <c r="S22">
        <v>5</v>
      </c>
      <c r="T22">
        <v>3</v>
      </c>
      <c r="U22">
        <v>4</v>
      </c>
      <c r="V22">
        <v>5</v>
      </c>
      <c r="W22">
        <v>3</v>
      </c>
      <c r="X22">
        <v>3</v>
      </c>
      <c r="Y22">
        <v>4</v>
      </c>
      <c r="Z22">
        <f t="shared" si="0"/>
        <v>82</v>
      </c>
      <c r="AA22">
        <v>5</v>
      </c>
      <c r="AB22">
        <v>42</v>
      </c>
      <c r="AC22" s="4">
        <f t="shared" si="1"/>
        <v>4.0999999999999996</v>
      </c>
      <c r="AD22" s="10"/>
    </row>
    <row r="23" spans="1:30" x14ac:dyDescent="0.25">
      <c r="A23" s="10" t="s">
        <v>82</v>
      </c>
      <c r="B23" s="10" t="s">
        <v>26</v>
      </c>
      <c r="C23">
        <v>6</v>
      </c>
      <c r="D23" s="3">
        <v>1.99</v>
      </c>
      <c r="E23" s="8">
        <v>18</v>
      </c>
      <c r="F23">
        <v>5</v>
      </c>
      <c r="G23">
        <v>7</v>
      </c>
      <c r="H23">
        <v>5</v>
      </c>
      <c r="I23">
        <v>9</v>
      </c>
      <c r="J23">
        <v>8</v>
      </c>
      <c r="K23">
        <v>7</v>
      </c>
      <c r="L23">
        <v>7</v>
      </c>
      <c r="M23">
        <v>8</v>
      </c>
      <c r="N23">
        <v>7</v>
      </c>
      <c r="O23">
        <v>6</v>
      </c>
      <c r="P23">
        <v>8</v>
      </c>
      <c r="Q23">
        <v>8</v>
      </c>
      <c r="R23">
        <v>6</v>
      </c>
      <c r="S23">
        <v>8</v>
      </c>
      <c r="T23">
        <v>9</v>
      </c>
      <c r="U23">
        <v>7</v>
      </c>
      <c r="V23">
        <v>5</v>
      </c>
      <c r="W23">
        <v>7</v>
      </c>
      <c r="X23">
        <v>7</v>
      </c>
      <c r="Y23">
        <v>3</v>
      </c>
      <c r="Z23">
        <f t="shared" si="0"/>
        <v>137</v>
      </c>
      <c r="AA23">
        <v>5</v>
      </c>
      <c r="AB23">
        <v>95</v>
      </c>
      <c r="AC23" s="4">
        <f t="shared" si="1"/>
        <v>6.85</v>
      </c>
      <c r="AD23" s="10" t="s">
        <v>36</v>
      </c>
    </row>
    <row r="24" spans="1:30" x14ac:dyDescent="0.25">
      <c r="A24" s="10" t="s">
        <v>83</v>
      </c>
      <c r="B24" s="10" t="s">
        <v>27</v>
      </c>
      <c r="C24">
        <v>4</v>
      </c>
      <c r="D24" s="3">
        <v>1.99</v>
      </c>
      <c r="E24" s="8">
        <v>15</v>
      </c>
      <c r="F24">
        <v>5</v>
      </c>
      <c r="G24">
        <v>6</v>
      </c>
      <c r="H24">
        <v>2</v>
      </c>
      <c r="I24">
        <v>4</v>
      </c>
      <c r="J24">
        <v>5</v>
      </c>
      <c r="K24">
        <v>4</v>
      </c>
      <c r="L24">
        <v>5</v>
      </c>
      <c r="M24">
        <v>6</v>
      </c>
      <c r="N24">
        <v>6</v>
      </c>
      <c r="O24">
        <v>6</v>
      </c>
      <c r="P24">
        <v>5</v>
      </c>
      <c r="Q24">
        <v>6</v>
      </c>
      <c r="R24">
        <v>5</v>
      </c>
      <c r="S24">
        <v>6</v>
      </c>
      <c r="T24">
        <v>4</v>
      </c>
      <c r="U24">
        <v>4</v>
      </c>
      <c r="V24">
        <v>5</v>
      </c>
      <c r="W24">
        <v>3</v>
      </c>
      <c r="X24">
        <v>5</v>
      </c>
      <c r="Y24">
        <v>6</v>
      </c>
      <c r="Z24">
        <f t="shared" si="0"/>
        <v>98</v>
      </c>
      <c r="AA24">
        <v>3</v>
      </c>
      <c r="AB24">
        <v>44</v>
      </c>
      <c r="AC24" s="4">
        <f t="shared" si="1"/>
        <v>4.9000000000000004</v>
      </c>
      <c r="AD24" s="10"/>
    </row>
    <row r="25" spans="1:30" x14ac:dyDescent="0.25">
      <c r="A25" s="10" t="s">
        <v>84</v>
      </c>
      <c r="B25" s="11" t="s">
        <v>30</v>
      </c>
      <c r="C25" s="1">
        <v>1</v>
      </c>
      <c r="D25" s="3">
        <v>1.39</v>
      </c>
      <c r="E25" s="8">
        <v>5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0</v>
      </c>
      <c r="U25" s="1">
        <v>1</v>
      </c>
      <c r="V25" s="1">
        <v>0</v>
      </c>
      <c r="W25" s="1">
        <v>1</v>
      </c>
      <c r="X25" s="1">
        <v>0</v>
      </c>
      <c r="Y25" s="1">
        <v>0</v>
      </c>
      <c r="Z25" s="7">
        <f t="shared" si="0"/>
        <v>8</v>
      </c>
      <c r="AA25" s="5">
        <v>3</v>
      </c>
      <c r="AB25" s="5">
        <v>19</v>
      </c>
      <c r="AC25" s="6">
        <f t="shared" si="1"/>
        <v>0.4</v>
      </c>
      <c r="AD25" s="10"/>
    </row>
    <row r="26" spans="1:30" x14ac:dyDescent="0.25">
      <c r="A26" s="10" t="s">
        <v>85</v>
      </c>
      <c r="B26" s="11" t="s">
        <v>31</v>
      </c>
      <c r="C26" s="1">
        <v>1</v>
      </c>
      <c r="D26" s="3">
        <v>1.99</v>
      </c>
      <c r="E26" s="8">
        <v>8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7">
        <f t="shared" si="0"/>
        <v>7</v>
      </c>
      <c r="AA26" s="5">
        <v>5</v>
      </c>
      <c r="AB26" s="5">
        <v>38</v>
      </c>
      <c r="AC26" s="6">
        <f t="shared" si="1"/>
        <v>0.35</v>
      </c>
      <c r="AD26" s="10"/>
    </row>
    <row r="27" spans="1:30" x14ac:dyDescent="0.25">
      <c r="A27" s="10" t="s">
        <v>86</v>
      </c>
      <c r="B27" s="11" t="s">
        <v>32</v>
      </c>
      <c r="C27" s="1">
        <v>2</v>
      </c>
      <c r="D27" s="3">
        <v>1.99</v>
      </c>
      <c r="E27" s="8">
        <v>9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7">
        <f t="shared" si="0"/>
        <v>5</v>
      </c>
      <c r="AA27" s="5">
        <v>5</v>
      </c>
      <c r="AB27" s="5">
        <v>71</v>
      </c>
      <c r="AC27" s="6">
        <f t="shared" si="1"/>
        <v>0.25</v>
      </c>
      <c r="AD27" s="10"/>
    </row>
    <row r="28" spans="1:30" x14ac:dyDescent="0.25">
      <c r="A28" s="10" t="s">
        <v>87</v>
      </c>
      <c r="B28" s="11" t="s">
        <v>33</v>
      </c>
      <c r="C28" s="1">
        <v>2</v>
      </c>
      <c r="D28" s="3">
        <v>1.39</v>
      </c>
      <c r="E28" s="8">
        <v>12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0</v>
      </c>
      <c r="S28" s="1">
        <v>1</v>
      </c>
      <c r="T28" s="1">
        <v>2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7">
        <f t="shared" si="0"/>
        <v>9</v>
      </c>
      <c r="AA28" s="5">
        <v>7</v>
      </c>
      <c r="AB28" s="5">
        <v>91</v>
      </c>
      <c r="AC28" s="6">
        <f t="shared" si="1"/>
        <v>0.45</v>
      </c>
      <c r="AD28" s="10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2014-11-25T02:58:48Z</dcterms:modified>
</cp:coreProperties>
</file>